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perations Planning\Operations Analysis\Monthly Solar Report\2020\"/>
    </mc:Choice>
  </mc:AlternateContent>
  <bookViews>
    <workbookView xWindow="480" yWindow="15" windowWidth="15120" windowHeight="9285" tabRatio="869"/>
  </bookViews>
  <sheets>
    <sheet name="Cover Page" sheetId="1" r:id="rId1"/>
    <sheet name="Resource to Region" sheetId="2" r:id="rId2"/>
    <sheet name="WMWG SYSTEM-WIDE DATA" sheetId="9" r:id="rId3"/>
    <sheet name="WMWG SYSTEM-WIDE CHART" sheetId="10" r:id="rId4"/>
    <sheet name="HA System-Wide STPPF" sheetId="3" r:id="rId5"/>
    <sheet name="DA System-Wide STPPF" sheetId="4" r:id="rId6"/>
  </sheets>
  <definedNames>
    <definedName name="TOC_1">'Resource to Region'!$A$1</definedName>
    <definedName name="TOC_2">'HA System-Wide STPPF'!$A$1</definedName>
    <definedName name="TOC_3">'DA System-Wide STPPF'!$A$1</definedName>
  </definedNames>
  <calcPr calcId="152511"/>
  <webPublishing codePage="1252"/>
</workbook>
</file>

<file path=xl/calcChain.xml><?xml version="1.0" encoding="utf-8"?>
<calcChain xmlns="http://schemas.openxmlformats.org/spreadsheetml/2006/main">
  <c r="F21" i="9" l="1"/>
  <c r="E21" i="9"/>
  <c r="D21" i="9"/>
  <c r="C21" i="9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11" i="4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N11" i="3"/>
  <c r="M11" i="3"/>
</calcChain>
</file>

<file path=xl/sharedStrings.xml><?xml version="1.0" encoding="utf-8"?>
<sst xmlns="http://schemas.openxmlformats.org/spreadsheetml/2006/main" count="1109" uniqueCount="100">
  <si>
    <t>Solar Power Forecast Monthly Report</t>
  </si>
  <si>
    <t xml:space="preserve">This monthly report contains short-term PVGR power forecast (STPPF)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</si>
  <si>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</si>
  <si>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</si>
  <si>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(STPPF) columns. </t>
  </si>
  <si>
    <t>These are resources that have been approved for part 2 operations of the commissioning checklist. The Unmapped Solar Resources</t>
  </si>
  <si>
    <t>are those resources that are in the model, but do not have forecasting information.</t>
  </si>
  <si>
    <t xml:space="preserve">All solar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</si>
  <si>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</si>
  <si>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</si>
  <si>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</si>
  <si>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STPPF</t>
  </si>
  <si>
    <t>DA System-Wide STPPF</t>
  </si>
  <si>
    <t>Solar Power Forecast Monthly Report: Resource to Region Mappings</t>
  </si>
  <si>
    <t>For each resource the operating date for which the report is run shall be greater than or equal to the minimum(Createdtime) from the Solar Forecast</t>
  </si>
  <si>
    <t xml:space="preserve">table where STPPF is not null in order to be included on the capacity totals. </t>
  </si>
  <si>
    <t>Capacity Totals:</t>
  </si>
  <si>
    <t>Unmapped Solar Resources:</t>
  </si>
  <si>
    <t>Operating Day</t>
  </si>
  <si>
    <t>System-Wide Capacity</t>
  </si>
  <si>
    <t>Resource Name</t>
  </si>
  <si>
    <t>PHOEBE_UNIT1</t>
  </si>
  <si>
    <t>PHOEBE_UNIT2</t>
  </si>
  <si>
    <t>Resource-level Information:</t>
  </si>
  <si>
    <t>Resource name</t>
  </si>
  <si>
    <t>Resource Capacity</t>
  </si>
  <si>
    <t>Out of service date</t>
  </si>
  <si>
    <t>BOOTLEG_UNIT1</t>
  </si>
  <si>
    <t>CAPRIDG4_BB_PV</t>
  </si>
  <si>
    <t>CASL_GAP_UNIT1</t>
  </si>
  <si>
    <t>ECLIPSE_UNIT1</t>
  </si>
  <si>
    <t>HELIOS_UNIT1</t>
  </si>
  <si>
    <t>HOVEY_UNIT1</t>
  </si>
  <si>
    <t>HOVEY_UNIT2</t>
  </si>
  <si>
    <t>LASSO_UNIT1</t>
  </si>
  <si>
    <t>LMESASLR_IVORY</t>
  </si>
  <si>
    <t>LMESASLR_UNIT1</t>
  </si>
  <si>
    <t>OCI_ALM1_UNIT1</t>
  </si>
  <si>
    <t>REROCK_UNIT1</t>
  </si>
  <si>
    <t>REROCK_UNIT2</t>
  </si>
  <si>
    <t>RIGGINS_UNIT1</t>
  </si>
  <si>
    <t>SIRIUS_UNIT1</t>
  </si>
  <si>
    <t>SIRIUS_UNIT2</t>
  </si>
  <si>
    <t>SOLARA_UNIT1</t>
  </si>
  <si>
    <t>SPTX12B_UNIT1</t>
  </si>
  <si>
    <t>WAYMARK_UNIT1</t>
  </si>
  <si>
    <t>WEBBER_S_WSP1</t>
  </si>
  <si>
    <t>Hour Ahead System-Wide STPPF:</t>
  </si>
  <si>
    <t>Hour Ahead System-Wide Daily Average Error:</t>
  </si>
  <si>
    <t>Operating Hour</t>
  </si>
  <si>
    <t>Ercot Load (MW)</t>
  </si>
  <si>
    <t>STPPF (MW)</t>
  </si>
  <si>
    <t>Aggr COP (MW)</t>
  </si>
  <si>
    <t>RT Aggr Solar-Output (MW)</t>
  </si>
  <si>
    <t>Est. Uncurtailed Output (MW)</t>
  </si>
  <si>
    <t>RT Est. Curtailments</t>
  </si>
  <si>
    <t>STPPF Error % (w/ curtailment)</t>
  </si>
  <si>
    <t>STPPF Error % (w/o curtailment)</t>
  </si>
  <si>
    <t>COP Error % (w/ curtailment)</t>
  </si>
  <si>
    <t>COP Error % (w/o Curtailment)</t>
  </si>
  <si>
    <t>STPPF % (w/ curtailment)</t>
  </si>
  <si>
    <t>STPPF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</si>
  <si>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</si>
  <si>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</si>
  <si>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</si>
  <si>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</si>
  <si>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</si>
  <si>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STPPF:</t>
  </si>
  <si>
    <t>Day Ahead System-Wide Daily Average Error:</t>
  </si>
  <si>
    <t>Day Ahead System-Wide Monthly Average Error:</t>
  </si>
  <si>
    <t>MONTH-YEAR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</si>
  <si>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</si>
  <si>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</si>
  <si>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</si>
  <si>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</si>
  <si>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</si>
  <si>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STPPF</t>
  </si>
  <si>
    <t xml:space="preserve"> COP HSL</t>
  </si>
  <si>
    <t>COP HSL</t>
  </si>
  <si>
    <t xml:space="preserve">The monthly mean calculations are for all hours where solar production is greater than 5 MW. 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</si>
  <si>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Apr 01, 2020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Apr 30, 2020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</si>
  <si>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May 1, 2020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8:00:29 AM</t>
    </r>
  </si>
  <si>
    <t>FWLR_SLR_UNIT1</t>
  </si>
  <si>
    <t>PROSPERO_UNIT1</t>
  </si>
  <si>
    <t>PROSPERO_UNIT2</t>
  </si>
  <si>
    <t>TAYGETE_UNIT1</t>
  </si>
  <si>
    <t>TAYGETE_UNIT2</t>
  </si>
  <si>
    <t>WGU_UNIT1</t>
  </si>
  <si>
    <t>HOLSTEIN_SOLAR1</t>
  </si>
  <si>
    <t>HOLSTEIN_SOLAR2</t>
  </si>
  <si>
    <t>LAPETUS_UNIT_1</t>
  </si>
  <si>
    <t>MISAE_UNIT1</t>
  </si>
  <si>
    <t>MISAE_UNIT2</t>
  </si>
  <si>
    <t>QUEEN_SL_SOLAR1</t>
  </si>
  <si>
    <t>QUEEN_SL_SOLAR2</t>
  </si>
  <si>
    <t>QUEEN_SL_SOLAR3</t>
  </si>
  <si>
    <t>QUEEN_SL_SOLAR4</t>
  </si>
  <si>
    <t>RAMBLER_UNIT1</t>
  </si>
  <si>
    <t>W_PECOS_UNIT1</t>
  </si>
  <si>
    <t>OBERON_UNIT_1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</si>
</sst>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,##0.0"/>
    <numFmt numFmtId="166" formatCode="#,##0.0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4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7" fillId="2" borderId="0" xfId="0" applyFont="1" applyFill="1"/>
    <xf numFmtId="0" fontId="11" fillId="3" borderId="1" xfId="0" applyFont="1" applyFill="1" applyBorder="1" applyAlignment="1">
      <alignment horizontal="center" vertical="top"/>
    </xf>
    <xf numFmtId="164" fontId="12" fillId="0" borderId="2" xfId="0" applyNumberFormat="1" applyFont="1" applyBorder="1" applyAlignment="1">
      <alignment vertical="top"/>
    </xf>
    <xf numFmtId="3" fontId="12" fillId="0" borderId="2" xfId="0" applyNumberFormat="1" applyFont="1" applyBorder="1" applyAlignment="1">
      <alignment horizontal="right" vertical="top"/>
    </xf>
    <xf numFmtId="0" fontId="12" fillId="0" borderId="2" xfId="0" applyFont="1" applyBorder="1" applyAlignment="1">
      <alignment vertical="top"/>
    </xf>
    <xf numFmtId="0" fontId="11" fillId="3" borderId="1" xfId="0" applyFont="1" applyFill="1" applyBorder="1" applyAlignment="1">
      <alignment horizontal="center" vertical="top" wrapText="1"/>
    </xf>
    <xf numFmtId="3" fontId="12" fillId="0" borderId="2" xfId="0" applyNumberFormat="1" applyFont="1" applyBorder="1" applyAlignment="1">
      <alignment vertical="top"/>
    </xf>
    <xf numFmtId="165" fontId="12" fillId="0" borderId="2" xfId="0" applyNumberFormat="1" applyFont="1" applyBorder="1" applyAlignment="1">
      <alignment horizontal="right" vertical="top"/>
    </xf>
    <xf numFmtId="166" fontId="12" fillId="0" borderId="2" xfId="0" applyNumberFormat="1" applyFont="1" applyBorder="1" applyAlignment="1">
      <alignment horizontal="right" vertical="top"/>
    </xf>
    <xf numFmtId="0" fontId="0" fillId="0" borderId="0" xfId="0"/>
    <xf numFmtId="0" fontId="2" fillId="0" borderId="0" xfId="6"/>
    <xf numFmtId="0" fontId="17" fillId="5" borderId="3" xfId="6" applyFont="1" applyFill="1" applyBorder="1" applyAlignment="1">
      <alignment horizontal="center" vertical="center"/>
    </xf>
    <xf numFmtId="0" fontId="17" fillId="5" borderId="3" xfId="6" applyFont="1" applyFill="1" applyBorder="1" applyAlignment="1">
      <alignment horizontal="center" vertical="center" wrapText="1"/>
    </xf>
    <xf numFmtId="0" fontId="17" fillId="5" borderId="13" xfId="6" applyFont="1" applyFill="1" applyBorder="1" applyAlignment="1">
      <alignment horizontal="center" vertical="center" wrapText="1"/>
    </xf>
    <xf numFmtId="166" fontId="24" fillId="0" borderId="0" xfId="5" applyNumberFormat="1" applyFont="1" applyBorder="1" applyAlignment="1">
      <alignment horizontal="right" vertical="top"/>
    </xf>
    <xf numFmtId="10" fontId="20" fillId="0" borderId="20" xfId="1" applyNumberFormat="1" applyFont="1" applyFill="1" applyBorder="1" applyAlignment="1">
      <alignment horizontal="center" vertical="center"/>
    </xf>
    <xf numFmtId="10" fontId="20" fillId="0" borderId="21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right" vertical="top"/>
    </xf>
    <xf numFmtId="0" fontId="0" fillId="0" borderId="0" xfId="0"/>
    <xf numFmtId="0" fontId="0" fillId="2" borderId="0" xfId="0" applyFill="1"/>
    <xf numFmtId="0" fontId="10" fillId="0" borderId="0" xfId="0" applyFont="1" applyAlignment="1">
      <alignment vertical="center"/>
    </xf>
    <xf numFmtId="17" fontId="25" fillId="0" borderId="18" xfId="8" applyNumberFormat="1" applyFont="1" applyFill="1" applyBorder="1"/>
    <xf numFmtId="17" fontId="25" fillId="0" borderId="22" xfId="8" applyNumberFormat="1" applyFont="1" applyFill="1" applyBorder="1"/>
    <xf numFmtId="2" fontId="21" fillId="0" borderId="19" xfId="1" applyNumberFormat="1" applyFont="1" applyFill="1" applyBorder="1" applyAlignment="1">
      <alignment horizontal="center" vertical="center"/>
    </xf>
    <xf numFmtId="10" fontId="21" fillId="0" borderId="3" xfId="1" applyNumberFormat="1" applyFont="1" applyFill="1" applyBorder="1" applyAlignment="1">
      <alignment horizontal="center" vertical="center"/>
    </xf>
    <xf numFmtId="10" fontId="21" fillId="0" borderId="13" xfId="1" applyNumberFormat="1" applyFont="1" applyFill="1" applyBorder="1" applyAlignment="1">
      <alignment horizontal="center" vertical="center"/>
    </xf>
    <xf numFmtId="2" fontId="21" fillId="0" borderId="3" xfId="1" applyNumberFormat="1" applyFont="1" applyFill="1" applyBorder="1" applyAlignment="1">
      <alignment horizontal="center" vertical="center"/>
    </xf>
    <xf numFmtId="10" fontId="21" fillId="0" borderId="23" xfId="1" applyNumberFormat="1" applyFont="1" applyFill="1" applyBorder="1" applyAlignment="1">
      <alignment horizontal="center" vertical="center"/>
    </xf>
    <xf numFmtId="10" fontId="21" fillId="0" borderId="24" xfId="1" applyNumberFormat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6" fillId="4" borderId="7" xfId="6" applyFont="1" applyFill="1" applyBorder="1" applyAlignment="1">
      <alignment horizontal="center" vertical="center" wrapText="1"/>
    </xf>
    <xf numFmtId="0" fontId="16" fillId="4" borderId="0" xfId="6" applyFont="1" applyFill="1" applyBorder="1" applyAlignment="1">
      <alignment horizontal="center" vertical="center" wrapText="1"/>
    </xf>
    <xf numFmtId="0" fontId="16" fillId="4" borderId="8" xfId="6" applyFont="1" applyFill="1" applyBorder="1" applyAlignment="1">
      <alignment horizontal="center" vertical="center" wrapText="1"/>
    </xf>
    <xf numFmtId="0" fontId="15" fillId="6" borderId="0" xfId="6" applyFont="1" applyFill="1" applyAlignment="1">
      <alignment horizont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0" fontId="22" fillId="4" borderId="6" xfId="6" applyFont="1" applyFill="1" applyBorder="1" applyAlignment="1">
      <alignment horizontal="center" vertical="center"/>
    </xf>
    <xf numFmtId="0" fontId="22" fillId="4" borderId="9" xfId="6" applyFont="1" applyFill="1" applyBorder="1" applyAlignment="1">
      <alignment horizontal="center" vertical="center"/>
    </xf>
    <xf numFmtId="0" fontId="22" fillId="4" borderId="10" xfId="6" applyFont="1" applyFill="1" applyBorder="1" applyAlignment="1">
      <alignment horizontal="center" vertical="center"/>
    </xf>
    <xf numFmtId="0" fontId="22" fillId="4" borderId="11" xfId="6" applyFont="1" applyFill="1" applyBorder="1" applyAlignment="1">
      <alignment horizontal="center" vertical="center"/>
    </xf>
    <xf numFmtId="0" fontId="17" fillId="5" borderId="7" xfId="6" applyFont="1" applyFill="1" applyBorder="1" applyAlignment="1">
      <alignment horizontal="center" vertical="center" wrapText="1"/>
    </xf>
    <xf numFmtId="0" fontId="17" fillId="5" borderId="12" xfId="6" applyFont="1" applyFill="1" applyBorder="1" applyAlignment="1">
      <alignment horizontal="center" vertical="center" wrapText="1"/>
    </xf>
    <xf numFmtId="0" fontId="19" fillId="5" borderId="15" xfId="6" applyFont="1" applyFill="1" applyBorder="1" applyAlignment="1">
      <alignment horizontal="center" vertical="center"/>
    </xf>
    <xf numFmtId="0" fontId="19" fillId="5" borderId="16" xfId="6" applyFont="1" applyFill="1" applyBorder="1" applyAlignment="1">
      <alignment horizontal="center" vertical="center"/>
    </xf>
    <xf numFmtId="0" fontId="19" fillId="5" borderId="17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 wrapText="1"/>
    </xf>
    <xf numFmtId="0" fontId="19" fillId="5" borderId="13" xfId="6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2" fontId="20" fillId="0" borderId="14" xfId="6" applyNumberFormat="1" applyFont="1" applyBorder="1" applyAlignment="1">
      <alignment horizontal="center" vertical="center"/>
    </xf>
  </cellXfs>
  <cellStyles count="9">
    <cellStyle name="Comma 2" xfId="4"/>
    <cellStyle name="Normal" xfId="0" builtinId="0"/>
    <cellStyle name="Normal 123 4" xfId="2"/>
    <cellStyle name="Normal 137 4 3" xfId="6"/>
    <cellStyle name="Normal 137 4 3 2 2" xfId="8"/>
    <cellStyle name="Normal 2" xfId="5"/>
    <cellStyle name="Percent" xfId="1" builtinId="5"/>
    <cellStyle name="Percent 2" xfId="3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DATA'!$A$9:$A$21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43727</c:v>
                </c:pt>
                <c:pt idx="6">
                  <c:v>43757</c:v>
                </c:pt>
                <c:pt idx="7">
                  <c:v>43788</c:v>
                </c:pt>
                <c:pt idx="8">
                  <c:v>43818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DATA'!$B$9:$B$21</c:f>
              <c:numCache>
                <c:formatCode>0.00</c:formatCode>
                <c:ptCount val="13"/>
                <c:pt idx="0">
                  <c:v>1020.2997835257139</c:v>
                </c:pt>
                <c:pt idx="1">
                  <c:v>863.34606982105743</c:v>
                </c:pt>
                <c:pt idx="2">
                  <c:v>1007.5681476337966</c:v>
                </c:pt>
                <c:pt idx="3">
                  <c:v>1059.4967145801409</c:v>
                </c:pt>
                <c:pt idx="4">
                  <c:v>1086.7637106600489</c:v>
                </c:pt>
                <c:pt idx="5">
                  <c:v>990.34</c:v>
                </c:pt>
                <c:pt idx="6">
                  <c:v>1047.0457128290027</c:v>
                </c:pt>
                <c:pt idx="7">
                  <c:v>821.05897156214678</c:v>
                </c:pt>
                <c:pt idx="8">
                  <c:v>955.70252552295187</c:v>
                </c:pt>
                <c:pt idx="9">
                  <c:v>1099.1812267507109</c:v>
                </c:pt>
                <c:pt idx="10">
                  <c:v>1181.1409963560104</c:v>
                </c:pt>
                <c:pt idx="11">
                  <c:v>1162.3896154045201</c:v>
                </c:pt>
                <c:pt idx="12">
                  <c:v>1536.6193878698382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297112"/>
        <c:axId val="432305736"/>
      </c:barChar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43727</c:v>
                </c:pt>
                <c:pt idx="6">
                  <c:v>43757</c:v>
                </c:pt>
                <c:pt idx="7">
                  <c:v>43788</c:v>
                </c:pt>
                <c:pt idx="8">
                  <c:v>43818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DATA'!$C$9:$C$21</c:f>
              <c:numCache>
                <c:formatCode>0.00%</c:formatCode>
                <c:ptCount val="13"/>
                <c:pt idx="0">
                  <c:v>6.0166568155000003E-2</c:v>
                </c:pt>
                <c:pt idx="1">
                  <c:v>8.6828496877999997E-2</c:v>
                </c:pt>
                <c:pt idx="2">
                  <c:v>6.3757175855000001E-2</c:v>
                </c:pt>
                <c:pt idx="3">
                  <c:v>4.9418629637999999E-2</c:v>
                </c:pt>
                <c:pt idx="4">
                  <c:v>4.7943960069000001E-2</c:v>
                </c:pt>
                <c:pt idx="5">
                  <c:v>6.4399999999999999E-2</c:v>
                </c:pt>
                <c:pt idx="6">
                  <c:v>5.2743430186000001E-2</c:v>
                </c:pt>
                <c:pt idx="7">
                  <c:v>6.0340134837999999E-2</c:v>
                </c:pt>
                <c:pt idx="8">
                  <c:v>5.0025817831999997E-2</c:v>
                </c:pt>
                <c:pt idx="9">
                  <c:v>5.8238781603000001E-2</c:v>
                </c:pt>
                <c:pt idx="10">
                  <c:v>5.7744987493E-2</c:v>
                </c:pt>
                <c:pt idx="11">
                  <c:v>7.3746897702999997E-2</c:v>
                </c:pt>
                <c:pt idx="12">
                  <c:v>6.2781205083000002E-2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43727</c:v>
                </c:pt>
                <c:pt idx="6">
                  <c:v>43757</c:v>
                </c:pt>
                <c:pt idx="7">
                  <c:v>43788</c:v>
                </c:pt>
                <c:pt idx="8">
                  <c:v>43818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DATA'!$D$9:$D$21</c:f>
              <c:numCache>
                <c:formatCode>0.00%</c:formatCode>
                <c:ptCount val="13"/>
                <c:pt idx="0">
                  <c:v>6.1861552059999998E-2</c:v>
                </c:pt>
                <c:pt idx="1">
                  <c:v>8.4740942065999997E-2</c:v>
                </c:pt>
                <c:pt idx="2">
                  <c:v>6.3097528138E-2</c:v>
                </c:pt>
                <c:pt idx="3">
                  <c:v>5.1409210087000001E-2</c:v>
                </c:pt>
                <c:pt idx="4">
                  <c:v>4.3808063671E-2</c:v>
                </c:pt>
                <c:pt idx="5">
                  <c:v>6.2700000000000006E-2</c:v>
                </c:pt>
                <c:pt idx="6">
                  <c:v>5.2053806436000001E-2</c:v>
                </c:pt>
                <c:pt idx="7">
                  <c:v>6.0441703813999999E-2</c:v>
                </c:pt>
                <c:pt idx="8">
                  <c:v>5.3365358985E-2</c:v>
                </c:pt>
                <c:pt idx="9">
                  <c:v>5.7439418155999997E-2</c:v>
                </c:pt>
                <c:pt idx="10">
                  <c:v>5.7509759808000001E-2</c:v>
                </c:pt>
                <c:pt idx="11">
                  <c:v>7.2137895165999999E-2</c:v>
                </c:pt>
                <c:pt idx="12">
                  <c:v>5.8953989126E-2</c:v>
                </c:pt>
              </c:numCache>
            </c:numRef>
          </c:val>
          <c:smooth val="0"/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43727</c:v>
                </c:pt>
                <c:pt idx="6">
                  <c:v>43757</c:v>
                </c:pt>
                <c:pt idx="7">
                  <c:v>43788</c:v>
                </c:pt>
                <c:pt idx="8">
                  <c:v>43818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DATA'!$E$9:$E$21</c:f>
              <c:numCache>
                <c:formatCode>0.00%</c:formatCode>
                <c:ptCount val="13"/>
                <c:pt idx="0">
                  <c:v>4.8177236270999999E-2</c:v>
                </c:pt>
                <c:pt idx="1">
                  <c:v>6.9698082031000003E-2</c:v>
                </c:pt>
                <c:pt idx="2">
                  <c:v>5.1908750235000002E-2</c:v>
                </c:pt>
                <c:pt idx="3">
                  <c:v>4.8543173921E-2</c:v>
                </c:pt>
                <c:pt idx="4">
                  <c:v>3.6739022779999998E-2</c:v>
                </c:pt>
                <c:pt idx="5">
                  <c:v>5.4399999999999997E-2</c:v>
                </c:pt>
                <c:pt idx="6">
                  <c:v>5.0151110696999998E-2</c:v>
                </c:pt>
                <c:pt idx="7">
                  <c:v>4.910433518E-2</c:v>
                </c:pt>
                <c:pt idx="8">
                  <c:v>4.5286794110999999E-2</c:v>
                </c:pt>
                <c:pt idx="9">
                  <c:v>5.1871881776000002E-2</c:v>
                </c:pt>
                <c:pt idx="10">
                  <c:v>4.8224463545999997E-2</c:v>
                </c:pt>
                <c:pt idx="11">
                  <c:v>5.8333817431000003E-2</c:v>
                </c:pt>
                <c:pt idx="12">
                  <c:v>5.1207114418000001E-2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43727</c:v>
                </c:pt>
                <c:pt idx="6">
                  <c:v>43757</c:v>
                </c:pt>
                <c:pt idx="7">
                  <c:v>43788</c:v>
                </c:pt>
                <c:pt idx="8">
                  <c:v>43818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</c:numCache>
            </c:numRef>
          </c:cat>
          <c:val>
            <c:numRef>
              <c:f>'WMWG SYSTEM-WIDE DATA'!$F$9:$F$21</c:f>
              <c:numCache>
                <c:formatCode>0.00%</c:formatCode>
                <c:ptCount val="13"/>
                <c:pt idx="0">
                  <c:v>4.8038972120000002E-2</c:v>
                </c:pt>
                <c:pt idx="1">
                  <c:v>6.8398052478000002E-2</c:v>
                </c:pt>
                <c:pt idx="2">
                  <c:v>5.1989690850999998E-2</c:v>
                </c:pt>
                <c:pt idx="3">
                  <c:v>4.6753408365999997E-2</c:v>
                </c:pt>
                <c:pt idx="4">
                  <c:v>3.4930442349000002E-2</c:v>
                </c:pt>
                <c:pt idx="5">
                  <c:v>5.4300000000000001E-2</c:v>
                </c:pt>
                <c:pt idx="6">
                  <c:v>5.0657864943000001E-2</c:v>
                </c:pt>
                <c:pt idx="7">
                  <c:v>4.8855515043000002E-2</c:v>
                </c:pt>
                <c:pt idx="8">
                  <c:v>4.5064519577000001E-2</c:v>
                </c:pt>
                <c:pt idx="9">
                  <c:v>5.2354915043000001E-2</c:v>
                </c:pt>
                <c:pt idx="10">
                  <c:v>4.8710287789000002E-2</c:v>
                </c:pt>
                <c:pt idx="11">
                  <c:v>5.7883351678000003E-2</c:v>
                </c:pt>
                <c:pt idx="12">
                  <c:v>5.0015617510999998E-2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94760"/>
        <c:axId val="432300248"/>
      </c:lineChart>
      <c:dateAx>
        <c:axId val="432294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300248"/>
        <c:crosses val="autoZero"/>
        <c:auto val="0"/>
        <c:lblOffset val="100"/>
        <c:baseTimeUnit val="months"/>
      </c:dateAx>
      <c:valAx>
        <c:axId val="43230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294760"/>
        <c:crosses val="autoZero"/>
        <c:crossBetween val="between"/>
      </c:valAx>
      <c:valAx>
        <c:axId val="43230573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297112"/>
        <c:crosses val="max"/>
        <c:crossBetween val="between"/>
      </c:valAx>
      <c:dateAx>
        <c:axId val="43229711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32305736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A12" sqref="A12:B12"/>
    </sheetView>
  </sheetViews>
  <sheetFormatPr defaultRowHeight="12.75" customHeight="1"/>
  <cols>
    <col min="1" max="1" width="117.5703125" style="20" bestFit="1" customWidth="1"/>
    <col min="2" max="2" width="12.42578125" style="20" bestFit="1" customWidth="1"/>
    <col min="3" max="16384" width="9.140625" style="20"/>
  </cols>
  <sheetData>
    <row r="1" spans="1:2" ht="12.75" customHeight="1">
      <c r="A1" s="31"/>
      <c r="B1" s="31"/>
    </row>
    <row r="2" spans="1:2" ht="12.75" customHeight="1">
      <c r="A2" s="31"/>
      <c r="B2" s="31"/>
    </row>
    <row r="3" spans="1:2" ht="12.75" customHeight="1">
      <c r="A3" s="31"/>
      <c r="B3" s="31"/>
    </row>
    <row r="4" spans="1:2" ht="12.75" customHeight="1">
      <c r="A4" s="31"/>
      <c r="B4" s="31"/>
    </row>
    <row r="5" spans="1:2" ht="12.75" customHeight="1">
      <c r="A5" s="31"/>
      <c r="B5" s="31"/>
    </row>
    <row r="6" spans="1:2" ht="12.75" customHeight="1">
      <c r="A6" s="31"/>
      <c r="B6" s="31"/>
    </row>
    <row r="7" spans="1:2">
      <c r="A7" s="36" t="s">
        <v>0</v>
      </c>
      <c r="B7" s="31"/>
    </row>
    <row r="8" spans="1:2">
      <c r="A8" s="34" t="s">
        <v>1</v>
      </c>
      <c r="B8" s="32"/>
    </row>
    <row r="9" spans="1:2">
      <c r="A9" s="34" t="s">
        <v>2</v>
      </c>
      <c r="B9" s="32"/>
    </row>
    <row r="10" spans="1:2">
      <c r="A10" s="32"/>
      <c r="B10" s="32"/>
    </row>
    <row r="11" spans="1:2">
      <c r="A11" s="34" t="s">
        <v>3</v>
      </c>
      <c r="B11" s="32"/>
    </row>
    <row r="12" spans="1:2">
      <c r="A12" s="34" t="s">
        <v>4</v>
      </c>
      <c r="B12" s="32"/>
    </row>
    <row r="13" spans="1:2">
      <c r="A13" s="32"/>
      <c r="B13" s="32"/>
    </row>
    <row r="14" spans="1:2">
      <c r="A14" s="34" t="s">
        <v>5</v>
      </c>
      <c r="B14" s="32"/>
    </row>
    <row r="15" spans="1:2">
      <c r="A15" s="34" t="s">
        <v>6</v>
      </c>
      <c r="B15" s="32"/>
    </row>
    <row r="16" spans="1:2">
      <c r="A16" s="32"/>
      <c r="B16" s="32"/>
    </row>
    <row r="17" spans="1:2">
      <c r="A17" s="34" t="s">
        <v>7</v>
      </c>
      <c r="B17" s="32"/>
    </row>
    <row r="18" spans="1:2">
      <c r="A18" s="34" t="s">
        <v>8</v>
      </c>
      <c r="B18" s="32"/>
    </row>
    <row r="19" spans="1:2">
      <c r="A19" s="32"/>
      <c r="B19" s="32"/>
    </row>
    <row r="20" spans="1:2" ht="45" customHeight="1">
      <c r="A20" s="35" t="s">
        <v>80</v>
      </c>
      <c r="B20" s="32"/>
    </row>
    <row r="21" spans="1:2">
      <c r="A21" s="32"/>
      <c r="B21" s="32"/>
    </row>
    <row r="22" spans="1:2">
      <c r="A22" s="33" t="s">
        <v>9</v>
      </c>
      <c r="B22" s="32"/>
    </row>
    <row r="23" spans="1:2">
      <c r="A23" s="32"/>
      <c r="B23" s="32"/>
    </row>
    <row r="24" spans="1:2">
      <c r="A24" s="1" t="s">
        <v>10</v>
      </c>
      <c r="B24" s="21"/>
    </row>
    <row r="25" spans="1:2">
      <c r="A25" s="1" t="s">
        <v>11</v>
      </c>
      <c r="B25" s="21"/>
    </row>
    <row r="26" spans="1:2">
      <c r="A26" s="1" t="s">
        <v>12</v>
      </c>
      <c r="B26" s="21"/>
    </row>
    <row r="27" spans="1:2">
      <c r="A27" s="32"/>
      <c r="B27" s="32"/>
    </row>
    <row r="28" spans="1:2">
      <c r="A28" s="34" t="s">
        <v>81</v>
      </c>
      <c r="B28" s="32"/>
    </row>
    <row r="29" spans="1:2">
      <c r="A29" s="32"/>
      <c r="B29" s="32"/>
    </row>
    <row r="30" spans="1:2">
      <c r="A30" s="32"/>
      <c r="B30" s="32"/>
    </row>
    <row r="31" spans="1:2">
      <c r="A31" s="32"/>
      <c r="B31" s="32"/>
    </row>
    <row r="32" spans="1:2">
      <c r="A32" s="32"/>
      <c r="B32" s="32"/>
    </row>
    <row r="33" spans="1:2">
      <c r="A33" s="32"/>
      <c r="B33" s="32"/>
    </row>
    <row r="34" spans="1:2" ht="12.75" customHeight="1">
      <c r="A34" s="31"/>
      <c r="B34" s="31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7:B27"/>
    <mergeCell ref="A28:B28"/>
    <mergeCell ref="A34:B34"/>
    <mergeCell ref="A29:B29"/>
    <mergeCell ref="A30:B30"/>
    <mergeCell ref="A31:B31"/>
    <mergeCell ref="A32:B32"/>
    <mergeCell ref="A33:B33"/>
  </mergeCells>
  <hyperlinks>
    <hyperlink ref="A24" location="TOC_1" display="Resource to Region"/>
    <hyperlink ref="A25" location="TOC_2" display="HA System-Wide STPPF"/>
    <hyperlink ref="A26" location="TOC_3" display="DA System-Wide STPPF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5"/>
  <sheetViews>
    <sheetView workbookViewId="0">
      <selection activeCell="B15" sqref="B15"/>
    </sheetView>
  </sheetViews>
  <sheetFormatPr defaultRowHeight="12.75" customHeight="1"/>
  <cols>
    <col min="1" max="1" width="20.140625" style="20" bestFit="1" customWidth="1"/>
    <col min="2" max="2" width="25.140625" style="20" bestFit="1" customWidth="1"/>
    <col min="3" max="3" width="22.5703125" style="20" bestFit="1" customWidth="1"/>
    <col min="4" max="4" width="23.85546875" style="20" bestFit="1" customWidth="1"/>
    <col min="5" max="5" width="10" style="20" bestFit="1" customWidth="1"/>
    <col min="6" max="6" width="37.85546875" style="20" bestFit="1" customWidth="1"/>
    <col min="7" max="16384" width="9.140625" style="20"/>
  </cols>
  <sheetData>
    <row r="1" spans="1:6" ht="12.75" customHeight="1">
      <c r="A1" s="31"/>
      <c r="B1" s="31"/>
      <c r="C1" s="31"/>
      <c r="D1" s="31"/>
      <c r="E1" s="31"/>
      <c r="F1" s="31"/>
    </row>
    <row r="2" spans="1:6" ht="12.75" customHeight="1">
      <c r="A2" s="31"/>
      <c r="B2" s="31"/>
      <c r="C2" s="31"/>
      <c r="D2" s="31"/>
      <c r="E2" s="31"/>
      <c r="F2" s="31"/>
    </row>
    <row r="3" spans="1:6" ht="12.75" customHeight="1">
      <c r="A3" s="31"/>
      <c r="B3" s="31"/>
      <c r="C3" s="31"/>
      <c r="D3" s="31"/>
      <c r="E3" s="31"/>
      <c r="F3" s="31"/>
    </row>
    <row r="4" spans="1:6" ht="12.75" customHeight="1">
      <c r="A4" s="31"/>
      <c r="B4" s="31"/>
      <c r="C4" s="31"/>
      <c r="D4" s="31"/>
      <c r="E4" s="31"/>
      <c r="F4" s="31"/>
    </row>
    <row r="5" spans="1:6" ht="12.75" customHeight="1">
      <c r="A5" s="31"/>
      <c r="B5" s="31"/>
      <c r="C5" s="31"/>
      <c r="D5" s="31"/>
      <c r="E5" s="31"/>
      <c r="F5" s="31"/>
    </row>
    <row r="6" spans="1:6" ht="12.75" customHeight="1">
      <c r="A6" s="31"/>
      <c r="B6" s="31"/>
      <c r="C6" s="31"/>
      <c r="D6" s="31"/>
      <c r="E6" s="31"/>
      <c r="F6" s="31"/>
    </row>
    <row r="7" spans="1:6" ht="24" customHeight="1">
      <c r="A7" s="38" t="s">
        <v>13</v>
      </c>
      <c r="B7" s="31"/>
      <c r="C7" s="31"/>
      <c r="D7" s="31"/>
      <c r="E7" s="31"/>
      <c r="F7" s="31"/>
    </row>
    <row r="8" spans="1:6" ht="31.5" customHeight="1">
      <c r="A8" s="39" t="s">
        <v>14</v>
      </c>
      <c r="B8" s="31"/>
      <c r="C8" s="31"/>
      <c r="D8" s="31"/>
      <c r="E8" s="31"/>
      <c r="F8" s="31"/>
    </row>
    <row r="9" spans="1:6">
      <c r="A9" s="40" t="s">
        <v>15</v>
      </c>
      <c r="B9" s="31"/>
      <c r="C9" s="31"/>
      <c r="D9" s="31"/>
      <c r="E9" s="31"/>
      <c r="F9" s="31"/>
    </row>
    <row r="10" spans="1:6" ht="12.75" customHeight="1">
      <c r="A10" s="31"/>
      <c r="B10" s="31"/>
      <c r="C10" s="31"/>
      <c r="D10" s="31"/>
      <c r="E10" s="31"/>
      <c r="F10" s="31"/>
    </row>
    <row r="11" spans="1:6" ht="13.5" thickBot="1">
      <c r="A11" s="37" t="s">
        <v>16</v>
      </c>
      <c r="B11" s="31"/>
      <c r="C11" s="31"/>
      <c r="D11" s="31"/>
      <c r="F11" s="22" t="s">
        <v>17</v>
      </c>
    </row>
    <row r="12" spans="1:6" ht="13.5" thickBot="1">
      <c r="A12" s="2" t="s">
        <v>18</v>
      </c>
      <c r="B12" s="2" t="s">
        <v>19</v>
      </c>
      <c r="E12" s="31"/>
      <c r="F12" s="2" t="s">
        <v>20</v>
      </c>
    </row>
    <row r="13" spans="1:6" ht="13.5" thickBot="1">
      <c r="A13" s="3">
        <v>43922</v>
      </c>
      <c r="B13" s="4">
        <v>3196</v>
      </c>
      <c r="E13" s="31"/>
      <c r="F13" s="5" t="s">
        <v>82</v>
      </c>
    </row>
    <row r="14" spans="1:6" ht="13.5" thickBot="1">
      <c r="A14" s="3">
        <v>43923</v>
      </c>
      <c r="B14" s="4">
        <v>3196</v>
      </c>
      <c r="E14" s="31"/>
      <c r="F14" s="5" t="s">
        <v>83</v>
      </c>
    </row>
    <row r="15" spans="1:6" ht="13.5" thickBot="1">
      <c r="A15" s="3">
        <v>43924</v>
      </c>
      <c r="B15" s="4">
        <v>3196</v>
      </c>
      <c r="E15" s="31"/>
      <c r="F15" s="5" t="s">
        <v>84</v>
      </c>
    </row>
    <row r="16" spans="1:6" ht="13.5" thickBot="1">
      <c r="A16" s="3">
        <v>43925</v>
      </c>
      <c r="B16" s="4">
        <v>3196</v>
      </c>
      <c r="E16" s="31"/>
      <c r="F16" s="5" t="s">
        <v>85</v>
      </c>
    </row>
    <row r="17" spans="1:6" ht="13.5" thickBot="1">
      <c r="A17" s="3">
        <v>43926</v>
      </c>
      <c r="B17" s="4">
        <v>3196</v>
      </c>
      <c r="E17" s="31"/>
      <c r="F17" s="5" t="s">
        <v>86</v>
      </c>
    </row>
    <row r="18" spans="1:6" ht="13.5" thickBot="1">
      <c r="A18" s="3">
        <v>43927</v>
      </c>
      <c r="B18" s="4">
        <v>3196</v>
      </c>
      <c r="E18" s="31"/>
      <c r="F18" s="5" t="s">
        <v>87</v>
      </c>
    </row>
    <row r="19" spans="1:6" ht="13.5" thickBot="1">
      <c r="A19" s="3">
        <v>43928</v>
      </c>
      <c r="B19" s="4">
        <v>3196</v>
      </c>
      <c r="E19" s="31"/>
    </row>
    <row r="20" spans="1:6" ht="13.5" thickBot="1">
      <c r="A20" s="3">
        <v>43929</v>
      </c>
      <c r="B20" s="4">
        <v>3196</v>
      </c>
      <c r="E20" s="31"/>
    </row>
    <row r="21" spans="1:6" ht="13.5" thickBot="1">
      <c r="A21" s="3">
        <v>43930</v>
      </c>
      <c r="B21" s="4">
        <v>3196</v>
      </c>
      <c r="E21" s="31"/>
    </row>
    <row r="22" spans="1:6" ht="13.5" thickBot="1">
      <c r="A22" s="3">
        <v>43931</v>
      </c>
      <c r="B22" s="4">
        <v>3196</v>
      </c>
      <c r="E22" s="31"/>
    </row>
    <row r="23" spans="1:6" ht="13.5" thickBot="1">
      <c r="A23" s="3">
        <v>43932</v>
      </c>
      <c r="B23" s="4">
        <v>3196</v>
      </c>
      <c r="E23" s="31"/>
    </row>
    <row r="24" spans="1:6" ht="13.5" thickBot="1">
      <c r="A24" s="3">
        <v>43933</v>
      </c>
      <c r="B24" s="4">
        <v>3196</v>
      </c>
      <c r="E24" s="31"/>
    </row>
    <row r="25" spans="1:6" ht="13.5" thickBot="1">
      <c r="A25" s="3">
        <v>43934</v>
      </c>
      <c r="B25" s="4">
        <v>3376</v>
      </c>
      <c r="E25" s="31"/>
    </row>
    <row r="26" spans="1:6" ht="13.5" thickBot="1">
      <c r="A26" s="3">
        <v>43935</v>
      </c>
      <c r="B26" s="4">
        <v>3376</v>
      </c>
      <c r="E26" s="31"/>
    </row>
    <row r="27" spans="1:6" ht="13.5" thickBot="1">
      <c r="A27" s="3">
        <v>43936</v>
      </c>
      <c r="B27" s="4">
        <v>3376</v>
      </c>
      <c r="E27" s="31"/>
    </row>
    <row r="28" spans="1:6" ht="13.5" thickBot="1">
      <c r="A28" s="3">
        <v>43937</v>
      </c>
      <c r="B28" s="4">
        <v>3376</v>
      </c>
      <c r="E28" s="31"/>
    </row>
    <row r="29" spans="1:6" ht="13.5" thickBot="1">
      <c r="A29" s="3">
        <v>43938</v>
      </c>
      <c r="B29" s="4">
        <v>3376</v>
      </c>
      <c r="E29" s="31"/>
    </row>
    <row r="30" spans="1:6" ht="13.5" thickBot="1">
      <c r="A30" s="3">
        <v>43939</v>
      </c>
      <c r="B30" s="4">
        <v>3376</v>
      </c>
      <c r="E30" s="31"/>
    </row>
    <row r="31" spans="1:6" ht="13.5" thickBot="1">
      <c r="A31" s="3">
        <v>43940</v>
      </c>
      <c r="B31" s="4">
        <v>3376</v>
      </c>
      <c r="E31" s="31"/>
    </row>
    <row r="32" spans="1:6" ht="13.5" thickBot="1">
      <c r="A32" s="3">
        <v>43941</v>
      </c>
      <c r="B32" s="4">
        <v>3376</v>
      </c>
      <c r="E32" s="31"/>
    </row>
    <row r="33" spans="1:6" ht="13.5" thickBot="1">
      <c r="A33" s="3">
        <v>43942</v>
      </c>
      <c r="B33" s="4">
        <v>3376</v>
      </c>
      <c r="E33" s="31"/>
    </row>
    <row r="34" spans="1:6" ht="13.5" thickBot="1">
      <c r="A34" s="3">
        <v>43943</v>
      </c>
      <c r="B34" s="4">
        <v>3376</v>
      </c>
      <c r="E34" s="31"/>
    </row>
    <row r="35" spans="1:6" ht="13.5" thickBot="1">
      <c r="A35" s="3">
        <v>43944</v>
      </c>
      <c r="B35" s="4">
        <v>3376</v>
      </c>
      <c r="E35" s="31"/>
    </row>
    <row r="36" spans="1:6" ht="13.5" thickBot="1">
      <c r="A36" s="3">
        <v>43945</v>
      </c>
      <c r="B36" s="4">
        <v>3376</v>
      </c>
      <c r="E36" s="31"/>
    </row>
    <row r="37" spans="1:6" ht="13.5" thickBot="1">
      <c r="A37" s="3">
        <v>43946</v>
      </c>
      <c r="B37" s="4">
        <v>3376</v>
      </c>
      <c r="E37" s="31"/>
    </row>
    <row r="38" spans="1:6" ht="13.5" thickBot="1">
      <c r="A38" s="3">
        <v>43947</v>
      </c>
      <c r="B38" s="4">
        <v>3376</v>
      </c>
      <c r="E38" s="31"/>
    </row>
    <row r="39" spans="1:6" ht="13.5" thickBot="1">
      <c r="A39" s="3">
        <v>43948</v>
      </c>
      <c r="B39" s="4">
        <v>3376</v>
      </c>
      <c r="E39" s="31"/>
    </row>
    <row r="40" spans="1:6" ht="13.5" thickBot="1">
      <c r="A40" s="3">
        <v>43949</v>
      </c>
      <c r="B40" s="4">
        <v>3376</v>
      </c>
      <c r="E40" s="31"/>
    </row>
    <row r="41" spans="1:6" ht="13.5" thickBot="1">
      <c r="A41" s="3">
        <v>43950</v>
      </c>
      <c r="B41" s="4">
        <v>3376</v>
      </c>
      <c r="E41" s="31"/>
    </row>
    <row r="42" spans="1:6" ht="13.5" thickBot="1">
      <c r="A42" s="3">
        <v>43951</v>
      </c>
      <c r="B42" s="4">
        <v>3376</v>
      </c>
      <c r="E42" s="31"/>
    </row>
    <row r="43" spans="1:6" ht="12.75" customHeight="1">
      <c r="A43" s="31"/>
      <c r="B43" s="31"/>
      <c r="C43" s="31"/>
      <c r="D43" s="31"/>
    </row>
    <row r="44" spans="1:6" ht="13.5" thickBot="1">
      <c r="A44" s="37" t="s">
        <v>23</v>
      </c>
      <c r="B44" s="31"/>
      <c r="C44" s="31"/>
      <c r="D44" s="31"/>
    </row>
    <row r="45" spans="1:6" ht="13.5" thickBot="1">
      <c r="A45" s="2" t="s">
        <v>18</v>
      </c>
      <c r="B45" s="2" t="s">
        <v>24</v>
      </c>
      <c r="C45" s="2" t="s">
        <v>25</v>
      </c>
      <c r="D45" s="2" t="s">
        <v>26</v>
      </c>
      <c r="E45" s="31"/>
      <c r="F45" s="31"/>
    </row>
    <row r="46" spans="1:6" ht="13.5" thickBot="1">
      <c r="A46" s="3">
        <v>43922</v>
      </c>
      <c r="B46" s="5" t="s">
        <v>27</v>
      </c>
      <c r="C46" s="4">
        <v>121</v>
      </c>
      <c r="D46" s="3">
        <v>2958101</v>
      </c>
      <c r="E46" s="31"/>
      <c r="F46" s="31"/>
    </row>
    <row r="47" spans="1:6" ht="13.5" thickBot="1">
      <c r="A47" s="3">
        <v>43922</v>
      </c>
      <c r="B47" s="5" t="s">
        <v>28</v>
      </c>
      <c r="C47" s="4">
        <v>30</v>
      </c>
      <c r="D47" s="3">
        <v>2958101</v>
      </c>
      <c r="E47" s="31"/>
      <c r="F47" s="31"/>
    </row>
    <row r="48" spans="1:6" ht="13.5" thickBot="1">
      <c r="A48" s="3">
        <v>43922</v>
      </c>
      <c r="B48" s="5" t="s">
        <v>29</v>
      </c>
      <c r="C48" s="4">
        <v>180</v>
      </c>
      <c r="D48" s="3">
        <v>2958101</v>
      </c>
      <c r="E48" s="31"/>
      <c r="F48" s="31"/>
    </row>
    <row r="49" spans="1:6" ht="13.5" thickBot="1">
      <c r="A49" s="3">
        <v>43922</v>
      </c>
      <c r="B49" s="5" t="s">
        <v>30</v>
      </c>
      <c r="C49" s="4">
        <v>38</v>
      </c>
      <c r="D49" s="3">
        <v>2958101</v>
      </c>
      <c r="E49" s="31"/>
      <c r="F49" s="31"/>
    </row>
    <row r="50" spans="1:6" ht="13.5" thickBot="1">
      <c r="A50" s="3">
        <v>43922</v>
      </c>
      <c r="B50" s="5" t="s">
        <v>31</v>
      </c>
      <c r="C50" s="4">
        <v>100</v>
      </c>
      <c r="D50" s="3">
        <v>2958101</v>
      </c>
      <c r="E50" s="31"/>
      <c r="F50" s="31"/>
    </row>
    <row r="51" spans="1:6" ht="13.5" thickBot="1">
      <c r="A51" s="3">
        <v>43922</v>
      </c>
      <c r="B51" s="5" t="s">
        <v>88</v>
      </c>
      <c r="C51" s="4">
        <v>102</v>
      </c>
      <c r="D51" s="3">
        <v>2958101</v>
      </c>
      <c r="E51" s="31"/>
      <c r="F51" s="31"/>
    </row>
    <row r="52" spans="1:6" ht="13.5" thickBot="1">
      <c r="A52" s="3">
        <v>43922</v>
      </c>
      <c r="B52" s="5" t="s">
        <v>89</v>
      </c>
      <c r="C52" s="4">
        <v>102</v>
      </c>
      <c r="D52" s="3">
        <v>2958101</v>
      </c>
      <c r="E52" s="31"/>
      <c r="F52" s="31"/>
    </row>
    <row r="53" spans="1:6" ht="13.5" thickBot="1">
      <c r="A53" s="3">
        <v>43922</v>
      </c>
      <c r="B53" s="5" t="s">
        <v>32</v>
      </c>
      <c r="C53" s="4">
        <v>22</v>
      </c>
      <c r="D53" s="3">
        <v>2958101</v>
      </c>
      <c r="E53" s="31"/>
      <c r="F53" s="31"/>
    </row>
    <row r="54" spans="1:6" ht="13.5" thickBot="1">
      <c r="A54" s="3">
        <v>43922</v>
      </c>
      <c r="B54" s="5" t="s">
        <v>33</v>
      </c>
      <c r="C54" s="4">
        <v>7</v>
      </c>
      <c r="D54" s="3">
        <v>2958101</v>
      </c>
      <c r="E54" s="31"/>
      <c r="F54" s="31"/>
    </row>
    <row r="55" spans="1:6" ht="13.5" thickBot="1">
      <c r="A55" s="3">
        <v>43922</v>
      </c>
      <c r="B55" s="5" t="s">
        <v>90</v>
      </c>
      <c r="C55" s="4">
        <v>101</v>
      </c>
      <c r="D55" s="3">
        <v>2958101</v>
      </c>
      <c r="E55" s="31"/>
      <c r="F55" s="31"/>
    </row>
    <row r="56" spans="1:6" ht="13.5" thickBot="1">
      <c r="A56" s="3">
        <v>43922</v>
      </c>
      <c r="B56" s="5" t="s">
        <v>34</v>
      </c>
      <c r="C56" s="4">
        <v>50</v>
      </c>
      <c r="D56" s="3">
        <v>2958101</v>
      </c>
      <c r="E56" s="31"/>
      <c r="F56" s="31"/>
    </row>
    <row r="57" spans="1:6" ht="13.5" thickBot="1">
      <c r="A57" s="3">
        <v>43922</v>
      </c>
      <c r="B57" s="5" t="s">
        <v>35</v>
      </c>
      <c r="C57" s="4">
        <v>50</v>
      </c>
      <c r="D57" s="3">
        <v>2958101</v>
      </c>
      <c r="E57" s="31"/>
      <c r="F57" s="31"/>
    </row>
    <row r="58" spans="1:6" ht="13.5" thickBot="1">
      <c r="A58" s="3">
        <v>43922</v>
      </c>
      <c r="B58" s="5" t="s">
        <v>36</v>
      </c>
      <c r="C58" s="4">
        <v>102</v>
      </c>
      <c r="D58" s="3">
        <v>2958101</v>
      </c>
      <c r="E58" s="31"/>
      <c r="F58" s="31"/>
    </row>
    <row r="59" spans="1:6" ht="13.5" thickBot="1">
      <c r="A59" s="3">
        <v>43922</v>
      </c>
      <c r="B59" s="5" t="s">
        <v>91</v>
      </c>
      <c r="C59" s="4">
        <v>121</v>
      </c>
      <c r="D59" s="3">
        <v>2958101</v>
      </c>
      <c r="E59" s="31"/>
      <c r="F59" s="31"/>
    </row>
    <row r="60" spans="1:6" ht="13.5" thickBot="1">
      <c r="A60" s="3">
        <v>43922</v>
      </c>
      <c r="B60" s="5" t="s">
        <v>92</v>
      </c>
      <c r="C60" s="4">
        <v>119</v>
      </c>
      <c r="D60" s="3">
        <v>2958101</v>
      </c>
      <c r="E60" s="31"/>
      <c r="F60" s="31"/>
    </row>
    <row r="61" spans="1:6" ht="13.5" thickBot="1">
      <c r="A61" s="3">
        <v>43922</v>
      </c>
      <c r="B61" s="5" t="s">
        <v>37</v>
      </c>
      <c r="C61" s="4">
        <v>39</v>
      </c>
      <c r="D61" s="3">
        <v>2958101</v>
      </c>
      <c r="E61" s="31"/>
      <c r="F61" s="31"/>
    </row>
    <row r="62" spans="1:6" ht="13.5" thickBot="1">
      <c r="A62" s="3">
        <v>43922</v>
      </c>
      <c r="B62" s="5" t="s">
        <v>21</v>
      </c>
      <c r="C62" s="4">
        <v>125</v>
      </c>
      <c r="D62" s="3">
        <v>2958101</v>
      </c>
      <c r="E62" s="31"/>
      <c r="F62" s="31"/>
    </row>
    <row r="63" spans="1:6" ht="13.5" thickBot="1">
      <c r="A63" s="3">
        <v>43922</v>
      </c>
      <c r="B63" s="5" t="s">
        <v>22</v>
      </c>
      <c r="C63" s="4">
        <v>128</v>
      </c>
      <c r="D63" s="3">
        <v>2958101</v>
      </c>
      <c r="E63" s="31"/>
      <c r="F63" s="31"/>
    </row>
    <row r="64" spans="1:6" ht="13.5" thickBot="1">
      <c r="A64" s="3">
        <v>43922</v>
      </c>
      <c r="B64" s="5" t="s">
        <v>93</v>
      </c>
      <c r="C64" s="4">
        <v>103</v>
      </c>
      <c r="D64" s="3">
        <v>2958101</v>
      </c>
      <c r="E64" s="31"/>
      <c r="F64" s="31"/>
    </row>
    <row r="65" spans="1:6" ht="13.5" thickBot="1">
      <c r="A65" s="3">
        <v>43922</v>
      </c>
      <c r="B65" s="5" t="s">
        <v>94</v>
      </c>
      <c r="C65" s="4">
        <v>103</v>
      </c>
      <c r="D65" s="3">
        <v>2958101</v>
      </c>
      <c r="E65" s="31"/>
      <c r="F65" s="31"/>
    </row>
    <row r="66" spans="1:6" ht="13.5" thickBot="1">
      <c r="A66" s="3">
        <v>43922</v>
      </c>
      <c r="B66" s="5" t="s">
        <v>95</v>
      </c>
      <c r="C66" s="4">
        <v>98</v>
      </c>
      <c r="D66" s="3">
        <v>2958101</v>
      </c>
      <c r="E66" s="31"/>
      <c r="F66" s="31"/>
    </row>
    <row r="67" spans="1:6" ht="13.5" thickBot="1">
      <c r="A67" s="3">
        <v>43922</v>
      </c>
      <c r="B67" s="5" t="s">
        <v>96</v>
      </c>
      <c r="C67" s="4">
        <v>108</v>
      </c>
      <c r="D67" s="3">
        <v>2958101</v>
      </c>
      <c r="E67" s="31"/>
      <c r="F67" s="31"/>
    </row>
    <row r="68" spans="1:6" ht="13.5" thickBot="1">
      <c r="A68" s="3">
        <v>43922</v>
      </c>
      <c r="B68" s="5" t="s">
        <v>97</v>
      </c>
      <c r="C68" s="4">
        <v>200</v>
      </c>
      <c r="D68" s="3">
        <v>2958101</v>
      </c>
      <c r="E68" s="31"/>
      <c r="F68" s="31"/>
    </row>
    <row r="69" spans="1:6" ht="13.5" thickBot="1">
      <c r="A69" s="3">
        <v>43922</v>
      </c>
      <c r="B69" s="5" t="s">
        <v>38</v>
      </c>
      <c r="C69" s="4">
        <v>79</v>
      </c>
      <c r="D69" s="3">
        <v>2958101</v>
      </c>
      <c r="E69" s="31"/>
      <c r="F69" s="31"/>
    </row>
    <row r="70" spans="1:6" ht="13.5" thickBot="1">
      <c r="A70" s="3">
        <v>43922</v>
      </c>
      <c r="B70" s="5" t="s">
        <v>39</v>
      </c>
      <c r="C70" s="4">
        <v>79</v>
      </c>
      <c r="D70" s="3">
        <v>2958101</v>
      </c>
      <c r="E70" s="31"/>
      <c r="F70" s="31"/>
    </row>
    <row r="71" spans="1:6" ht="13.5" thickBot="1">
      <c r="A71" s="3">
        <v>43922</v>
      </c>
      <c r="B71" s="5" t="s">
        <v>40</v>
      </c>
      <c r="C71" s="4">
        <v>150</v>
      </c>
      <c r="D71" s="3">
        <v>2958101</v>
      </c>
      <c r="E71" s="31"/>
      <c r="F71" s="31"/>
    </row>
    <row r="72" spans="1:6" ht="13.5" thickBot="1">
      <c r="A72" s="3">
        <v>43922</v>
      </c>
      <c r="B72" s="5" t="s">
        <v>41</v>
      </c>
      <c r="C72" s="4">
        <v>110</v>
      </c>
      <c r="D72" s="3">
        <v>2958101</v>
      </c>
      <c r="E72" s="31"/>
      <c r="F72" s="31"/>
    </row>
    <row r="73" spans="1:6" ht="13.5" thickBot="1">
      <c r="A73" s="3">
        <v>43922</v>
      </c>
      <c r="B73" s="5" t="s">
        <v>42</v>
      </c>
      <c r="C73" s="4">
        <v>49</v>
      </c>
      <c r="D73" s="3">
        <v>2958101</v>
      </c>
      <c r="E73" s="31"/>
      <c r="F73" s="31"/>
    </row>
    <row r="74" spans="1:6" ht="13.5" thickBot="1">
      <c r="A74" s="3">
        <v>43922</v>
      </c>
      <c r="B74" s="5" t="s">
        <v>43</v>
      </c>
      <c r="C74" s="4">
        <v>112</v>
      </c>
      <c r="D74" s="3">
        <v>2958101</v>
      </c>
      <c r="E74" s="31"/>
      <c r="F74" s="31"/>
    </row>
    <row r="75" spans="1:6" ht="13.5" thickBot="1">
      <c r="A75" s="3">
        <v>43922</v>
      </c>
      <c r="B75" s="5" t="s">
        <v>44</v>
      </c>
      <c r="C75" s="4">
        <v>158</v>
      </c>
      <c r="D75" s="3">
        <v>2958101</v>
      </c>
      <c r="E75" s="31"/>
      <c r="F75" s="31"/>
    </row>
    <row r="76" spans="1:6" ht="13.5" thickBot="1">
      <c r="A76" s="3">
        <v>43922</v>
      </c>
      <c r="B76" s="5" t="s">
        <v>45</v>
      </c>
      <c r="C76" s="4">
        <v>182</v>
      </c>
      <c r="D76" s="3">
        <v>2958101</v>
      </c>
      <c r="E76" s="31"/>
      <c r="F76" s="31"/>
    </row>
    <row r="77" spans="1:6" ht="13.5" thickBot="1">
      <c r="A77" s="3">
        <v>43922</v>
      </c>
      <c r="B77" s="5" t="s">
        <v>46</v>
      </c>
      <c r="C77" s="4">
        <v>27</v>
      </c>
      <c r="D77" s="3">
        <v>2958101</v>
      </c>
      <c r="E77" s="31"/>
      <c r="F77" s="31"/>
    </row>
    <row r="78" spans="1:6" ht="13.5" thickBot="1">
      <c r="A78" s="3">
        <v>43922</v>
      </c>
      <c r="B78" s="5" t="s">
        <v>98</v>
      </c>
      <c r="C78" s="4">
        <v>101</v>
      </c>
      <c r="D78" s="3">
        <v>2958101</v>
      </c>
      <c r="E78" s="31"/>
      <c r="F78" s="31"/>
    </row>
    <row r="79" spans="1:6" ht="13.5" thickBot="1">
      <c r="A79" s="3">
        <v>43923</v>
      </c>
      <c r="B79" s="5" t="s">
        <v>27</v>
      </c>
      <c r="C79" s="4">
        <v>121</v>
      </c>
      <c r="D79" s="3">
        <v>2958101</v>
      </c>
      <c r="E79" s="31"/>
      <c r="F79" s="31"/>
    </row>
    <row r="80" spans="1:6" ht="13.5" thickBot="1">
      <c r="A80" s="3">
        <v>43923</v>
      </c>
      <c r="B80" s="5" t="s">
        <v>28</v>
      </c>
      <c r="C80" s="4">
        <v>30</v>
      </c>
      <c r="D80" s="3">
        <v>2958101</v>
      </c>
      <c r="E80" s="31"/>
      <c r="F80" s="31"/>
    </row>
    <row r="81" spans="1:6" ht="13.5" thickBot="1">
      <c r="A81" s="3">
        <v>43923</v>
      </c>
      <c r="B81" s="5" t="s">
        <v>29</v>
      </c>
      <c r="C81" s="4">
        <v>180</v>
      </c>
      <c r="D81" s="3">
        <v>2958101</v>
      </c>
      <c r="E81" s="31"/>
      <c r="F81" s="31"/>
    </row>
    <row r="82" spans="1:6" ht="13.5" thickBot="1">
      <c r="A82" s="3">
        <v>43923</v>
      </c>
      <c r="B82" s="5" t="s">
        <v>30</v>
      </c>
      <c r="C82" s="4">
        <v>38</v>
      </c>
      <c r="D82" s="3">
        <v>2958101</v>
      </c>
      <c r="E82" s="31"/>
      <c r="F82" s="31"/>
    </row>
    <row r="83" spans="1:6" ht="13.5" thickBot="1">
      <c r="A83" s="3">
        <v>43923</v>
      </c>
      <c r="B83" s="5" t="s">
        <v>31</v>
      </c>
      <c r="C83" s="4">
        <v>100</v>
      </c>
      <c r="D83" s="3">
        <v>2958101</v>
      </c>
      <c r="E83" s="31"/>
      <c r="F83" s="31"/>
    </row>
    <row r="84" spans="1:6" ht="13.5" thickBot="1">
      <c r="A84" s="3">
        <v>43923</v>
      </c>
      <c r="B84" s="5" t="s">
        <v>88</v>
      </c>
      <c r="C84" s="4">
        <v>102</v>
      </c>
      <c r="D84" s="3">
        <v>2958101</v>
      </c>
      <c r="E84" s="31"/>
      <c r="F84" s="31"/>
    </row>
    <row r="85" spans="1:6" ht="13.5" thickBot="1">
      <c r="A85" s="3">
        <v>43923</v>
      </c>
      <c r="B85" s="5" t="s">
        <v>89</v>
      </c>
      <c r="C85" s="4">
        <v>102</v>
      </c>
      <c r="D85" s="3">
        <v>2958101</v>
      </c>
      <c r="E85" s="31"/>
      <c r="F85" s="31"/>
    </row>
    <row r="86" spans="1:6" ht="13.5" thickBot="1">
      <c r="A86" s="3">
        <v>43923</v>
      </c>
      <c r="B86" s="5" t="s">
        <v>32</v>
      </c>
      <c r="C86" s="4">
        <v>22</v>
      </c>
      <c r="D86" s="3">
        <v>2958101</v>
      </c>
      <c r="E86" s="31"/>
      <c r="F86" s="31"/>
    </row>
    <row r="87" spans="1:6" ht="13.5" thickBot="1">
      <c r="A87" s="3">
        <v>43923</v>
      </c>
      <c r="B87" s="5" t="s">
        <v>33</v>
      </c>
      <c r="C87" s="4">
        <v>7</v>
      </c>
      <c r="D87" s="3">
        <v>2958101</v>
      </c>
      <c r="E87" s="31"/>
      <c r="F87" s="31"/>
    </row>
    <row r="88" spans="1:6" ht="13.5" thickBot="1">
      <c r="A88" s="3">
        <v>43923</v>
      </c>
      <c r="B88" s="5" t="s">
        <v>90</v>
      </c>
      <c r="C88" s="4">
        <v>101</v>
      </c>
      <c r="D88" s="3">
        <v>2958101</v>
      </c>
      <c r="E88" s="31"/>
      <c r="F88" s="31"/>
    </row>
    <row r="89" spans="1:6" ht="13.5" thickBot="1">
      <c r="A89" s="3">
        <v>43923</v>
      </c>
      <c r="B89" s="5" t="s">
        <v>34</v>
      </c>
      <c r="C89" s="4">
        <v>50</v>
      </c>
      <c r="D89" s="3">
        <v>2958101</v>
      </c>
      <c r="E89" s="31"/>
      <c r="F89" s="31"/>
    </row>
    <row r="90" spans="1:6" ht="13.5" thickBot="1">
      <c r="A90" s="3">
        <v>43923</v>
      </c>
      <c r="B90" s="5" t="s">
        <v>35</v>
      </c>
      <c r="C90" s="4">
        <v>50</v>
      </c>
      <c r="D90" s="3">
        <v>2958101</v>
      </c>
      <c r="E90" s="31"/>
      <c r="F90" s="31"/>
    </row>
    <row r="91" spans="1:6" ht="13.5" thickBot="1">
      <c r="A91" s="3">
        <v>43923</v>
      </c>
      <c r="B91" s="5" t="s">
        <v>36</v>
      </c>
      <c r="C91" s="4">
        <v>102</v>
      </c>
      <c r="D91" s="3">
        <v>2958101</v>
      </c>
      <c r="E91" s="31"/>
      <c r="F91" s="31"/>
    </row>
    <row r="92" spans="1:6" ht="13.5" thickBot="1">
      <c r="A92" s="3">
        <v>43923</v>
      </c>
      <c r="B92" s="5" t="s">
        <v>91</v>
      </c>
      <c r="C92" s="4">
        <v>121</v>
      </c>
      <c r="D92" s="3">
        <v>2958101</v>
      </c>
      <c r="E92" s="31"/>
      <c r="F92" s="31"/>
    </row>
    <row r="93" spans="1:6" ht="13.5" thickBot="1">
      <c r="A93" s="3">
        <v>43923</v>
      </c>
      <c r="B93" s="5" t="s">
        <v>92</v>
      </c>
      <c r="C93" s="4">
        <v>119</v>
      </c>
      <c r="D93" s="3">
        <v>2958101</v>
      </c>
      <c r="E93" s="31"/>
      <c r="F93" s="31"/>
    </row>
    <row r="94" spans="1:6" ht="13.5" thickBot="1">
      <c r="A94" s="3">
        <v>43923</v>
      </c>
      <c r="B94" s="5" t="s">
        <v>37</v>
      </c>
      <c r="C94" s="4">
        <v>39</v>
      </c>
      <c r="D94" s="3">
        <v>2958101</v>
      </c>
      <c r="E94" s="31"/>
      <c r="F94" s="31"/>
    </row>
    <row r="95" spans="1:6" ht="13.5" thickBot="1">
      <c r="A95" s="3">
        <v>43923</v>
      </c>
      <c r="B95" s="5" t="s">
        <v>21</v>
      </c>
      <c r="C95" s="4">
        <v>125</v>
      </c>
      <c r="D95" s="3">
        <v>2958101</v>
      </c>
      <c r="E95" s="31"/>
      <c r="F95" s="31"/>
    </row>
    <row r="96" spans="1:6" ht="13.5" thickBot="1">
      <c r="A96" s="3">
        <v>43923</v>
      </c>
      <c r="B96" s="5" t="s">
        <v>22</v>
      </c>
      <c r="C96" s="4">
        <v>128</v>
      </c>
      <c r="D96" s="3">
        <v>2958101</v>
      </c>
      <c r="E96" s="31"/>
      <c r="F96" s="31"/>
    </row>
    <row r="97" spans="1:6" ht="13.5" thickBot="1">
      <c r="A97" s="3">
        <v>43923</v>
      </c>
      <c r="B97" s="5" t="s">
        <v>93</v>
      </c>
      <c r="C97" s="4">
        <v>103</v>
      </c>
      <c r="D97" s="3">
        <v>2958101</v>
      </c>
      <c r="E97" s="31"/>
      <c r="F97" s="31"/>
    </row>
    <row r="98" spans="1:6" ht="13.5" thickBot="1">
      <c r="A98" s="3">
        <v>43923</v>
      </c>
      <c r="B98" s="5" t="s">
        <v>94</v>
      </c>
      <c r="C98" s="4">
        <v>103</v>
      </c>
      <c r="D98" s="3">
        <v>2958101</v>
      </c>
      <c r="E98" s="31"/>
      <c r="F98" s="31"/>
    </row>
    <row r="99" spans="1:6" ht="13.5" thickBot="1">
      <c r="A99" s="3">
        <v>43923</v>
      </c>
      <c r="B99" s="5" t="s">
        <v>95</v>
      </c>
      <c r="C99" s="4">
        <v>98</v>
      </c>
      <c r="D99" s="3">
        <v>2958101</v>
      </c>
      <c r="E99" s="31"/>
      <c r="F99" s="31"/>
    </row>
    <row r="100" spans="1:6" ht="13.5" thickBot="1">
      <c r="A100" s="3">
        <v>43923</v>
      </c>
      <c r="B100" s="5" t="s">
        <v>96</v>
      </c>
      <c r="C100" s="4">
        <v>108</v>
      </c>
      <c r="D100" s="3">
        <v>2958101</v>
      </c>
      <c r="E100" s="31"/>
      <c r="F100" s="31"/>
    </row>
    <row r="101" spans="1:6" ht="13.5" thickBot="1">
      <c r="A101" s="3">
        <v>43923</v>
      </c>
      <c r="B101" s="5" t="s">
        <v>97</v>
      </c>
      <c r="C101" s="4">
        <v>200</v>
      </c>
      <c r="D101" s="3">
        <v>2958101</v>
      </c>
      <c r="E101" s="31"/>
      <c r="F101" s="31"/>
    </row>
    <row r="102" spans="1:6" ht="13.5" thickBot="1">
      <c r="A102" s="3">
        <v>43923</v>
      </c>
      <c r="B102" s="5" t="s">
        <v>38</v>
      </c>
      <c r="C102" s="4">
        <v>79</v>
      </c>
      <c r="D102" s="3">
        <v>2958101</v>
      </c>
      <c r="E102" s="31"/>
      <c r="F102" s="31"/>
    </row>
    <row r="103" spans="1:6" ht="13.5" thickBot="1">
      <c r="A103" s="3">
        <v>43923</v>
      </c>
      <c r="B103" s="5" t="s">
        <v>39</v>
      </c>
      <c r="C103" s="4">
        <v>79</v>
      </c>
      <c r="D103" s="3">
        <v>2958101</v>
      </c>
      <c r="E103" s="31"/>
      <c r="F103" s="31"/>
    </row>
    <row r="104" spans="1:6" ht="13.5" thickBot="1">
      <c r="A104" s="3">
        <v>43923</v>
      </c>
      <c r="B104" s="5" t="s">
        <v>40</v>
      </c>
      <c r="C104" s="4">
        <v>150</v>
      </c>
      <c r="D104" s="3">
        <v>2958101</v>
      </c>
      <c r="E104" s="31"/>
      <c r="F104" s="31"/>
    </row>
    <row r="105" spans="1:6" ht="13.5" thickBot="1">
      <c r="A105" s="3">
        <v>43923</v>
      </c>
      <c r="B105" s="5" t="s">
        <v>41</v>
      </c>
      <c r="C105" s="4">
        <v>110</v>
      </c>
      <c r="D105" s="3">
        <v>2958101</v>
      </c>
      <c r="E105" s="31"/>
      <c r="F105" s="31"/>
    </row>
    <row r="106" spans="1:6" ht="13.5" thickBot="1">
      <c r="A106" s="3">
        <v>43923</v>
      </c>
      <c r="B106" s="5" t="s">
        <v>42</v>
      </c>
      <c r="C106" s="4">
        <v>49</v>
      </c>
      <c r="D106" s="3">
        <v>2958101</v>
      </c>
      <c r="E106" s="31"/>
      <c r="F106" s="31"/>
    </row>
    <row r="107" spans="1:6" ht="13.5" thickBot="1">
      <c r="A107" s="3">
        <v>43923</v>
      </c>
      <c r="B107" s="5" t="s">
        <v>43</v>
      </c>
      <c r="C107" s="4">
        <v>112</v>
      </c>
      <c r="D107" s="3">
        <v>2958101</v>
      </c>
      <c r="E107" s="31"/>
      <c r="F107" s="31"/>
    </row>
    <row r="108" spans="1:6" ht="13.5" thickBot="1">
      <c r="A108" s="3">
        <v>43923</v>
      </c>
      <c r="B108" s="5" t="s">
        <v>44</v>
      </c>
      <c r="C108" s="4">
        <v>158</v>
      </c>
      <c r="D108" s="3">
        <v>2958101</v>
      </c>
      <c r="E108" s="31"/>
      <c r="F108" s="31"/>
    </row>
    <row r="109" spans="1:6" ht="13.5" thickBot="1">
      <c r="A109" s="3">
        <v>43923</v>
      </c>
      <c r="B109" s="5" t="s">
        <v>45</v>
      </c>
      <c r="C109" s="4">
        <v>182</v>
      </c>
      <c r="D109" s="3">
        <v>2958101</v>
      </c>
      <c r="E109" s="31"/>
      <c r="F109" s="31"/>
    </row>
    <row r="110" spans="1:6" ht="13.5" thickBot="1">
      <c r="A110" s="3">
        <v>43923</v>
      </c>
      <c r="B110" s="5" t="s">
        <v>46</v>
      </c>
      <c r="C110" s="4">
        <v>27</v>
      </c>
      <c r="D110" s="3">
        <v>2958101</v>
      </c>
      <c r="E110" s="31"/>
      <c r="F110" s="31"/>
    </row>
    <row r="111" spans="1:6" ht="13.5" thickBot="1">
      <c r="A111" s="3">
        <v>43923</v>
      </c>
      <c r="B111" s="5" t="s">
        <v>98</v>
      </c>
      <c r="C111" s="4">
        <v>101</v>
      </c>
      <c r="D111" s="3">
        <v>2958101</v>
      </c>
      <c r="E111" s="31"/>
      <c r="F111" s="31"/>
    </row>
    <row r="112" spans="1:6" ht="13.5" thickBot="1">
      <c r="A112" s="3">
        <v>43924</v>
      </c>
      <c r="B112" s="5" t="s">
        <v>27</v>
      </c>
      <c r="C112" s="4">
        <v>121</v>
      </c>
      <c r="D112" s="3">
        <v>2958101</v>
      </c>
      <c r="E112" s="31"/>
      <c r="F112" s="31"/>
    </row>
    <row r="113" spans="1:6" ht="13.5" thickBot="1">
      <c r="A113" s="3">
        <v>43924</v>
      </c>
      <c r="B113" s="5" t="s">
        <v>28</v>
      </c>
      <c r="C113" s="4">
        <v>30</v>
      </c>
      <c r="D113" s="3">
        <v>2958101</v>
      </c>
      <c r="E113" s="31"/>
      <c r="F113" s="31"/>
    </row>
    <row r="114" spans="1:6" ht="13.5" thickBot="1">
      <c r="A114" s="3">
        <v>43924</v>
      </c>
      <c r="B114" s="5" t="s">
        <v>29</v>
      </c>
      <c r="C114" s="4">
        <v>180</v>
      </c>
      <c r="D114" s="3">
        <v>2958101</v>
      </c>
      <c r="E114" s="31"/>
      <c r="F114" s="31"/>
    </row>
    <row r="115" spans="1:6" ht="13.5" thickBot="1">
      <c r="A115" s="3">
        <v>43924</v>
      </c>
      <c r="B115" s="5" t="s">
        <v>30</v>
      </c>
      <c r="C115" s="4">
        <v>38</v>
      </c>
      <c r="D115" s="3">
        <v>2958101</v>
      </c>
      <c r="E115" s="31"/>
      <c r="F115" s="31"/>
    </row>
    <row r="116" spans="1:6" ht="13.5" thickBot="1">
      <c r="A116" s="3">
        <v>43924</v>
      </c>
      <c r="B116" s="5" t="s">
        <v>31</v>
      </c>
      <c r="C116" s="4">
        <v>100</v>
      </c>
      <c r="D116" s="3">
        <v>2958101</v>
      </c>
      <c r="E116" s="31"/>
      <c r="F116" s="31"/>
    </row>
    <row r="117" spans="1:6" ht="13.5" thickBot="1">
      <c r="A117" s="3">
        <v>43924</v>
      </c>
      <c r="B117" s="5" t="s">
        <v>88</v>
      </c>
      <c r="C117" s="4">
        <v>102</v>
      </c>
      <c r="D117" s="3">
        <v>2958101</v>
      </c>
      <c r="E117" s="31"/>
      <c r="F117" s="31"/>
    </row>
    <row r="118" spans="1:6" ht="13.5" thickBot="1">
      <c r="A118" s="3">
        <v>43924</v>
      </c>
      <c r="B118" s="5" t="s">
        <v>89</v>
      </c>
      <c r="C118" s="4">
        <v>102</v>
      </c>
      <c r="D118" s="3">
        <v>2958101</v>
      </c>
      <c r="E118" s="31"/>
      <c r="F118" s="31"/>
    </row>
    <row r="119" spans="1:6" ht="13.5" thickBot="1">
      <c r="A119" s="3">
        <v>43924</v>
      </c>
      <c r="B119" s="5" t="s">
        <v>32</v>
      </c>
      <c r="C119" s="4">
        <v>22</v>
      </c>
      <c r="D119" s="3">
        <v>2958101</v>
      </c>
      <c r="E119" s="31"/>
      <c r="F119" s="31"/>
    </row>
    <row r="120" spans="1:6" ht="13.5" thickBot="1">
      <c r="A120" s="3">
        <v>43924</v>
      </c>
      <c r="B120" s="5" t="s">
        <v>33</v>
      </c>
      <c r="C120" s="4">
        <v>7</v>
      </c>
      <c r="D120" s="3">
        <v>2958101</v>
      </c>
      <c r="E120" s="31"/>
      <c r="F120" s="31"/>
    </row>
    <row r="121" spans="1:6" ht="13.5" thickBot="1">
      <c r="A121" s="3">
        <v>43924</v>
      </c>
      <c r="B121" s="5" t="s">
        <v>90</v>
      </c>
      <c r="C121" s="4">
        <v>101</v>
      </c>
      <c r="D121" s="3">
        <v>2958101</v>
      </c>
      <c r="E121" s="31"/>
      <c r="F121" s="31"/>
    </row>
    <row r="122" spans="1:6" ht="13.5" thickBot="1">
      <c r="A122" s="3">
        <v>43924</v>
      </c>
      <c r="B122" s="5" t="s">
        <v>34</v>
      </c>
      <c r="C122" s="4">
        <v>50</v>
      </c>
      <c r="D122" s="3">
        <v>2958101</v>
      </c>
      <c r="E122" s="31"/>
      <c r="F122" s="31"/>
    </row>
    <row r="123" spans="1:6" ht="13.5" thickBot="1">
      <c r="A123" s="3">
        <v>43924</v>
      </c>
      <c r="B123" s="5" t="s">
        <v>35</v>
      </c>
      <c r="C123" s="4">
        <v>50</v>
      </c>
      <c r="D123" s="3">
        <v>2958101</v>
      </c>
      <c r="E123" s="31"/>
      <c r="F123" s="31"/>
    </row>
    <row r="124" spans="1:6" ht="13.5" thickBot="1">
      <c r="A124" s="3">
        <v>43924</v>
      </c>
      <c r="B124" s="5" t="s">
        <v>36</v>
      </c>
      <c r="C124" s="4">
        <v>102</v>
      </c>
      <c r="D124" s="3">
        <v>2958101</v>
      </c>
      <c r="E124" s="31"/>
      <c r="F124" s="31"/>
    </row>
    <row r="125" spans="1:6" ht="13.5" thickBot="1">
      <c r="A125" s="3">
        <v>43924</v>
      </c>
      <c r="B125" s="5" t="s">
        <v>91</v>
      </c>
      <c r="C125" s="4">
        <v>121</v>
      </c>
      <c r="D125" s="3">
        <v>2958101</v>
      </c>
      <c r="E125" s="31"/>
      <c r="F125" s="31"/>
    </row>
    <row r="126" spans="1:6" ht="13.5" thickBot="1">
      <c r="A126" s="3">
        <v>43924</v>
      </c>
      <c r="B126" s="5" t="s">
        <v>92</v>
      </c>
      <c r="C126" s="4">
        <v>119</v>
      </c>
      <c r="D126" s="3">
        <v>2958101</v>
      </c>
      <c r="E126" s="31"/>
      <c r="F126" s="31"/>
    </row>
    <row r="127" spans="1:6" ht="13.5" thickBot="1">
      <c r="A127" s="3">
        <v>43924</v>
      </c>
      <c r="B127" s="5" t="s">
        <v>37</v>
      </c>
      <c r="C127" s="4">
        <v>39</v>
      </c>
      <c r="D127" s="3">
        <v>2958101</v>
      </c>
      <c r="E127" s="31"/>
      <c r="F127" s="31"/>
    </row>
    <row r="128" spans="1:6" ht="13.5" thickBot="1">
      <c r="A128" s="3">
        <v>43924</v>
      </c>
      <c r="B128" s="5" t="s">
        <v>21</v>
      </c>
      <c r="C128" s="4">
        <v>125</v>
      </c>
      <c r="D128" s="3">
        <v>2958101</v>
      </c>
      <c r="E128" s="31"/>
      <c r="F128" s="31"/>
    </row>
    <row r="129" spans="1:6" ht="13.5" thickBot="1">
      <c r="A129" s="3">
        <v>43924</v>
      </c>
      <c r="B129" s="5" t="s">
        <v>22</v>
      </c>
      <c r="C129" s="4">
        <v>128</v>
      </c>
      <c r="D129" s="3">
        <v>2958101</v>
      </c>
      <c r="E129" s="31"/>
      <c r="F129" s="31"/>
    </row>
    <row r="130" spans="1:6" ht="13.5" thickBot="1">
      <c r="A130" s="3">
        <v>43924</v>
      </c>
      <c r="B130" s="5" t="s">
        <v>93</v>
      </c>
      <c r="C130" s="4">
        <v>103</v>
      </c>
      <c r="D130" s="3">
        <v>2958101</v>
      </c>
      <c r="E130" s="31"/>
      <c r="F130" s="31"/>
    </row>
    <row r="131" spans="1:6" ht="13.5" thickBot="1">
      <c r="A131" s="3">
        <v>43924</v>
      </c>
      <c r="B131" s="5" t="s">
        <v>94</v>
      </c>
      <c r="C131" s="4">
        <v>103</v>
      </c>
      <c r="D131" s="3">
        <v>2958101</v>
      </c>
      <c r="E131" s="31"/>
      <c r="F131" s="31"/>
    </row>
    <row r="132" spans="1:6" ht="13.5" thickBot="1">
      <c r="A132" s="3">
        <v>43924</v>
      </c>
      <c r="B132" s="5" t="s">
        <v>95</v>
      </c>
      <c r="C132" s="4">
        <v>98</v>
      </c>
      <c r="D132" s="3">
        <v>2958101</v>
      </c>
      <c r="E132" s="31"/>
      <c r="F132" s="31"/>
    </row>
    <row r="133" spans="1:6" ht="13.5" thickBot="1">
      <c r="A133" s="3">
        <v>43924</v>
      </c>
      <c r="B133" s="5" t="s">
        <v>96</v>
      </c>
      <c r="C133" s="4">
        <v>108</v>
      </c>
      <c r="D133" s="3">
        <v>2958101</v>
      </c>
      <c r="E133" s="31"/>
      <c r="F133" s="31"/>
    </row>
    <row r="134" spans="1:6" ht="13.5" thickBot="1">
      <c r="A134" s="3">
        <v>43924</v>
      </c>
      <c r="B134" s="5" t="s">
        <v>97</v>
      </c>
      <c r="C134" s="4">
        <v>200</v>
      </c>
      <c r="D134" s="3">
        <v>2958101</v>
      </c>
      <c r="E134" s="31"/>
      <c r="F134" s="31"/>
    </row>
    <row r="135" spans="1:6" ht="13.5" thickBot="1">
      <c r="A135" s="3">
        <v>43924</v>
      </c>
      <c r="B135" s="5" t="s">
        <v>38</v>
      </c>
      <c r="C135" s="4">
        <v>79</v>
      </c>
      <c r="D135" s="3">
        <v>2958101</v>
      </c>
      <c r="E135" s="31"/>
      <c r="F135" s="31"/>
    </row>
    <row r="136" spans="1:6" ht="13.5" thickBot="1">
      <c r="A136" s="3">
        <v>43924</v>
      </c>
      <c r="B136" s="5" t="s">
        <v>39</v>
      </c>
      <c r="C136" s="4">
        <v>79</v>
      </c>
      <c r="D136" s="3">
        <v>2958101</v>
      </c>
      <c r="E136" s="31"/>
      <c r="F136" s="31"/>
    </row>
    <row r="137" spans="1:6" ht="13.5" thickBot="1">
      <c r="A137" s="3">
        <v>43924</v>
      </c>
      <c r="B137" s="5" t="s">
        <v>40</v>
      </c>
      <c r="C137" s="4">
        <v>150</v>
      </c>
      <c r="D137" s="3">
        <v>2958101</v>
      </c>
      <c r="E137" s="31"/>
      <c r="F137" s="31"/>
    </row>
    <row r="138" spans="1:6" ht="13.5" thickBot="1">
      <c r="A138" s="3">
        <v>43924</v>
      </c>
      <c r="B138" s="5" t="s">
        <v>41</v>
      </c>
      <c r="C138" s="4">
        <v>110</v>
      </c>
      <c r="D138" s="3">
        <v>2958101</v>
      </c>
      <c r="E138" s="31"/>
      <c r="F138" s="31"/>
    </row>
    <row r="139" spans="1:6" ht="13.5" thickBot="1">
      <c r="A139" s="3">
        <v>43924</v>
      </c>
      <c r="B139" s="5" t="s">
        <v>42</v>
      </c>
      <c r="C139" s="4">
        <v>49</v>
      </c>
      <c r="D139" s="3">
        <v>2958101</v>
      </c>
      <c r="E139" s="31"/>
      <c r="F139" s="31"/>
    </row>
    <row r="140" spans="1:6" ht="13.5" thickBot="1">
      <c r="A140" s="3">
        <v>43924</v>
      </c>
      <c r="B140" s="5" t="s">
        <v>43</v>
      </c>
      <c r="C140" s="4">
        <v>112</v>
      </c>
      <c r="D140" s="3">
        <v>2958101</v>
      </c>
      <c r="E140" s="31"/>
      <c r="F140" s="31"/>
    </row>
    <row r="141" spans="1:6" ht="13.5" thickBot="1">
      <c r="A141" s="3">
        <v>43924</v>
      </c>
      <c r="B141" s="5" t="s">
        <v>44</v>
      </c>
      <c r="C141" s="4">
        <v>158</v>
      </c>
      <c r="D141" s="3">
        <v>2958101</v>
      </c>
      <c r="E141" s="31"/>
      <c r="F141" s="31"/>
    </row>
    <row r="142" spans="1:6" ht="13.5" thickBot="1">
      <c r="A142" s="3">
        <v>43924</v>
      </c>
      <c r="B142" s="5" t="s">
        <v>45</v>
      </c>
      <c r="C142" s="4">
        <v>182</v>
      </c>
      <c r="D142" s="3">
        <v>2958101</v>
      </c>
      <c r="E142" s="31"/>
      <c r="F142" s="31"/>
    </row>
    <row r="143" spans="1:6" ht="13.5" thickBot="1">
      <c r="A143" s="3">
        <v>43924</v>
      </c>
      <c r="B143" s="5" t="s">
        <v>46</v>
      </c>
      <c r="C143" s="4">
        <v>27</v>
      </c>
      <c r="D143" s="3">
        <v>2958101</v>
      </c>
      <c r="E143" s="31"/>
      <c r="F143" s="31"/>
    </row>
    <row r="144" spans="1:6" ht="13.5" thickBot="1">
      <c r="A144" s="3">
        <v>43924</v>
      </c>
      <c r="B144" s="5" t="s">
        <v>98</v>
      </c>
      <c r="C144" s="4">
        <v>101</v>
      </c>
      <c r="D144" s="3">
        <v>2958101</v>
      </c>
      <c r="E144" s="31"/>
      <c r="F144" s="31"/>
    </row>
    <row r="145" spans="1:6" ht="13.5" thickBot="1">
      <c r="A145" s="3">
        <v>43925</v>
      </c>
      <c r="B145" s="5" t="s">
        <v>27</v>
      </c>
      <c r="C145" s="4">
        <v>121</v>
      </c>
      <c r="D145" s="3">
        <v>2958101</v>
      </c>
      <c r="E145" s="31"/>
      <c r="F145" s="31"/>
    </row>
    <row r="146" spans="1:6" ht="13.5" thickBot="1">
      <c r="A146" s="3">
        <v>43925</v>
      </c>
      <c r="B146" s="5" t="s">
        <v>28</v>
      </c>
      <c r="C146" s="4">
        <v>30</v>
      </c>
      <c r="D146" s="3">
        <v>2958101</v>
      </c>
      <c r="E146" s="31"/>
      <c r="F146" s="31"/>
    </row>
    <row r="147" spans="1:6" ht="13.5" thickBot="1">
      <c r="A147" s="3">
        <v>43925</v>
      </c>
      <c r="B147" s="5" t="s">
        <v>29</v>
      </c>
      <c r="C147" s="4">
        <v>180</v>
      </c>
      <c r="D147" s="3">
        <v>2958101</v>
      </c>
      <c r="E147" s="31"/>
      <c r="F147" s="31"/>
    </row>
    <row r="148" spans="1:6" ht="13.5" thickBot="1">
      <c r="A148" s="3">
        <v>43925</v>
      </c>
      <c r="B148" s="5" t="s">
        <v>30</v>
      </c>
      <c r="C148" s="4">
        <v>38</v>
      </c>
      <c r="D148" s="3">
        <v>2958101</v>
      </c>
      <c r="E148" s="31"/>
      <c r="F148" s="31"/>
    </row>
    <row r="149" spans="1:6" ht="13.5" thickBot="1">
      <c r="A149" s="3">
        <v>43925</v>
      </c>
      <c r="B149" s="5" t="s">
        <v>31</v>
      </c>
      <c r="C149" s="4">
        <v>100</v>
      </c>
      <c r="D149" s="3">
        <v>2958101</v>
      </c>
      <c r="E149" s="31"/>
      <c r="F149" s="31"/>
    </row>
    <row r="150" spans="1:6" ht="13.5" thickBot="1">
      <c r="A150" s="3">
        <v>43925</v>
      </c>
      <c r="B150" s="5" t="s">
        <v>88</v>
      </c>
      <c r="C150" s="4">
        <v>102</v>
      </c>
      <c r="D150" s="3">
        <v>2958101</v>
      </c>
      <c r="E150" s="31"/>
      <c r="F150" s="31"/>
    </row>
    <row r="151" spans="1:6" ht="13.5" thickBot="1">
      <c r="A151" s="3">
        <v>43925</v>
      </c>
      <c r="B151" s="5" t="s">
        <v>89</v>
      </c>
      <c r="C151" s="4">
        <v>102</v>
      </c>
      <c r="D151" s="3">
        <v>2958101</v>
      </c>
      <c r="E151" s="31"/>
      <c r="F151" s="31"/>
    </row>
    <row r="152" spans="1:6" ht="13.5" thickBot="1">
      <c r="A152" s="3">
        <v>43925</v>
      </c>
      <c r="B152" s="5" t="s">
        <v>32</v>
      </c>
      <c r="C152" s="4">
        <v>22</v>
      </c>
      <c r="D152" s="3">
        <v>2958101</v>
      </c>
      <c r="E152" s="31"/>
      <c r="F152" s="31"/>
    </row>
    <row r="153" spans="1:6" ht="13.5" thickBot="1">
      <c r="A153" s="3">
        <v>43925</v>
      </c>
      <c r="B153" s="5" t="s">
        <v>33</v>
      </c>
      <c r="C153" s="4">
        <v>7</v>
      </c>
      <c r="D153" s="3">
        <v>2958101</v>
      </c>
      <c r="E153" s="31"/>
      <c r="F153" s="31"/>
    </row>
    <row r="154" spans="1:6" ht="13.5" thickBot="1">
      <c r="A154" s="3">
        <v>43925</v>
      </c>
      <c r="B154" s="5" t="s">
        <v>90</v>
      </c>
      <c r="C154" s="4">
        <v>101</v>
      </c>
      <c r="D154" s="3">
        <v>2958101</v>
      </c>
      <c r="E154" s="31"/>
      <c r="F154" s="31"/>
    </row>
    <row r="155" spans="1:6" ht="13.5" thickBot="1">
      <c r="A155" s="3">
        <v>43925</v>
      </c>
      <c r="B155" s="5" t="s">
        <v>34</v>
      </c>
      <c r="C155" s="4">
        <v>50</v>
      </c>
      <c r="D155" s="3">
        <v>2958101</v>
      </c>
      <c r="E155" s="31"/>
      <c r="F155" s="31"/>
    </row>
    <row r="156" spans="1:6" ht="13.5" thickBot="1">
      <c r="A156" s="3">
        <v>43925</v>
      </c>
      <c r="B156" s="5" t="s">
        <v>35</v>
      </c>
      <c r="C156" s="4">
        <v>50</v>
      </c>
      <c r="D156" s="3">
        <v>2958101</v>
      </c>
      <c r="E156" s="31"/>
      <c r="F156" s="31"/>
    </row>
    <row r="157" spans="1:6" ht="13.5" thickBot="1">
      <c r="A157" s="3">
        <v>43925</v>
      </c>
      <c r="B157" s="5" t="s">
        <v>36</v>
      </c>
      <c r="C157" s="4">
        <v>102</v>
      </c>
      <c r="D157" s="3">
        <v>2958101</v>
      </c>
      <c r="E157" s="31"/>
      <c r="F157" s="31"/>
    </row>
    <row r="158" spans="1:6" ht="13.5" thickBot="1">
      <c r="A158" s="3">
        <v>43925</v>
      </c>
      <c r="B158" s="5" t="s">
        <v>91</v>
      </c>
      <c r="C158" s="4">
        <v>121</v>
      </c>
      <c r="D158" s="3">
        <v>2958101</v>
      </c>
      <c r="E158" s="31"/>
      <c r="F158" s="31"/>
    </row>
    <row r="159" spans="1:6" ht="13.5" thickBot="1">
      <c r="A159" s="3">
        <v>43925</v>
      </c>
      <c r="B159" s="5" t="s">
        <v>92</v>
      </c>
      <c r="C159" s="4">
        <v>119</v>
      </c>
      <c r="D159" s="3">
        <v>2958101</v>
      </c>
      <c r="E159" s="31"/>
      <c r="F159" s="31"/>
    </row>
    <row r="160" spans="1:6" ht="13.5" thickBot="1">
      <c r="A160" s="3">
        <v>43925</v>
      </c>
      <c r="B160" s="5" t="s">
        <v>37</v>
      </c>
      <c r="C160" s="4">
        <v>39</v>
      </c>
      <c r="D160" s="3">
        <v>2958101</v>
      </c>
      <c r="E160" s="31"/>
      <c r="F160" s="31"/>
    </row>
    <row r="161" spans="1:6" ht="13.5" thickBot="1">
      <c r="A161" s="3">
        <v>43925</v>
      </c>
      <c r="B161" s="5" t="s">
        <v>21</v>
      </c>
      <c r="C161" s="4">
        <v>125</v>
      </c>
      <c r="D161" s="3">
        <v>2958101</v>
      </c>
      <c r="E161" s="31"/>
      <c r="F161" s="31"/>
    </row>
    <row r="162" spans="1:6" ht="13.5" thickBot="1">
      <c r="A162" s="3">
        <v>43925</v>
      </c>
      <c r="B162" s="5" t="s">
        <v>22</v>
      </c>
      <c r="C162" s="4">
        <v>128</v>
      </c>
      <c r="D162" s="3">
        <v>2958101</v>
      </c>
      <c r="E162" s="31"/>
      <c r="F162" s="31"/>
    </row>
    <row r="163" spans="1:6" ht="13.5" thickBot="1">
      <c r="A163" s="3">
        <v>43925</v>
      </c>
      <c r="B163" s="5" t="s">
        <v>93</v>
      </c>
      <c r="C163" s="4">
        <v>103</v>
      </c>
      <c r="D163" s="3">
        <v>2958101</v>
      </c>
      <c r="E163" s="31"/>
      <c r="F163" s="31"/>
    </row>
    <row r="164" spans="1:6" ht="13.5" thickBot="1">
      <c r="A164" s="3">
        <v>43925</v>
      </c>
      <c r="B164" s="5" t="s">
        <v>94</v>
      </c>
      <c r="C164" s="4">
        <v>103</v>
      </c>
      <c r="D164" s="3">
        <v>2958101</v>
      </c>
      <c r="E164" s="31"/>
      <c r="F164" s="31"/>
    </row>
    <row r="165" spans="1:6" ht="13.5" thickBot="1">
      <c r="A165" s="3">
        <v>43925</v>
      </c>
      <c r="B165" s="5" t="s">
        <v>95</v>
      </c>
      <c r="C165" s="4">
        <v>98</v>
      </c>
      <c r="D165" s="3">
        <v>2958101</v>
      </c>
      <c r="E165" s="31"/>
      <c r="F165" s="31"/>
    </row>
    <row r="166" spans="1:6" ht="13.5" thickBot="1">
      <c r="A166" s="3">
        <v>43925</v>
      </c>
      <c r="B166" s="5" t="s">
        <v>96</v>
      </c>
      <c r="C166" s="4">
        <v>108</v>
      </c>
      <c r="D166" s="3">
        <v>2958101</v>
      </c>
      <c r="E166" s="31"/>
      <c r="F166" s="31"/>
    </row>
    <row r="167" spans="1:6" ht="13.5" thickBot="1">
      <c r="A167" s="3">
        <v>43925</v>
      </c>
      <c r="B167" s="5" t="s">
        <v>97</v>
      </c>
      <c r="C167" s="4">
        <v>200</v>
      </c>
      <c r="D167" s="3">
        <v>2958101</v>
      </c>
      <c r="E167" s="31"/>
      <c r="F167" s="31"/>
    </row>
    <row r="168" spans="1:6" ht="13.5" thickBot="1">
      <c r="A168" s="3">
        <v>43925</v>
      </c>
      <c r="B168" s="5" t="s">
        <v>38</v>
      </c>
      <c r="C168" s="4">
        <v>79</v>
      </c>
      <c r="D168" s="3">
        <v>2958101</v>
      </c>
      <c r="E168" s="31"/>
      <c r="F168" s="31"/>
    </row>
    <row r="169" spans="1:6" ht="13.5" thickBot="1">
      <c r="A169" s="3">
        <v>43925</v>
      </c>
      <c r="B169" s="5" t="s">
        <v>39</v>
      </c>
      <c r="C169" s="4">
        <v>79</v>
      </c>
      <c r="D169" s="3">
        <v>2958101</v>
      </c>
      <c r="E169" s="31"/>
      <c r="F169" s="31"/>
    </row>
    <row r="170" spans="1:6" ht="13.5" thickBot="1">
      <c r="A170" s="3">
        <v>43925</v>
      </c>
      <c r="B170" s="5" t="s">
        <v>40</v>
      </c>
      <c r="C170" s="4">
        <v>150</v>
      </c>
      <c r="D170" s="3">
        <v>2958101</v>
      </c>
      <c r="E170" s="31"/>
      <c r="F170" s="31"/>
    </row>
    <row r="171" spans="1:6" ht="13.5" thickBot="1">
      <c r="A171" s="3">
        <v>43925</v>
      </c>
      <c r="B171" s="5" t="s">
        <v>41</v>
      </c>
      <c r="C171" s="4">
        <v>110</v>
      </c>
      <c r="D171" s="3">
        <v>2958101</v>
      </c>
      <c r="E171" s="31"/>
      <c r="F171" s="31"/>
    </row>
    <row r="172" spans="1:6" ht="13.5" thickBot="1">
      <c r="A172" s="3">
        <v>43925</v>
      </c>
      <c r="B172" s="5" t="s">
        <v>42</v>
      </c>
      <c r="C172" s="4">
        <v>49</v>
      </c>
      <c r="D172" s="3">
        <v>2958101</v>
      </c>
      <c r="E172" s="31"/>
      <c r="F172" s="31"/>
    </row>
    <row r="173" spans="1:6" ht="13.5" thickBot="1">
      <c r="A173" s="3">
        <v>43925</v>
      </c>
      <c r="B173" s="5" t="s">
        <v>43</v>
      </c>
      <c r="C173" s="4">
        <v>112</v>
      </c>
      <c r="D173" s="3">
        <v>2958101</v>
      </c>
      <c r="E173" s="31"/>
      <c r="F173" s="31"/>
    </row>
    <row r="174" spans="1:6" ht="13.5" thickBot="1">
      <c r="A174" s="3">
        <v>43925</v>
      </c>
      <c r="B174" s="5" t="s">
        <v>44</v>
      </c>
      <c r="C174" s="4">
        <v>158</v>
      </c>
      <c r="D174" s="3">
        <v>2958101</v>
      </c>
      <c r="E174" s="31"/>
      <c r="F174" s="31"/>
    </row>
    <row r="175" spans="1:6" ht="13.5" thickBot="1">
      <c r="A175" s="3">
        <v>43925</v>
      </c>
      <c r="B175" s="5" t="s">
        <v>45</v>
      </c>
      <c r="C175" s="4">
        <v>182</v>
      </c>
      <c r="D175" s="3">
        <v>2958101</v>
      </c>
      <c r="E175" s="31"/>
      <c r="F175" s="31"/>
    </row>
    <row r="176" spans="1:6" ht="13.5" thickBot="1">
      <c r="A176" s="3">
        <v>43925</v>
      </c>
      <c r="B176" s="5" t="s">
        <v>46</v>
      </c>
      <c r="C176" s="4">
        <v>27</v>
      </c>
      <c r="D176" s="3">
        <v>2958101</v>
      </c>
      <c r="E176" s="31"/>
      <c r="F176" s="31"/>
    </row>
    <row r="177" spans="1:6" ht="13.5" thickBot="1">
      <c r="A177" s="3">
        <v>43925</v>
      </c>
      <c r="B177" s="5" t="s">
        <v>98</v>
      </c>
      <c r="C177" s="4">
        <v>101</v>
      </c>
      <c r="D177" s="3">
        <v>2958101</v>
      </c>
      <c r="E177" s="31"/>
      <c r="F177" s="31"/>
    </row>
    <row r="178" spans="1:6" ht="13.5" thickBot="1">
      <c r="A178" s="3">
        <v>43926</v>
      </c>
      <c r="B178" s="5" t="s">
        <v>27</v>
      </c>
      <c r="C178" s="4">
        <v>121</v>
      </c>
      <c r="D178" s="3">
        <v>2958101</v>
      </c>
      <c r="E178" s="31"/>
      <c r="F178" s="31"/>
    </row>
    <row r="179" spans="1:6" ht="13.5" thickBot="1">
      <c r="A179" s="3">
        <v>43926</v>
      </c>
      <c r="B179" s="5" t="s">
        <v>28</v>
      </c>
      <c r="C179" s="4">
        <v>30</v>
      </c>
      <c r="D179" s="3">
        <v>2958101</v>
      </c>
      <c r="E179" s="31"/>
      <c r="F179" s="31"/>
    </row>
    <row r="180" spans="1:6" ht="13.5" thickBot="1">
      <c r="A180" s="3">
        <v>43926</v>
      </c>
      <c r="B180" s="5" t="s">
        <v>29</v>
      </c>
      <c r="C180" s="4">
        <v>180</v>
      </c>
      <c r="D180" s="3">
        <v>2958101</v>
      </c>
      <c r="E180" s="31"/>
      <c r="F180" s="31"/>
    </row>
    <row r="181" spans="1:6" ht="13.5" thickBot="1">
      <c r="A181" s="3">
        <v>43926</v>
      </c>
      <c r="B181" s="5" t="s">
        <v>30</v>
      </c>
      <c r="C181" s="4">
        <v>38</v>
      </c>
      <c r="D181" s="3">
        <v>2958101</v>
      </c>
      <c r="E181" s="31"/>
      <c r="F181" s="31"/>
    </row>
    <row r="182" spans="1:6" ht="13.5" thickBot="1">
      <c r="A182" s="3">
        <v>43926</v>
      </c>
      <c r="B182" s="5" t="s">
        <v>31</v>
      </c>
      <c r="C182" s="4">
        <v>100</v>
      </c>
      <c r="D182" s="3">
        <v>2958101</v>
      </c>
      <c r="E182" s="31"/>
      <c r="F182" s="31"/>
    </row>
    <row r="183" spans="1:6" ht="13.5" thickBot="1">
      <c r="A183" s="3">
        <v>43926</v>
      </c>
      <c r="B183" s="5" t="s">
        <v>88</v>
      </c>
      <c r="C183" s="4">
        <v>102</v>
      </c>
      <c r="D183" s="3">
        <v>2958101</v>
      </c>
      <c r="E183" s="31"/>
      <c r="F183" s="31"/>
    </row>
    <row r="184" spans="1:6" ht="13.5" thickBot="1">
      <c r="A184" s="3">
        <v>43926</v>
      </c>
      <c r="B184" s="5" t="s">
        <v>89</v>
      </c>
      <c r="C184" s="4">
        <v>102</v>
      </c>
      <c r="D184" s="3">
        <v>2958101</v>
      </c>
      <c r="E184" s="31"/>
      <c r="F184" s="31"/>
    </row>
    <row r="185" spans="1:6" ht="13.5" thickBot="1">
      <c r="A185" s="3">
        <v>43926</v>
      </c>
      <c r="B185" s="5" t="s">
        <v>32</v>
      </c>
      <c r="C185" s="4">
        <v>22</v>
      </c>
      <c r="D185" s="3">
        <v>2958101</v>
      </c>
      <c r="E185" s="31"/>
      <c r="F185" s="31"/>
    </row>
    <row r="186" spans="1:6" ht="13.5" thickBot="1">
      <c r="A186" s="3">
        <v>43926</v>
      </c>
      <c r="B186" s="5" t="s">
        <v>33</v>
      </c>
      <c r="C186" s="4">
        <v>7</v>
      </c>
      <c r="D186" s="3">
        <v>2958101</v>
      </c>
      <c r="E186" s="31"/>
      <c r="F186" s="31"/>
    </row>
    <row r="187" spans="1:6" ht="13.5" thickBot="1">
      <c r="A187" s="3">
        <v>43926</v>
      </c>
      <c r="B187" s="5" t="s">
        <v>90</v>
      </c>
      <c r="C187" s="4">
        <v>101</v>
      </c>
      <c r="D187" s="3">
        <v>2958101</v>
      </c>
      <c r="E187" s="31"/>
      <c r="F187" s="31"/>
    </row>
    <row r="188" spans="1:6" ht="13.5" thickBot="1">
      <c r="A188" s="3">
        <v>43926</v>
      </c>
      <c r="B188" s="5" t="s">
        <v>34</v>
      </c>
      <c r="C188" s="4">
        <v>50</v>
      </c>
      <c r="D188" s="3">
        <v>2958101</v>
      </c>
      <c r="E188" s="31"/>
      <c r="F188" s="31"/>
    </row>
    <row r="189" spans="1:6" ht="13.5" thickBot="1">
      <c r="A189" s="3">
        <v>43926</v>
      </c>
      <c r="B189" s="5" t="s">
        <v>35</v>
      </c>
      <c r="C189" s="4">
        <v>50</v>
      </c>
      <c r="D189" s="3">
        <v>2958101</v>
      </c>
      <c r="E189" s="31"/>
      <c r="F189" s="31"/>
    </row>
    <row r="190" spans="1:6" ht="13.5" thickBot="1">
      <c r="A190" s="3">
        <v>43926</v>
      </c>
      <c r="B190" s="5" t="s">
        <v>36</v>
      </c>
      <c r="C190" s="4">
        <v>102</v>
      </c>
      <c r="D190" s="3">
        <v>2958101</v>
      </c>
      <c r="E190" s="31"/>
      <c r="F190" s="31"/>
    </row>
    <row r="191" spans="1:6" ht="13.5" thickBot="1">
      <c r="A191" s="3">
        <v>43926</v>
      </c>
      <c r="B191" s="5" t="s">
        <v>91</v>
      </c>
      <c r="C191" s="4">
        <v>121</v>
      </c>
      <c r="D191" s="3">
        <v>2958101</v>
      </c>
      <c r="E191" s="31"/>
      <c r="F191" s="31"/>
    </row>
    <row r="192" spans="1:6" ht="13.5" thickBot="1">
      <c r="A192" s="3">
        <v>43926</v>
      </c>
      <c r="B192" s="5" t="s">
        <v>92</v>
      </c>
      <c r="C192" s="4">
        <v>119</v>
      </c>
      <c r="D192" s="3">
        <v>2958101</v>
      </c>
      <c r="E192" s="31"/>
      <c r="F192" s="31"/>
    </row>
    <row r="193" spans="1:6" ht="13.5" thickBot="1">
      <c r="A193" s="3">
        <v>43926</v>
      </c>
      <c r="B193" s="5" t="s">
        <v>37</v>
      </c>
      <c r="C193" s="4">
        <v>39</v>
      </c>
      <c r="D193" s="3">
        <v>2958101</v>
      </c>
      <c r="E193" s="31"/>
      <c r="F193" s="31"/>
    </row>
    <row r="194" spans="1:6" ht="13.5" thickBot="1">
      <c r="A194" s="3">
        <v>43926</v>
      </c>
      <c r="B194" s="5" t="s">
        <v>21</v>
      </c>
      <c r="C194" s="4">
        <v>125</v>
      </c>
      <c r="D194" s="3">
        <v>2958101</v>
      </c>
      <c r="E194" s="31"/>
      <c r="F194" s="31"/>
    </row>
    <row r="195" spans="1:6" ht="13.5" thickBot="1">
      <c r="A195" s="3">
        <v>43926</v>
      </c>
      <c r="B195" s="5" t="s">
        <v>22</v>
      </c>
      <c r="C195" s="4">
        <v>128</v>
      </c>
      <c r="D195" s="3">
        <v>2958101</v>
      </c>
      <c r="E195" s="31"/>
      <c r="F195" s="31"/>
    </row>
    <row r="196" spans="1:6" ht="13.5" thickBot="1">
      <c r="A196" s="3">
        <v>43926</v>
      </c>
      <c r="B196" s="5" t="s">
        <v>93</v>
      </c>
      <c r="C196" s="4">
        <v>103</v>
      </c>
      <c r="D196" s="3">
        <v>2958101</v>
      </c>
      <c r="E196" s="31"/>
      <c r="F196" s="31"/>
    </row>
    <row r="197" spans="1:6" ht="13.5" thickBot="1">
      <c r="A197" s="3">
        <v>43926</v>
      </c>
      <c r="B197" s="5" t="s">
        <v>94</v>
      </c>
      <c r="C197" s="4">
        <v>103</v>
      </c>
      <c r="D197" s="3">
        <v>2958101</v>
      </c>
      <c r="E197" s="31"/>
      <c r="F197" s="31"/>
    </row>
    <row r="198" spans="1:6" ht="13.5" thickBot="1">
      <c r="A198" s="3">
        <v>43926</v>
      </c>
      <c r="B198" s="5" t="s">
        <v>95</v>
      </c>
      <c r="C198" s="4">
        <v>98</v>
      </c>
      <c r="D198" s="3">
        <v>2958101</v>
      </c>
      <c r="E198" s="31"/>
      <c r="F198" s="31"/>
    </row>
    <row r="199" spans="1:6" ht="13.5" thickBot="1">
      <c r="A199" s="3">
        <v>43926</v>
      </c>
      <c r="B199" s="5" t="s">
        <v>96</v>
      </c>
      <c r="C199" s="4">
        <v>108</v>
      </c>
      <c r="D199" s="3">
        <v>2958101</v>
      </c>
      <c r="E199" s="31"/>
      <c r="F199" s="31"/>
    </row>
    <row r="200" spans="1:6" ht="13.5" thickBot="1">
      <c r="A200" s="3">
        <v>43926</v>
      </c>
      <c r="B200" s="5" t="s">
        <v>97</v>
      </c>
      <c r="C200" s="4">
        <v>200</v>
      </c>
      <c r="D200" s="3">
        <v>2958101</v>
      </c>
      <c r="E200" s="31"/>
      <c r="F200" s="31"/>
    </row>
    <row r="201" spans="1:6" ht="13.5" thickBot="1">
      <c r="A201" s="3">
        <v>43926</v>
      </c>
      <c r="B201" s="5" t="s">
        <v>38</v>
      </c>
      <c r="C201" s="4">
        <v>79</v>
      </c>
      <c r="D201" s="3">
        <v>2958101</v>
      </c>
      <c r="E201" s="31"/>
      <c r="F201" s="31"/>
    </row>
    <row r="202" spans="1:6" ht="13.5" thickBot="1">
      <c r="A202" s="3">
        <v>43926</v>
      </c>
      <c r="B202" s="5" t="s">
        <v>39</v>
      </c>
      <c r="C202" s="4">
        <v>79</v>
      </c>
      <c r="D202" s="3">
        <v>2958101</v>
      </c>
      <c r="E202" s="31"/>
      <c r="F202" s="31"/>
    </row>
    <row r="203" spans="1:6" ht="13.5" thickBot="1">
      <c r="A203" s="3">
        <v>43926</v>
      </c>
      <c r="B203" s="5" t="s">
        <v>40</v>
      </c>
      <c r="C203" s="4">
        <v>150</v>
      </c>
      <c r="D203" s="3">
        <v>2958101</v>
      </c>
      <c r="E203" s="31"/>
      <c r="F203" s="31"/>
    </row>
    <row r="204" spans="1:6" ht="13.5" thickBot="1">
      <c r="A204" s="3">
        <v>43926</v>
      </c>
      <c r="B204" s="5" t="s">
        <v>41</v>
      </c>
      <c r="C204" s="4">
        <v>110</v>
      </c>
      <c r="D204" s="3">
        <v>2958101</v>
      </c>
      <c r="E204" s="31"/>
      <c r="F204" s="31"/>
    </row>
    <row r="205" spans="1:6" ht="13.5" thickBot="1">
      <c r="A205" s="3">
        <v>43926</v>
      </c>
      <c r="B205" s="5" t="s">
        <v>42</v>
      </c>
      <c r="C205" s="4">
        <v>49</v>
      </c>
      <c r="D205" s="3">
        <v>2958101</v>
      </c>
      <c r="E205" s="31"/>
      <c r="F205" s="31"/>
    </row>
    <row r="206" spans="1:6" ht="13.5" thickBot="1">
      <c r="A206" s="3">
        <v>43926</v>
      </c>
      <c r="B206" s="5" t="s">
        <v>43</v>
      </c>
      <c r="C206" s="4">
        <v>112</v>
      </c>
      <c r="D206" s="3">
        <v>2958101</v>
      </c>
      <c r="E206" s="31"/>
      <c r="F206" s="31"/>
    </row>
    <row r="207" spans="1:6" ht="13.5" thickBot="1">
      <c r="A207" s="3">
        <v>43926</v>
      </c>
      <c r="B207" s="5" t="s">
        <v>44</v>
      </c>
      <c r="C207" s="4">
        <v>158</v>
      </c>
      <c r="D207" s="3">
        <v>2958101</v>
      </c>
      <c r="E207" s="31"/>
      <c r="F207" s="31"/>
    </row>
    <row r="208" spans="1:6" ht="13.5" thickBot="1">
      <c r="A208" s="3">
        <v>43926</v>
      </c>
      <c r="B208" s="5" t="s">
        <v>45</v>
      </c>
      <c r="C208" s="4">
        <v>182</v>
      </c>
      <c r="D208" s="3">
        <v>2958101</v>
      </c>
      <c r="E208" s="31"/>
      <c r="F208" s="31"/>
    </row>
    <row r="209" spans="1:6" ht="13.5" thickBot="1">
      <c r="A209" s="3">
        <v>43926</v>
      </c>
      <c r="B209" s="5" t="s">
        <v>46</v>
      </c>
      <c r="C209" s="4">
        <v>27</v>
      </c>
      <c r="D209" s="3">
        <v>2958101</v>
      </c>
      <c r="E209" s="31"/>
      <c r="F209" s="31"/>
    </row>
    <row r="210" spans="1:6" ht="13.5" thickBot="1">
      <c r="A210" s="3">
        <v>43926</v>
      </c>
      <c r="B210" s="5" t="s">
        <v>98</v>
      </c>
      <c r="C210" s="4">
        <v>101</v>
      </c>
      <c r="D210" s="3">
        <v>2958101</v>
      </c>
      <c r="E210" s="31"/>
      <c r="F210" s="31"/>
    </row>
    <row r="211" spans="1:6" ht="13.5" thickBot="1">
      <c r="A211" s="3">
        <v>43927</v>
      </c>
      <c r="B211" s="5" t="s">
        <v>27</v>
      </c>
      <c r="C211" s="4">
        <v>121</v>
      </c>
      <c r="D211" s="3">
        <v>2958101</v>
      </c>
      <c r="E211" s="31"/>
      <c r="F211" s="31"/>
    </row>
    <row r="212" spans="1:6" ht="13.5" thickBot="1">
      <c r="A212" s="3">
        <v>43927</v>
      </c>
      <c r="B212" s="5" t="s">
        <v>28</v>
      </c>
      <c r="C212" s="4">
        <v>30</v>
      </c>
      <c r="D212" s="3">
        <v>2958101</v>
      </c>
      <c r="E212" s="31"/>
      <c r="F212" s="31"/>
    </row>
    <row r="213" spans="1:6" ht="13.5" thickBot="1">
      <c r="A213" s="3">
        <v>43927</v>
      </c>
      <c r="B213" s="5" t="s">
        <v>29</v>
      </c>
      <c r="C213" s="4">
        <v>180</v>
      </c>
      <c r="D213" s="3">
        <v>2958101</v>
      </c>
      <c r="E213" s="31"/>
      <c r="F213" s="31"/>
    </row>
    <row r="214" spans="1:6" ht="13.5" thickBot="1">
      <c r="A214" s="3">
        <v>43927</v>
      </c>
      <c r="B214" s="5" t="s">
        <v>30</v>
      </c>
      <c r="C214" s="4">
        <v>38</v>
      </c>
      <c r="D214" s="3">
        <v>2958101</v>
      </c>
      <c r="E214" s="31"/>
      <c r="F214" s="31"/>
    </row>
    <row r="215" spans="1:6" ht="13.5" thickBot="1">
      <c r="A215" s="3">
        <v>43927</v>
      </c>
      <c r="B215" s="5" t="s">
        <v>31</v>
      </c>
      <c r="C215" s="4">
        <v>100</v>
      </c>
      <c r="D215" s="3">
        <v>2958101</v>
      </c>
      <c r="E215" s="31"/>
      <c r="F215" s="31"/>
    </row>
    <row r="216" spans="1:6" ht="13.5" thickBot="1">
      <c r="A216" s="3">
        <v>43927</v>
      </c>
      <c r="B216" s="5" t="s">
        <v>88</v>
      </c>
      <c r="C216" s="4">
        <v>102</v>
      </c>
      <c r="D216" s="3">
        <v>2958101</v>
      </c>
      <c r="E216" s="31"/>
      <c r="F216" s="31"/>
    </row>
    <row r="217" spans="1:6" ht="13.5" thickBot="1">
      <c r="A217" s="3">
        <v>43927</v>
      </c>
      <c r="B217" s="5" t="s">
        <v>89</v>
      </c>
      <c r="C217" s="4">
        <v>102</v>
      </c>
      <c r="D217" s="3">
        <v>2958101</v>
      </c>
      <c r="E217" s="31"/>
      <c r="F217" s="31"/>
    </row>
    <row r="218" spans="1:6" ht="13.5" thickBot="1">
      <c r="A218" s="3">
        <v>43927</v>
      </c>
      <c r="B218" s="5" t="s">
        <v>32</v>
      </c>
      <c r="C218" s="4">
        <v>22</v>
      </c>
      <c r="D218" s="3">
        <v>2958101</v>
      </c>
      <c r="E218" s="31"/>
      <c r="F218" s="31"/>
    </row>
    <row r="219" spans="1:6" ht="13.5" thickBot="1">
      <c r="A219" s="3">
        <v>43927</v>
      </c>
      <c r="B219" s="5" t="s">
        <v>33</v>
      </c>
      <c r="C219" s="4">
        <v>7</v>
      </c>
      <c r="D219" s="3">
        <v>2958101</v>
      </c>
      <c r="E219" s="31"/>
      <c r="F219" s="31"/>
    </row>
    <row r="220" spans="1:6" ht="13.5" thickBot="1">
      <c r="A220" s="3">
        <v>43927</v>
      </c>
      <c r="B220" s="5" t="s">
        <v>90</v>
      </c>
      <c r="C220" s="4">
        <v>101</v>
      </c>
      <c r="D220" s="3">
        <v>2958101</v>
      </c>
      <c r="E220" s="31"/>
      <c r="F220" s="31"/>
    </row>
    <row r="221" spans="1:6" ht="13.5" thickBot="1">
      <c r="A221" s="3">
        <v>43927</v>
      </c>
      <c r="B221" s="5" t="s">
        <v>34</v>
      </c>
      <c r="C221" s="4">
        <v>50</v>
      </c>
      <c r="D221" s="3">
        <v>2958101</v>
      </c>
      <c r="E221" s="31"/>
      <c r="F221" s="31"/>
    </row>
    <row r="222" spans="1:6" ht="13.5" thickBot="1">
      <c r="A222" s="3">
        <v>43927</v>
      </c>
      <c r="B222" s="5" t="s">
        <v>35</v>
      </c>
      <c r="C222" s="4">
        <v>50</v>
      </c>
      <c r="D222" s="3">
        <v>2958101</v>
      </c>
      <c r="E222" s="31"/>
      <c r="F222" s="31"/>
    </row>
    <row r="223" spans="1:6" ht="13.5" thickBot="1">
      <c r="A223" s="3">
        <v>43927</v>
      </c>
      <c r="B223" s="5" t="s">
        <v>36</v>
      </c>
      <c r="C223" s="4">
        <v>102</v>
      </c>
      <c r="D223" s="3">
        <v>2958101</v>
      </c>
      <c r="E223" s="31"/>
      <c r="F223" s="31"/>
    </row>
    <row r="224" spans="1:6" ht="13.5" thickBot="1">
      <c r="A224" s="3">
        <v>43927</v>
      </c>
      <c r="B224" s="5" t="s">
        <v>91</v>
      </c>
      <c r="C224" s="4">
        <v>121</v>
      </c>
      <c r="D224" s="3">
        <v>2958101</v>
      </c>
      <c r="E224" s="31"/>
      <c r="F224" s="31"/>
    </row>
    <row r="225" spans="1:6" ht="13.5" thickBot="1">
      <c r="A225" s="3">
        <v>43927</v>
      </c>
      <c r="B225" s="5" t="s">
        <v>92</v>
      </c>
      <c r="C225" s="4">
        <v>119</v>
      </c>
      <c r="D225" s="3">
        <v>2958101</v>
      </c>
      <c r="E225" s="31"/>
      <c r="F225" s="31"/>
    </row>
    <row r="226" spans="1:6" ht="13.5" thickBot="1">
      <c r="A226" s="3">
        <v>43927</v>
      </c>
      <c r="B226" s="5" t="s">
        <v>37</v>
      </c>
      <c r="C226" s="4">
        <v>39</v>
      </c>
      <c r="D226" s="3">
        <v>2958101</v>
      </c>
      <c r="E226" s="31"/>
      <c r="F226" s="31"/>
    </row>
    <row r="227" spans="1:6" ht="13.5" thickBot="1">
      <c r="A227" s="3">
        <v>43927</v>
      </c>
      <c r="B227" s="5" t="s">
        <v>21</v>
      </c>
      <c r="C227" s="4">
        <v>125</v>
      </c>
      <c r="D227" s="3">
        <v>2958101</v>
      </c>
      <c r="E227" s="31"/>
      <c r="F227" s="31"/>
    </row>
    <row r="228" spans="1:6" ht="13.5" thickBot="1">
      <c r="A228" s="3">
        <v>43927</v>
      </c>
      <c r="B228" s="5" t="s">
        <v>22</v>
      </c>
      <c r="C228" s="4">
        <v>128</v>
      </c>
      <c r="D228" s="3">
        <v>2958101</v>
      </c>
      <c r="E228" s="31"/>
      <c r="F228" s="31"/>
    </row>
    <row r="229" spans="1:6" ht="13.5" thickBot="1">
      <c r="A229" s="3">
        <v>43927</v>
      </c>
      <c r="B229" s="5" t="s">
        <v>93</v>
      </c>
      <c r="C229" s="4">
        <v>103</v>
      </c>
      <c r="D229" s="3">
        <v>2958101</v>
      </c>
      <c r="E229" s="31"/>
      <c r="F229" s="31"/>
    </row>
    <row r="230" spans="1:6" ht="13.5" thickBot="1">
      <c r="A230" s="3">
        <v>43927</v>
      </c>
      <c r="B230" s="5" t="s">
        <v>94</v>
      </c>
      <c r="C230" s="4">
        <v>103</v>
      </c>
      <c r="D230" s="3">
        <v>2958101</v>
      </c>
      <c r="E230" s="31"/>
      <c r="F230" s="31"/>
    </row>
    <row r="231" spans="1:6" ht="13.5" thickBot="1">
      <c r="A231" s="3">
        <v>43927</v>
      </c>
      <c r="B231" s="5" t="s">
        <v>95</v>
      </c>
      <c r="C231" s="4">
        <v>98</v>
      </c>
      <c r="D231" s="3">
        <v>2958101</v>
      </c>
      <c r="E231" s="31"/>
      <c r="F231" s="31"/>
    </row>
    <row r="232" spans="1:6" ht="13.5" thickBot="1">
      <c r="A232" s="3">
        <v>43927</v>
      </c>
      <c r="B232" s="5" t="s">
        <v>96</v>
      </c>
      <c r="C232" s="4">
        <v>108</v>
      </c>
      <c r="D232" s="3">
        <v>2958101</v>
      </c>
      <c r="E232" s="31"/>
      <c r="F232" s="31"/>
    </row>
    <row r="233" spans="1:6" ht="13.5" thickBot="1">
      <c r="A233" s="3">
        <v>43927</v>
      </c>
      <c r="B233" s="5" t="s">
        <v>97</v>
      </c>
      <c r="C233" s="4">
        <v>200</v>
      </c>
      <c r="D233" s="3">
        <v>2958101</v>
      </c>
      <c r="E233" s="31"/>
      <c r="F233" s="31"/>
    </row>
    <row r="234" spans="1:6" ht="13.5" thickBot="1">
      <c r="A234" s="3">
        <v>43927</v>
      </c>
      <c r="B234" s="5" t="s">
        <v>38</v>
      </c>
      <c r="C234" s="4">
        <v>79</v>
      </c>
      <c r="D234" s="3">
        <v>2958101</v>
      </c>
      <c r="E234" s="31"/>
      <c r="F234" s="31"/>
    </row>
    <row r="235" spans="1:6" ht="13.5" thickBot="1">
      <c r="A235" s="3">
        <v>43927</v>
      </c>
      <c r="B235" s="5" t="s">
        <v>39</v>
      </c>
      <c r="C235" s="4">
        <v>79</v>
      </c>
      <c r="D235" s="3">
        <v>2958101</v>
      </c>
      <c r="E235" s="31"/>
      <c r="F235" s="31"/>
    </row>
    <row r="236" spans="1:6" ht="13.5" thickBot="1">
      <c r="A236" s="3">
        <v>43927</v>
      </c>
      <c r="B236" s="5" t="s">
        <v>40</v>
      </c>
      <c r="C236" s="4">
        <v>150</v>
      </c>
      <c r="D236" s="3">
        <v>2958101</v>
      </c>
      <c r="E236" s="31"/>
      <c r="F236" s="31"/>
    </row>
    <row r="237" spans="1:6" ht="13.5" thickBot="1">
      <c r="A237" s="3">
        <v>43927</v>
      </c>
      <c r="B237" s="5" t="s">
        <v>41</v>
      </c>
      <c r="C237" s="4">
        <v>110</v>
      </c>
      <c r="D237" s="3">
        <v>2958101</v>
      </c>
      <c r="E237" s="31"/>
      <c r="F237" s="31"/>
    </row>
    <row r="238" spans="1:6" ht="13.5" thickBot="1">
      <c r="A238" s="3">
        <v>43927</v>
      </c>
      <c r="B238" s="5" t="s">
        <v>42</v>
      </c>
      <c r="C238" s="4">
        <v>49</v>
      </c>
      <c r="D238" s="3">
        <v>2958101</v>
      </c>
      <c r="E238" s="31"/>
      <c r="F238" s="31"/>
    </row>
    <row r="239" spans="1:6" ht="13.5" thickBot="1">
      <c r="A239" s="3">
        <v>43927</v>
      </c>
      <c r="B239" s="5" t="s">
        <v>43</v>
      </c>
      <c r="C239" s="4">
        <v>112</v>
      </c>
      <c r="D239" s="3">
        <v>2958101</v>
      </c>
      <c r="E239" s="31"/>
      <c r="F239" s="31"/>
    </row>
    <row r="240" spans="1:6" ht="13.5" thickBot="1">
      <c r="A240" s="3">
        <v>43927</v>
      </c>
      <c r="B240" s="5" t="s">
        <v>44</v>
      </c>
      <c r="C240" s="4">
        <v>158</v>
      </c>
      <c r="D240" s="3">
        <v>2958101</v>
      </c>
      <c r="E240" s="31"/>
      <c r="F240" s="31"/>
    </row>
    <row r="241" spans="1:6" ht="13.5" thickBot="1">
      <c r="A241" s="3">
        <v>43927</v>
      </c>
      <c r="B241" s="5" t="s">
        <v>45</v>
      </c>
      <c r="C241" s="4">
        <v>182</v>
      </c>
      <c r="D241" s="3">
        <v>2958101</v>
      </c>
      <c r="E241" s="31"/>
      <c r="F241" s="31"/>
    </row>
    <row r="242" spans="1:6" ht="13.5" thickBot="1">
      <c r="A242" s="3">
        <v>43927</v>
      </c>
      <c r="B242" s="5" t="s">
        <v>46</v>
      </c>
      <c r="C242" s="4">
        <v>27</v>
      </c>
      <c r="D242" s="3">
        <v>2958101</v>
      </c>
      <c r="E242" s="31"/>
      <c r="F242" s="31"/>
    </row>
    <row r="243" spans="1:6" ht="13.5" thickBot="1">
      <c r="A243" s="3">
        <v>43927</v>
      </c>
      <c r="B243" s="5" t="s">
        <v>98</v>
      </c>
      <c r="C243" s="4">
        <v>101</v>
      </c>
      <c r="D243" s="3">
        <v>2958101</v>
      </c>
      <c r="E243" s="31"/>
      <c r="F243" s="31"/>
    </row>
    <row r="244" spans="1:6" ht="13.5" thickBot="1">
      <c r="A244" s="3">
        <v>43928</v>
      </c>
      <c r="B244" s="5" t="s">
        <v>27</v>
      </c>
      <c r="C244" s="4">
        <v>121</v>
      </c>
      <c r="D244" s="3">
        <v>2958101</v>
      </c>
      <c r="E244" s="31"/>
      <c r="F244" s="31"/>
    </row>
    <row r="245" spans="1:6" ht="13.5" thickBot="1">
      <c r="A245" s="3">
        <v>43928</v>
      </c>
      <c r="B245" s="5" t="s">
        <v>28</v>
      </c>
      <c r="C245" s="4">
        <v>30</v>
      </c>
      <c r="D245" s="3">
        <v>2958101</v>
      </c>
      <c r="E245" s="31"/>
      <c r="F245" s="31"/>
    </row>
    <row r="246" spans="1:6" ht="13.5" thickBot="1">
      <c r="A246" s="3">
        <v>43928</v>
      </c>
      <c r="B246" s="5" t="s">
        <v>29</v>
      </c>
      <c r="C246" s="4">
        <v>180</v>
      </c>
      <c r="D246" s="3">
        <v>2958101</v>
      </c>
      <c r="E246" s="31"/>
      <c r="F246" s="31"/>
    </row>
    <row r="247" spans="1:6" ht="13.5" thickBot="1">
      <c r="A247" s="3">
        <v>43928</v>
      </c>
      <c r="B247" s="5" t="s">
        <v>30</v>
      </c>
      <c r="C247" s="4">
        <v>38</v>
      </c>
      <c r="D247" s="3">
        <v>2958101</v>
      </c>
      <c r="E247" s="31"/>
      <c r="F247" s="31"/>
    </row>
    <row r="248" spans="1:6" ht="13.5" thickBot="1">
      <c r="A248" s="3">
        <v>43928</v>
      </c>
      <c r="B248" s="5" t="s">
        <v>31</v>
      </c>
      <c r="C248" s="4">
        <v>100</v>
      </c>
      <c r="D248" s="3">
        <v>2958101</v>
      </c>
      <c r="E248" s="31"/>
      <c r="F248" s="31"/>
    </row>
    <row r="249" spans="1:6" ht="13.5" thickBot="1">
      <c r="A249" s="3">
        <v>43928</v>
      </c>
      <c r="B249" s="5" t="s">
        <v>88</v>
      </c>
      <c r="C249" s="4">
        <v>102</v>
      </c>
      <c r="D249" s="3">
        <v>2958101</v>
      </c>
      <c r="E249" s="31"/>
      <c r="F249" s="31"/>
    </row>
    <row r="250" spans="1:6" ht="13.5" thickBot="1">
      <c r="A250" s="3">
        <v>43928</v>
      </c>
      <c r="B250" s="5" t="s">
        <v>89</v>
      </c>
      <c r="C250" s="4">
        <v>102</v>
      </c>
      <c r="D250" s="3">
        <v>2958101</v>
      </c>
      <c r="E250" s="31"/>
      <c r="F250" s="31"/>
    </row>
    <row r="251" spans="1:6" ht="13.5" thickBot="1">
      <c r="A251" s="3">
        <v>43928</v>
      </c>
      <c r="B251" s="5" t="s">
        <v>32</v>
      </c>
      <c r="C251" s="4">
        <v>22</v>
      </c>
      <c r="D251" s="3">
        <v>2958101</v>
      </c>
      <c r="E251" s="31"/>
      <c r="F251" s="31"/>
    </row>
    <row r="252" spans="1:6" ht="13.5" thickBot="1">
      <c r="A252" s="3">
        <v>43928</v>
      </c>
      <c r="B252" s="5" t="s">
        <v>33</v>
      </c>
      <c r="C252" s="4">
        <v>7</v>
      </c>
      <c r="D252" s="3">
        <v>2958101</v>
      </c>
      <c r="E252" s="31"/>
      <c r="F252" s="31"/>
    </row>
    <row r="253" spans="1:6" ht="13.5" thickBot="1">
      <c r="A253" s="3">
        <v>43928</v>
      </c>
      <c r="B253" s="5" t="s">
        <v>90</v>
      </c>
      <c r="C253" s="4">
        <v>101</v>
      </c>
      <c r="D253" s="3">
        <v>2958101</v>
      </c>
      <c r="E253" s="31"/>
      <c r="F253" s="31"/>
    </row>
    <row r="254" spans="1:6" ht="13.5" thickBot="1">
      <c r="A254" s="3">
        <v>43928</v>
      </c>
      <c r="B254" s="5" t="s">
        <v>34</v>
      </c>
      <c r="C254" s="4">
        <v>50</v>
      </c>
      <c r="D254" s="3">
        <v>2958101</v>
      </c>
      <c r="E254" s="31"/>
      <c r="F254" s="31"/>
    </row>
    <row r="255" spans="1:6" ht="13.5" thickBot="1">
      <c r="A255" s="3">
        <v>43928</v>
      </c>
      <c r="B255" s="5" t="s">
        <v>35</v>
      </c>
      <c r="C255" s="4">
        <v>50</v>
      </c>
      <c r="D255" s="3">
        <v>2958101</v>
      </c>
      <c r="E255" s="31"/>
      <c r="F255" s="31"/>
    </row>
    <row r="256" spans="1:6" ht="13.5" thickBot="1">
      <c r="A256" s="3">
        <v>43928</v>
      </c>
      <c r="B256" s="5" t="s">
        <v>36</v>
      </c>
      <c r="C256" s="4">
        <v>102</v>
      </c>
      <c r="D256" s="3">
        <v>2958101</v>
      </c>
      <c r="E256" s="31"/>
      <c r="F256" s="31"/>
    </row>
    <row r="257" spans="1:6" ht="13.5" thickBot="1">
      <c r="A257" s="3">
        <v>43928</v>
      </c>
      <c r="B257" s="5" t="s">
        <v>91</v>
      </c>
      <c r="C257" s="4">
        <v>121</v>
      </c>
      <c r="D257" s="3">
        <v>2958101</v>
      </c>
      <c r="E257" s="31"/>
      <c r="F257" s="31"/>
    </row>
    <row r="258" spans="1:6" ht="13.5" thickBot="1">
      <c r="A258" s="3">
        <v>43928</v>
      </c>
      <c r="B258" s="5" t="s">
        <v>92</v>
      </c>
      <c r="C258" s="4">
        <v>119</v>
      </c>
      <c r="D258" s="3">
        <v>2958101</v>
      </c>
      <c r="E258" s="31"/>
      <c r="F258" s="31"/>
    </row>
    <row r="259" spans="1:6" ht="13.5" thickBot="1">
      <c r="A259" s="3">
        <v>43928</v>
      </c>
      <c r="B259" s="5" t="s">
        <v>37</v>
      </c>
      <c r="C259" s="4">
        <v>39</v>
      </c>
      <c r="D259" s="3">
        <v>2958101</v>
      </c>
      <c r="E259" s="31"/>
      <c r="F259" s="31"/>
    </row>
    <row r="260" spans="1:6" ht="13.5" thickBot="1">
      <c r="A260" s="3">
        <v>43928</v>
      </c>
      <c r="B260" s="5" t="s">
        <v>21</v>
      </c>
      <c r="C260" s="4">
        <v>125</v>
      </c>
      <c r="D260" s="3">
        <v>2958101</v>
      </c>
      <c r="E260" s="31"/>
      <c r="F260" s="31"/>
    </row>
    <row r="261" spans="1:6" ht="13.5" thickBot="1">
      <c r="A261" s="3">
        <v>43928</v>
      </c>
      <c r="B261" s="5" t="s">
        <v>22</v>
      </c>
      <c r="C261" s="4">
        <v>128</v>
      </c>
      <c r="D261" s="3">
        <v>2958101</v>
      </c>
      <c r="E261" s="31"/>
      <c r="F261" s="31"/>
    </row>
    <row r="262" spans="1:6" ht="13.5" thickBot="1">
      <c r="A262" s="3">
        <v>43928</v>
      </c>
      <c r="B262" s="5" t="s">
        <v>93</v>
      </c>
      <c r="C262" s="4">
        <v>103</v>
      </c>
      <c r="D262" s="3">
        <v>2958101</v>
      </c>
      <c r="E262" s="31"/>
      <c r="F262" s="31"/>
    </row>
    <row r="263" spans="1:6" ht="13.5" thickBot="1">
      <c r="A263" s="3">
        <v>43928</v>
      </c>
      <c r="B263" s="5" t="s">
        <v>94</v>
      </c>
      <c r="C263" s="4">
        <v>103</v>
      </c>
      <c r="D263" s="3">
        <v>2958101</v>
      </c>
      <c r="E263" s="31"/>
      <c r="F263" s="31"/>
    </row>
    <row r="264" spans="1:6" ht="13.5" thickBot="1">
      <c r="A264" s="3">
        <v>43928</v>
      </c>
      <c r="B264" s="5" t="s">
        <v>95</v>
      </c>
      <c r="C264" s="4">
        <v>98</v>
      </c>
      <c r="D264" s="3">
        <v>2958101</v>
      </c>
      <c r="E264" s="31"/>
      <c r="F264" s="31"/>
    </row>
    <row r="265" spans="1:6" ht="13.5" thickBot="1">
      <c r="A265" s="3">
        <v>43928</v>
      </c>
      <c r="B265" s="5" t="s">
        <v>96</v>
      </c>
      <c r="C265" s="4">
        <v>108</v>
      </c>
      <c r="D265" s="3">
        <v>2958101</v>
      </c>
      <c r="E265" s="31"/>
      <c r="F265" s="31"/>
    </row>
    <row r="266" spans="1:6" ht="13.5" thickBot="1">
      <c r="A266" s="3">
        <v>43928</v>
      </c>
      <c r="B266" s="5" t="s">
        <v>97</v>
      </c>
      <c r="C266" s="4">
        <v>200</v>
      </c>
      <c r="D266" s="3">
        <v>2958101</v>
      </c>
      <c r="E266" s="31"/>
      <c r="F266" s="31"/>
    </row>
    <row r="267" spans="1:6" ht="13.5" thickBot="1">
      <c r="A267" s="3">
        <v>43928</v>
      </c>
      <c r="B267" s="5" t="s">
        <v>38</v>
      </c>
      <c r="C267" s="4">
        <v>79</v>
      </c>
      <c r="D267" s="3">
        <v>2958101</v>
      </c>
      <c r="E267" s="31"/>
      <c r="F267" s="31"/>
    </row>
    <row r="268" spans="1:6" ht="13.5" thickBot="1">
      <c r="A268" s="3">
        <v>43928</v>
      </c>
      <c r="B268" s="5" t="s">
        <v>39</v>
      </c>
      <c r="C268" s="4">
        <v>79</v>
      </c>
      <c r="D268" s="3">
        <v>2958101</v>
      </c>
      <c r="E268" s="31"/>
      <c r="F268" s="31"/>
    </row>
    <row r="269" spans="1:6" ht="13.5" thickBot="1">
      <c r="A269" s="3">
        <v>43928</v>
      </c>
      <c r="B269" s="5" t="s">
        <v>40</v>
      </c>
      <c r="C269" s="4">
        <v>150</v>
      </c>
      <c r="D269" s="3">
        <v>2958101</v>
      </c>
      <c r="E269" s="31"/>
      <c r="F269" s="31"/>
    </row>
    <row r="270" spans="1:6" ht="13.5" thickBot="1">
      <c r="A270" s="3">
        <v>43928</v>
      </c>
      <c r="B270" s="5" t="s">
        <v>41</v>
      </c>
      <c r="C270" s="4">
        <v>110</v>
      </c>
      <c r="D270" s="3">
        <v>2958101</v>
      </c>
      <c r="E270" s="31"/>
      <c r="F270" s="31"/>
    </row>
    <row r="271" spans="1:6" ht="13.5" thickBot="1">
      <c r="A271" s="3">
        <v>43928</v>
      </c>
      <c r="B271" s="5" t="s">
        <v>42</v>
      </c>
      <c r="C271" s="4">
        <v>49</v>
      </c>
      <c r="D271" s="3">
        <v>2958101</v>
      </c>
      <c r="E271" s="31"/>
      <c r="F271" s="31"/>
    </row>
    <row r="272" spans="1:6" ht="13.5" thickBot="1">
      <c r="A272" s="3">
        <v>43928</v>
      </c>
      <c r="B272" s="5" t="s">
        <v>43</v>
      </c>
      <c r="C272" s="4">
        <v>112</v>
      </c>
      <c r="D272" s="3">
        <v>2958101</v>
      </c>
      <c r="E272" s="31"/>
      <c r="F272" s="31"/>
    </row>
    <row r="273" spans="1:6" ht="13.5" thickBot="1">
      <c r="A273" s="3">
        <v>43928</v>
      </c>
      <c r="B273" s="5" t="s">
        <v>44</v>
      </c>
      <c r="C273" s="4">
        <v>158</v>
      </c>
      <c r="D273" s="3">
        <v>2958101</v>
      </c>
      <c r="E273" s="31"/>
      <c r="F273" s="31"/>
    </row>
    <row r="274" spans="1:6" ht="13.5" thickBot="1">
      <c r="A274" s="3">
        <v>43928</v>
      </c>
      <c r="B274" s="5" t="s">
        <v>45</v>
      </c>
      <c r="C274" s="4">
        <v>182</v>
      </c>
      <c r="D274" s="3">
        <v>2958101</v>
      </c>
      <c r="E274" s="31"/>
      <c r="F274" s="31"/>
    </row>
    <row r="275" spans="1:6" ht="13.5" thickBot="1">
      <c r="A275" s="3">
        <v>43928</v>
      </c>
      <c r="B275" s="5" t="s">
        <v>46</v>
      </c>
      <c r="C275" s="4">
        <v>27</v>
      </c>
      <c r="D275" s="3">
        <v>2958101</v>
      </c>
      <c r="E275" s="31"/>
      <c r="F275" s="31"/>
    </row>
    <row r="276" spans="1:6" ht="13.5" thickBot="1">
      <c r="A276" s="3">
        <v>43928</v>
      </c>
      <c r="B276" s="5" t="s">
        <v>98</v>
      </c>
      <c r="C276" s="4">
        <v>101</v>
      </c>
      <c r="D276" s="3">
        <v>2958101</v>
      </c>
      <c r="E276" s="31"/>
      <c r="F276" s="31"/>
    </row>
    <row r="277" spans="1:6" ht="13.5" thickBot="1">
      <c r="A277" s="3">
        <v>43929</v>
      </c>
      <c r="B277" s="5" t="s">
        <v>27</v>
      </c>
      <c r="C277" s="4">
        <v>121</v>
      </c>
      <c r="D277" s="3">
        <v>2958101</v>
      </c>
      <c r="E277" s="31"/>
      <c r="F277" s="31"/>
    </row>
    <row r="278" spans="1:6" ht="13.5" thickBot="1">
      <c r="A278" s="3">
        <v>43929</v>
      </c>
      <c r="B278" s="5" t="s">
        <v>28</v>
      </c>
      <c r="C278" s="4">
        <v>30</v>
      </c>
      <c r="D278" s="3">
        <v>2958101</v>
      </c>
      <c r="E278" s="31"/>
      <c r="F278" s="31"/>
    </row>
    <row r="279" spans="1:6" ht="13.5" thickBot="1">
      <c r="A279" s="3">
        <v>43929</v>
      </c>
      <c r="B279" s="5" t="s">
        <v>29</v>
      </c>
      <c r="C279" s="4">
        <v>180</v>
      </c>
      <c r="D279" s="3">
        <v>2958101</v>
      </c>
      <c r="E279" s="31"/>
      <c r="F279" s="31"/>
    </row>
    <row r="280" spans="1:6" ht="13.5" thickBot="1">
      <c r="A280" s="3">
        <v>43929</v>
      </c>
      <c r="B280" s="5" t="s">
        <v>30</v>
      </c>
      <c r="C280" s="4">
        <v>38</v>
      </c>
      <c r="D280" s="3">
        <v>2958101</v>
      </c>
      <c r="E280" s="31"/>
      <c r="F280" s="31"/>
    </row>
    <row r="281" spans="1:6" ht="13.5" thickBot="1">
      <c r="A281" s="3">
        <v>43929</v>
      </c>
      <c r="B281" s="5" t="s">
        <v>31</v>
      </c>
      <c r="C281" s="4">
        <v>100</v>
      </c>
      <c r="D281" s="3">
        <v>2958101</v>
      </c>
      <c r="E281" s="31"/>
      <c r="F281" s="31"/>
    </row>
    <row r="282" spans="1:6" ht="13.5" thickBot="1">
      <c r="A282" s="3">
        <v>43929</v>
      </c>
      <c r="B282" s="5" t="s">
        <v>88</v>
      </c>
      <c r="C282" s="4">
        <v>102</v>
      </c>
      <c r="D282" s="3">
        <v>2958101</v>
      </c>
      <c r="E282" s="31"/>
      <c r="F282" s="31"/>
    </row>
    <row r="283" spans="1:6" ht="13.5" thickBot="1">
      <c r="A283" s="3">
        <v>43929</v>
      </c>
      <c r="B283" s="5" t="s">
        <v>89</v>
      </c>
      <c r="C283" s="4">
        <v>102</v>
      </c>
      <c r="D283" s="3">
        <v>2958101</v>
      </c>
      <c r="E283" s="31"/>
      <c r="F283" s="31"/>
    </row>
    <row r="284" spans="1:6" ht="13.5" thickBot="1">
      <c r="A284" s="3">
        <v>43929</v>
      </c>
      <c r="B284" s="5" t="s">
        <v>32</v>
      </c>
      <c r="C284" s="4">
        <v>22</v>
      </c>
      <c r="D284" s="3">
        <v>2958101</v>
      </c>
      <c r="E284" s="31"/>
      <c r="F284" s="31"/>
    </row>
    <row r="285" spans="1:6" ht="13.5" thickBot="1">
      <c r="A285" s="3">
        <v>43929</v>
      </c>
      <c r="B285" s="5" t="s">
        <v>33</v>
      </c>
      <c r="C285" s="4">
        <v>7</v>
      </c>
      <c r="D285" s="3">
        <v>2958101</v>
      </c>
      <c r="E285" s="31"/>
      <c r="F285" s="31"/>
    </row>
    <row r="286" spans="1:6" ht="13.5" thickBot="1">
      <c r="A286" s="3">
        <v>43929</v>
      </c>
      <c r="B286" s="5" t="s">
        <v>90</v>
      </c>
      <c r="C286" s="4">
        <v>101</v>
      </c>
      <c r="D286" s="3">
        <v>2958101</v>
      </c>
      <c r="E286" s="31"/>
      <c r="F286" s="31"/>
    </row>
    <row r="287" spans="1:6" ht="13.5" thickBot="1">
      <c r="A287" s="3">
        <v>43929</v>
      </c>
      <c r="B287" s="5" t="s">
        <v>34</v>
      </c>
      <c r="C287" s="4">
        <v>50</v>
      </c>
      <c r="D287" s="3">
        <v>2958101</v>
      </c>
      <c r="E287" s="31"/>
      <c r="F287" s="31"/>
    </row>
    <row r="288" spans="1:6" ht="13.5" thickBot="1">
      <c r="A288" s="3">
        <v>43929</v>
      </c>
      <c r="B288" s="5" t="s">
        <v>35</v>
      </c>
      <c r="C288" s="4">
        <v>50</v>
      </c>
      <c r="D288" s="3">
        <v>2958101</v>
      </c>
      <c r="E288" s="31"/>
      <c r="F288" s="31"/>
    </row>
    <row r="289" spans="1:6" ht="13.5" thickBot="1">
      <c r="A289" s="3">
        <v>43929</v>
      </c>
      <c r="B289" s="5" t="s">
        <v>36</v>
      </c>
      <c r="C289" s="4">
        <v>102</v>
      </c>
      <c r="D289" s="3">
        <v>2958101</v>
      </c>
      <c r="E289" s="31"/>
      <c r="F289" s="31"/>
    </row>
    <row r="290" spans="1:6" ht="13.5" thickBot="1">
      <c r="A290" s="3">
        <v>43929</v>
      </c>
      <c r="B290" s="5" t="s">
        <v>91</v>
      </c>
      <c r="C290" s="4">
        <v>121</v>
      </c>
      <c r="D290" s="3">
        <v>2958101</v>
      </c>
      <c r="E290" s="31"/>
      <c r="F290" s="31"/>
    </row>
    <row r="291" spans="1:6" ht="13.5" thickBot="1">
      <c r="A291" s="3">
        <v>43929</v>
      </c>
      <c r="B291" s="5" t="s">
        <v>92</v>
      </c>
      <c r="C291" s="4">
        <v>119</v>
      </c>
      <c r="D291" s="3">
        <v>2958101</v>
      </c>
      <c r="E291" s="31"/>
      <c r="F291" s="31"/>
    </row>
    <row r="292" spans="1:6" ht="13.5" thickBot="1">
      <c r="A292" s="3">
        <v>43929</v>
      </c>
      <c r="B292" s="5" t="s">
        <v>37</v>
      </c>
      <c r="C292" s="4">
        <v>39</v>
      </c>
      <c r="D292" s="3">
        <v>2958101</v>
      </c>
      <c r="E292" s="31"/>
      <c r="F292" s="31"/>
    </row>
    <row r="293" spans="1:6" ht="13.5" thickBot="1">
      <c r="A293" s="3">
        <v>43929</v>
      </c>
      <c r="B293" s="5" t="s">
        <v>21</v>
      </c>
      <c r="C293" s="4">
        <v>125</v>
      </c>
      <c r="D293" s="3">
        <v>2958101</v>
      </c>
      <c r="E293" s="31"/>
      <c r="F293" s="31"/>
    </row>
    <row r="294" spans="1:6" ht="13.5" thickBot="1">
      <c r="A294" s="3">
        <v>43929</v>
      </c>
      <c r="B294" s="5" t="s">
        <v>22</v>
      </c>
      <c r="C294" s="4">
        <v>128</v>
      </c>
      <c r="D294" s="3">
        <v>2958101</v>
      </c>
      <c r="E294" s="31"/>
      <c r="F294" s="31"/>
    </row>
    <row r="295" spans="1:6" ht="13.5" thickBot="1">
      <c r="A295" s="3">
        <v>43929</v>
      </c>
      <c r="B295" s="5" t="s">
        <v>93</v>
      </c>
      <c r="C295" s="4">
        <v>103</v>
      </c>
      <c r="D295" s="3">
        <v>2958101</v>
      </c>
      <c r="E295" s="31"/>
      <c r="F295" s="31"/>
    </row>
    <row r="296" spans="1:6" ht="13.5" thickBot="1">
      <c r="A296" s="3">
        <v>43929</v>
      </c>
      <c r="B296" s="5" t="s">
        <v>94</v>
      </c>
      <c r="C296" s="4">
        <v>103</v>
      </c>
      <c r="D296" s="3">
        <v>2958101</v>
      </c>
      <c r="E296" s="31"/>
      <c r="F296" s="31"/>
    </row>
    <row r="297" spans="1:6" ht="13.5" thickBot="1">
      <c r="A297" s="3">
        <v>43929</v>
      </c>
      <c r="B297" s="5" t="s">
        <v>95</v>
      </c>
      <c r="C297" s="4">
        <v>98</v>
      </c>
      <c r="D297" s="3">
        <v>2958101</v>
      </c>
      <c r="E297" s="31"/>
      <c r="F297" s="31"/>
    </row>
    <row r="298" spans="1:6" ht="13.5" thickBot="1">
      <c r="A298" s="3">
        <v>43929</v>
      </c>
      <c r="B298" s="5" t="s">
        <v>96</v>
      </c>
      <c r="C298" s="4">
        <v>108</v>
      </c>
      <c r="D298" s="3">
        <v>2958101</v>
      </c>
      <c r="E298" s="31"/>
      <c r="F298" s="31"/>
    </row>
    <row r="299" spans="1:6" ht="13.5" thickBot="1">
      <c r="A299" s="3">
        <v>43929</v>
      </c>
      <c r="B299" s="5" t="s">
        <v>97</v>
      </c>
      <c r="C299" s="4">
        <v>200</v>
      </c>
      <c r="D299" s="3">
        <v>2958101</v>
      </c>
      <c r="E299" s="31"/>
      <c r="F299" s="31"/>
    </row>
    <row r="300" spans="1:6" ht="13.5" thickBot="1">
      <c r="A300" s="3">
        <v>43929</v>
      </c>
      <c r="B300" s="5" t="s">
        <v>38</v>
      </c>
      <c r="C300" s="4">
        <v>79</v>
      </c>
      <c r="D300" s="3">
        <v>2958101</v>
      </c>
      <c r="E300" s="31"/>
      <c r="F300" s="31"/>
    </row>
    <row r="301" spans="1:6" ht="13.5" thickBot="1">
      <c r="A301" s="3">
        <v>43929</v>
      </c>
      <c r="B301" s="5" t="s">
        <v>39</v>
      </c>
      <c r="C301" s="4">
        <v>79</v>
      </c>
      <c r="D301" s="3">
        <v>2958101</v>
      </c>
      <c r="E301" s="31"/>
      <c r="F301" s="31"/>
    </row>
    <row r="302" spans="1:6" ht="13.5" thickBot="1">
      <c r="A302" s="3">
        <v>43929</v>
      </c>
      <c r="B302" s="5" t="s">
        <v>40</v>
      </c>
      <c r="C302" s="4">
        <v>150</v>
      </c>
      <c r="D302" s="3">
        <v>2958101</v>
      </c>
      <c r="E302" s="31"/>
      <c r="F302" s="31"/>
    </row>
    <row r="303" spans="1:6" ht="13.5" thickBot="1">
      <c r="A303" s="3">
        <v>43929</v>
      </c>
      <c r="B303" s="5" t="s">
        <v>41</v>
      </c>
      <c r="C303" s="4">
        <v>110</v>
      </c>
      <c r="D303" s="3">
        <v>2958101</v>
      </c>
      <c r="E303" s="31"/>
      <c r="F303" s="31"/>
    </row>
    <row r="304" spans="1:6" ht="13.5" thickBot="1">
      <c r="A304" s="3">
        <v>43929</v>
      </c>
      <c r="B304" s="5" t="s">
        <v>42</v>
      </c>
      <c r="C304" s="4">
        <v>49</v>
      </c>
      <c r="D304" s="3">
        <v>2958101</v>
      </c>
      <c r="E304" s="31"/>
      <c r="F304" s="31"/>
    </row>
    <row r="305" spans="1:6" ht="13.5" thickBot="1">
      <c r="A305" s="3">
        <v>43929</v>
      </c>
      <c r="B305" s="5" t="s">
        <v>43</v>
      </c>
      <c r="C305" s="4">
        <v>112</v>
      </c>
      <c r="D305" s="3">
        <v>2958101</v>
      </c>
      <c r="E305" s="31"/>
      <c r="F305" s="31"/>
    </row>
    <row r="306" spans="1:6" ht="13.5" thickBot="1">
      <c r="A306" s="3">
        <v>43929</v>
      </c>
      <c r="B306" s="5" t="s">
        <v>44</v>
      </c>
      <c r="C306" s="4">
        <v>158</v>
      </c>
      <c r="D306" s="3">
        <v>2958101</v>
      </c>
      <c r="E306" s="31"/>
      <c r="F306" s="31"/>
    </row>
    <row r="307" spans="1:6" ht="13.5" thickBot="1">
      <c r="A307" s="3">
        <v>43929</v>
      </c>
      <c r="B307" s="5" t="s">
        <v>45</v>
      </c>
      <c r="C307" s="4">
        <v>182</v>
      </c>
      <c r="D307" s="3">
        <v>2958101</v>
      </c>
      <c r="E307" s="31"/>
      <c r="F307" s="31"/>
    </row>
    <row r="308" spans="1:6" ht="13.5" thickBot="1">
      <c r="A308" s="3">
        <v>43929</v>
      </c>
      <c r="B308" s="5" t="s">
        <v>46</v>
      </c>
      <c r="C308" s="4">
        <v>27</v>
      </c>
      <c r="D308" s="3">
        <v>2958101</v>
      </c>
      <c r="E308" s="31"/>
      <c r="F308" s="31"/>
    </row>
    <row r="309" spans="1:6" ht="13.5" thickBot="1">
      <c r="A309" s="3">
        <v>43929</v>
      </c>
      <c r="B309" s="5" t="s">
        <v>98</v>
      </c>
      <c r="C309" s="4">
        <v>101</v>
      </c>
      <c r="D309" s="3">
        <v>2958101</v>
      </c>
      <c r="E309" s="31"/>
      <c r="F309" s="31"/>
    </row>
    <row r="310" spans="1:6" ht="13.5" thickBot="1">
      <c r="A310" s="3">
        <v>43930</v>
      </c>
      <c r="B310" s="5" t="s">
        <v>27</v>
      </c>
      <c r="C310" s="4">
        <v>121</v>
      </c>
      <c r="D310" s="3">
        <v>2958101</v>
      </c>
      <c r="E310" s="31"/>
      <c r="F310" s="31"/>
    </row>
    <row r="311" spans="1:6" ht="13.5" thickBot="1">
      <c r="A311" s="3">
        <v>43930</v>
      </c>
      <c r="B311" s="5" t="s">
        <v>28</v>
      </c>
      <c r="C311" s="4">
        <v>30</v>
      </c>
      <c r="D311" s="3">
        <v>2958101</v>
      </c>
      <c r="E311" s="31"/>
      <c r="F311" s="31"/>
    </row>
    <row r="312" spans="1:6" ht="13.5" thickBot="1">
      <c r="A312" s="3">
        <v>43930</v>
      </c>
      <c r="B312" s="5" t="s">
        <v>29</v>
      </c>
      <c r="C312" s="4">
        <v>180</v>
      </c>
      <c r="D312" s="3">
        <v>2958101</v>
      </c>
      <c r="E312" s="31"/>
      <c r="F312" s="31"/>
    </row>
    <row r="313" spans="1:6" ht="13.5" thickBot="1">
      <c r="A313" s="3">
        <v>43930</v>
      </c>
      <c r="B313" s="5" t="s">
        <v>30</v>
      </c>
      <c r="C313" s="4">
        <v>38</v>
      </c>
      <c r="D313" s="3">
        <v>2958101</v>
      </c>
      <c r="E313" s="31"/>
      <c r="F313" s="31"/>
    </row>
    <row r="314" spans="1:6" ht="13.5" thickBot="1">
      <c r="A314" s="3">
        <v>43930</v>
      </c>
      <c r="B314" s="5" t="s">
        <v>31</v>
      </c>
      <c r="C314" s="4">
        <v>100</v>
      </c>
      <c r="D314" s="3">
        <v>2958101</v>
      </c>
      <c r="E314" s="31"/>
      <c r="F314" s="31"/>
    </row>
    <row r="315" spans="1:6" ht="13.5" thickBot="1">
      <c r="A315" s="3">
        <v>43930</v>
      </c>
      <c r="B315" s="5" t="s">
        <v>88</v>
      </c>
      <c r="C315" s="4">
        <v>102</v>
      </c>
      <c r="D315" s="3">
        <v>2958101</v>
      </c>
      <c r="E315" s="31"/>
      <c r="F315" s="31"/>
    </row>
    <row r="316" spans="1:6" ht="13.5" thickBot="1">
      <c r="A316" s="3">
        <v>43930</v>
      </c>
      <c r="B316" s="5" t="s">
        <v>89</v>
      </c>
      <c r="C316" s="4">
        <v>102</v>
      </c>
      <c r="D316" s="3">
        <v>2958101</v>
      </c>
      <c r="E316" s="31"/>
      <c r="F316" s="31"/>
    </row>
    <row r="317" spans="1:6" ht="13.5" thickBot="1">
      <c r="A317" s="3">
        <v>43930</v>
      </c>
      <c r="B317" s="5" t="s">
        <v>32</v>
      </c>
      <c r="C317" s="4">
        <v>22</v>
      </c>
      <c r="D317" s="3">
        <v>2958101</v>
      </c>
      <c r="E317" s="31"/>
      <c r="F317" s="31"/>
    </row>
    <row r="318" spans="1:6" ht="13.5" thickBot="1">
      <c r="A318" s="3">
        <v>43930</v>
      </c>
      <c r="B318" s="5" t="s">
        <v>33</v>
      </c>
      <c r="C318" s="4">
        <v>7</v>
      </c>
      <c r="D318" s="3">
        <v>2958101</v>
      </c>
      <c r="E318" s="31"/>
      <c r="F318" s="31"/>
    </row>
    <row r="319" spans="1:6" ht="13.5" thickBot="1">
      <c r="A319" s="3">
        <v>43930</v>
      </c>
      <c r="B319" s="5" t="s">
        <v>90</v>
      </c>
      <c r="C319" s="4">
        <v>101</v>
      </c>
      <c r="D319" s="3">
        <v>2958101</v>
      </c>
      <c r="E319" s="31"/>
      <c r="F319" s="31"/>
    </row>
    <row r="320" spans="1:6" ht="13.5" thickBot="1">
      <c r="A320" s="3">
        <v>43930</v>
      </c>
      <c r="B320" s="5" t="s">
        <v>34</v>
      </c>
      <c r="C320" s="4">
        <v>50</v>
      </c>
      <c r="D320" s="3">
        <v>2958101</v>
      </c>
      <c r="E320" s="31"/>
      <c r="F320" s="31"/>
    </row>
    <row r="321" spans="1:6" ht="13.5" thickBot="1">
      <c r="A321" s="3">
        <v>43930</v>
      </c>
      <c r="B321" s="5" t="s">
        <v>35</v>
      </c>
      <c r="C321" s="4">
        <v>50</v>
      </c>
      <c r="D321" s="3">
        <v>2958101</v>
      </c>
      <c r="E321" s="31"/>
      <c r="F321" s="31"/>
    </row>
    <row r="322" spans="1:6" ht="13.5" thickBot="1">
      <c r="A322" s="3">
        <v>43930</v>
      </c>
      <c r="B322" s="5" t="s">
        <v>36</v>
      </c>
      <c r="C322" s="4">
        <v>102</v>
      </c>
      <c r="D322" s="3">
        <v>2958101</v>
      </c>
      <c r="E322" s="31"/>
      <c r="F322" s="31"/>
    </row>
    <row r="323" spans="1:6" ht="13.5" thickBot="1">
      <c r="A323" s="3">
        <v>43930</v>
      </c>
      <c r="B323" s="5" t="s">
        <v>91</v>
      </c>
      <c r="C323" s="4">
        <v>121</v>
      </c>
      <c r="D323" s="3">
        <v>2958101</v>
      </c>
      <c r="E323" s="31"/>
      <c r="F323" s="31"/>
    </row>
    <row r="324" spans="1:6" ht="13.5" thickBot="1">
      <c r="A324" s="3">
        <v>43930</v>
      </c>
      <c r="B324" s="5" t="s">
        <v>92</v>
      </c>
      <c r="C324" s="4">
        <v>119</v>
      </c>
      <c r="D324" s="3">
        <v>2958101</v>
      </c>
      <c r="E324" s="31"/>
      <c r="F324" s="31"/>
    </row>
    <row r="325" spans="1:6" ht="13.5" thickBot="1">
      <c r="A325" s="3">
        <v>43930</v>
      </c>
      <c r="B325" s="5" t="s">
        <v>37</v>
      </c>
      <c r="C325" s="4">
        <v>39</v>
      </c>
      <c r="D325" s="3">
        <v>2958101</v>
      </c>
      <c r="E325" s="31"/>
      <c r="F325" s="31"/>
    </row>
    <row r="326" spans="1:6" ht="13.5" thickBot="1">
      <c r="A326" s="3">
        <v>43930</v>
      </c>
      <c r="B326" s="5" t="s">
        <v>21</v>
      </c>
      <c r="C326" s="4">
        <v>125</v>
      </c>
      <c r="D326" s="3">
        <v>2958101</v>
      </c>
      <c r="E326" s="31"/>
      <c r="F326" s="31"/>
    </row>
    <row r="327" spans="1:6" ht="13.5" thickBot="1">
      <c r="A327" s="3">
        <v>43930</v>
      </c>
      <c r="B327" s="5" t="s">
        <v>22</v>
      </c>
      <c r="C327" s="4">
        <v>128</v>
      </c>
      <c r="D327" s="3">
        <v>2958101</v>
      </c>
      <c r="E327" s="31"/>
      <c r="F327" s="31"/>
    </row>
    <row r="328" spans="1:6" ht="13.5" thickBot="1">
      <c r="A328" s="3">
        <v>43930</v>
      </c>
      <c r="B328" s="5" t="s">
        <v>93</v>
      </c>
      <c r="C328" s="4">
        <v>103</v>
      </c>
      <c r="D328" s="3">
        <v>2958101</v>
      </c>
      <c r="E328" s="31"/>
      <c r="F328" s="31"/>
    </row>
    <row r="329" spans="1:6" ht="13.5" thickBot="1">
      <c r="A329" s="3">
        <v>43930</v>
      </c>
      <c r="B329" s="5" t="s">
        <v>94</v>
      </c>
      <c r="C329" s="4">
        <v>103</v>
      </c>
      <c r="D329" s="3">
        <v>2958101</v>
      </c>
      <c r="E329" s="31"/>
      <c r="F329" s="31"/>
    </row>
    <row r="330" spans="1:6" ht="13.5" thickBot="1">
      <c r="A330" s="3">
        <v>43930</v>
      </c>
      <c r="B330" s="5" t="s">
        <v>95</v>
      </c>
      <c r="C330" s="4">
        <v>98</v>
      </c>
      <c r="D330" s="3">
        <v>2958101</v>
      </c>
      <c r="E330" s="31"/>
      <c r="F330" s="31"/>
    </row>
    <row r="331" spans="1:6" ht="13.5" thickBot="1">
      <c r="A331" s="3">
        <v>43930</v>
      </c>
      <c r="B331" s="5" t="s">
        <v>96</v>
      </c>
      <c r="C331" s="4">
        <v>108</v>
      </c>
      <c r="D331" s="3">
        <v>2958101</v>
      </c>
      <c r="E331" s="31"/>
      <c r="F331" s="31"/>
    </row>
    <row r="332" spans="1:6" ht="13.5" thickBot="1">
      <c r="A332" s="3">
        <v>43930</v>
      </c>
      <c r="B332" s="5" t="s">
        <v>97</v>
      </c>
      <c r="C332" s="4">
        <v>200</v>
      </c>
      <c r="D332" s="3">
        <v>2958101</v>
      </c>
      <c r="E332" s="31"/>
      <c r="F332" s="31"/>
    </row>
    <row r="333" spans="1:6" ht="13.5" thickBot="1">
      <c r="A333" s="3">
        <v>43930</v>
      </c>
      <c r="B333" s="5" t="s">
        <v>38</v>
      </c>
      <c r="C333" s="4">
        <v>79</v>
      </c>
      <c r="D333" s="3">
        <v>2958101</v>
      </c>
      <c r="E333" s="31"/>
      <c r="F333" s="31"/>
    </row>
    <row r="334" spans="1:6" ht="13.5" thickBot="1">
      <c r="A334" s="3">
        <v>43930</v>
      </c>
      <c r="B334" s="5" t="s">
        <v>39</v>
      </c>
      <c r="C334" s="4">
        <v>79</v>
      </c>
      <c r="D334" s="3">
        <v>2958101</v>
      </c>
      <c r="E334" s="31"/>
      <c r="F334" s="31"/>
    </row>
    <row r="335" spans="1:6" ht="13.5" thickBot="1">
      <c r="A335" s="3">
        <v>43930</v>
      </c>
      <c r="B335" s="5" t="s">
        <v>40</v>
      </c>
      <c r="C335" s="4">
        <v>150</v>
      </c>
      <c r="D335" s="3">
        <v>2958101</v>
      </c>
      <c r="E335" s="31"/>
      <c r="F335" s="31"/>
    </row>
    <row r="336" spans="1:6" ht="13.5" thickBot="1">
      <c r="A336" s="3">
        <v>43930</v>
      </c>
      <c r="B336" s="5" t="s">
        <v>41</v>
      </c>
      <c r="C336" s="4">
        <v>110</v>
      </c>
      <c r="D336" s="3">
        <v>2958101</v>
      </c>
      <c r="E336" s="31"/>
      <c r="F336" s="31"/>
    </row>
    <row r="337" spans="1:6" ht="13.5" thickBot="1">
      <c r="A337" s="3">
        <v>43930</v>
      </c>
      <c r="B337" s="5" t="s">
        <v>42</v>
      </c>
      <c r="C337" s="4">
        <v>49</v>
      </c>
      <c r="D337" s="3">
        <v>2958101</v>
      </c>
      <c r="E337" s="31"/>
      <c r="F337" s="31"/>
    </row>
    <row r="338" spans="1:6" ht="13.5" thickBot="1">
      <c r="A338" s="3">
        <v>43930</v>
      </c>
      <c r="B338" s="5" t="s">
        <v>43</v>
      </c>
      <c r="C338" s="4">
        <v>112</v>
      </c>
      <c r="D338" s="3">
        <v>2958101</v>
      </c>
      <c r="E338" s="31"/>
      <c r="F338" s="31"/>
    </row>
    <row r="339" spans="1:6" ht="13.5" thickBot="1">
      <c r="A339" s="3">
        <v>43930</v>
      </c>
      <c r="B339" s="5" t="s">
        <v>44</v>
      </c>
      <c r="C339" s="4">
        <v>158</v>
      </c>
      <c r="D339" s="3">
        <v>2958101</v>
      </c>
      <c r="E339" s="31"/>
      <c r="F339" s="31"/>
    </row>
    <row r="340" spans="1:6" ht="13.5" thickBot="1">
      <c r="A340" s="3">
        <v>43930</v>
      </c>
      <c r="B340" s="5" t="s">
        <v>45</v>
      </c>
      <c r="C340" s="4">
        <v>182</v>
      </c>
      <c r="D340" s="3">
        <v>2958101</v>
      </c>
      <c r="E340" s="31"/>
      <c r="F340" s="31"/>
    </row>
    <row r="341" spans="1:6" ht="13.5" thickBot="1">
      <c r="A341" s="3">
        <v>43930</v>
      </c>
      <c r="B341" s="5" t="s">
        <v>46</v>
      </c>
      <c r="C341" s="4">
        <v>27</v>
      </c>
      <c r="D341" s="3">
        <v>2958101</v>
      </c>
      <c r="E341" s="31"/>
      <c r="F341" s="31"/>
    </row>
    <row r="342" spans="1:6" ht="13.5" thickBot="1">
      <c r="A342" s="3">
        <v>43930</v>
      </c>
      <c r="B342" s="5" t="s">
        <v>98</v>
      </c>
      <c r="C342" s="4">
        <v>101</v>
      </c>
      <c r="D342" s="3">
        <v>2958101</v>
      </c>
      <c r="E342" s="31"/>
      <c r="F342" s="31"/>
    </row>
    <row r="343" spans="1:6" ht="13.5" thickBot="1">
      <c r="A343" s="3">
        <v>43931</v>
      </c>
      <c r="B343" s="5" t="s">
        <v>27</v>
      </c>
      <c r="C343" s="4">
        <v>121</v>
      </c>
      <c r="D343" s="3">
        <v>2958101</v>
      </c>
      <c r="E343" s="31"/>
      <c r="F343" s="31"/>
    </row>
    <row r="344" spans="1:6" ht="13.5" thickBot="1">
      <c r="A344" s="3">
        <v>43931</v>
      </c>
      <c r="B344" s="5" t="s">
        <v>28</v>
      </c>
      <c r="C344" s="4">
        <v>30</v>
      </c>
      <c r="D344" s="3">
        <v>2958101</v>
      </c>
      <c r="E344" s="31"/>
      <c r="F344" s="31"/>
    </row>
    <row r="345" spans="1:6" ht="13.5" thickBot="1">
      <c r="A345" s="3">
        <v>43931</v>
      </c>
      <c r="B345" s="5" t="s">
        <v>29</v>
      </c>
      <c r="C345" s="4">
        <v>180</v>
      </c>
      <c r="D345" s="3">
        <v>2958101</v>
      </c>
      <c r="E345" s="31"/>
      <c r="F345" s="31"/>
    </row>
    <row r="346" spans="1:6" ht="13.5" thickBot="1">
      <c r="A346" s="3">
        <v>43931</v>
      </c>
      <c r="B346" s="5" t="s">
        <v>30</v>
      </c>
      <c r="C346" s="4">
        <v>38</v>
      </c>
      <c r="D346" s="3">
        <v>2958101</v>
      </c>
      <c r="E346" s="31"/>
      <c r="F346" s="31"/>
    </row>
    <row r="347" spans="1:6" ht="13.5" thickBot="1">
      <c r="A347" s="3">
        <v>43931</v>
      </c>
      <c r="B347" s="5" t="s">
        <v>31</v>
      </c>
      <c r="C347" s="4">
        <v>100</v>
      </c>
      <c r="D347" s="3">
        <v>2958101</v>
      </c>
      <c r="E347" s="31"/>
      <c r="F347" s="31"/>
    </row>
    <row r="348" spans="1:6" ht="13.5" thickBot="1">
      <c r="A348" s="3">
        <v>43931</v>
      </c>
      <c r="B348" s="5" t="s">
        <v>88</v>
      </c>
      <c r="C348" s="4">
        <v>102</v>
      </c>
      <c r="D348" s="3">
        <v>2958101</v>
      </c>
      <c r="E348" s="31"/>
      <c r="F348" s="31"/>
    </row>
    <row r="349" spans="1:6" ht="13.5" thickBot="1">
      <c r="A349" s="3">
        <v>43931</v>
      </c>
      <c r="B349" s="5" t="s">
        <v>89</v>
      </c>
      <c r="C349" s="4">
        <v>102</v>
      </c>
      <c r="D349" s="3">
        <v>2958101</v>
      </c>
      <c r="E349" s="31"/>
      <c r="F349" s="31"/>
    </row>
    <row r="350" spans="1:6" ht="13.5" thickBot="1">
      <c r="A350" s="3">
        <v>43931</v>
      </c>
      <c r="B350" s="5" t="s">
        <v>32</v>
      </c>
      <c r="C350" s="4">
        <v>22</v>
      </c>
      <c r="D350" s="3">
        <v>2958101</v>
      </c>
      <c r="E350" s="31"/>
      <c r="F350" s="31"/>
    </row>
    <row r="351" spans="1:6" ht="13.5" thickBot="1">
      <c r="A351" s="3">
        <v>43931</v>
      </c>
      <c r="B351" s="5" t="s">
        <v>33</v>
      </c>
      <c r="C351" s="4">
        <v>7</v>
      </c>
      <c r="D351" s="3">
        <v>2958101</v>
      </c>
      <c r="E351" s="31"/>
      <c r="F351" s="31"/>
    </row>
    <row r="352" spans="1:6" ht="13.5" thickBot="1">
      <c r="A352" s="3">
        <v>43931</v>
      </c>
      <c r="B352" s="5" t="s">
        <v>90</v>
      </c>
      <c r="C352" s="4">
        <v>101</v>
      </c>
      <c r="D352" s="3">
        <v>2958101</v>
      </c>
      <c r="E352" s="31"/>
      <c r="F352" s="31"/>
    </row>
    <row r="353" spans="1:6" ht="13.5" thickBot="1">
      <c r="A353" s="3">
        <v>43931</v>
      </c>
      <c r="B353" s="5" t="s">
        <v>34</v>
      </c>
      <c r="C353" s="4">
        <v>50</v>
      </c>
      <c r="D353" s="3">
        <v>2958101</v>
      </c>
      <c r="E353" s="31"/>
      <c r="F353" s="31"/>
    </row>
    <row r="354" spans="1:6" ht="13.5" thickBot="1">
      <c r="A354" s="3">
        <v>43931</v>
      </c>
      <c r="B354" s="5" t="s">
        <v>35</v>
      </c>
      <c r="C354" s="4">
        <v>50</v>
      </c>
      <c r="D354" s="3">
        <v>2958101</v>
      </c>
      <c r="E354" s="31"/>
      <c r="F354" s="31"/>
    </row>
    <row r="355" spans="1:6" ht="13.5" thickBot="1">
      <c r="A355" s="3">
        <v>43931</v>
      </c>
      <c r="B355" s="5" t="s">
        <v>36</v>
      </c>
      <c r="C355" s="4">
        <v>102</v>
      </c>
      <c r="D355" s="3">
        <v>2958101</v>
      </c>
      <c r="E355" s="31"/>
      <c r="F355" s="31"/>
    </row>
    <row r="356" spans="1:6" ht="13.5" thickBot="1">
      <c r="A356" s="3">
        <v>43931</v>
      </c>
      <c r="B356" s="5" t="s">
        <v>91</v>
      </c>
      <c r="C356" s="4">
        <v>121</v>
      </c>
      <c r="D356" s="3">
        <v>2958101</v>
      </c>
      <c r="E356" s="31"/>
      <c r="F356" s="31"/>
    </row>
    <row r="357" spans="1:6" ht="13.5" thickBot="1">
      <c r="A357" s="3">
        <v>43931</v>
      </c>
      <c r="B357" s="5" t="s">
        <v>92</v>
      </c>
      <c r="C357" s="4">
        <v>119</v>
      </c>
      <c r="D357" s="3">
        <v>2958101</v>
      </c>
      <c r="E357" s="31"/>
      <c r="F357" s="31"/>
    </row>
    <row r="358" spans="1:6" ht="13.5" thickBot="1">
      <c r="A358" s="3">
        <v>43931</v>
      </c>
      <c r="B358" s="5" t="s">
        <v>37</v>
      </c>
      <c r="C358" s="4">
        <v>39</v>
      </c>
      <c r="D358" s="3">
        <v>2958101</v>
      </c>
      <c r="E358" s="31"/>
      <c r="F358" s="31"/>
    </row>
    <row r="359" spans="1:6" ht="13.5" thickBot="1">
      <c r="A359" s="3">
        <v>43931</v>
      </c>
      <c r="B359" s="5" t="s">
        <v>21</v>
      </c>
      <c r="C359" s="4">
        <v>125</v>
      </c>
      <c r="D359" s="3">
        <v>2958101</v>
      </c>
      <c r="E359" s="31"/>
      <c r="F359" s="31"/>
    </row>
    <row r="360" spans="1:6" ht="13.5" thickBot="1">
      <c r="A360" s="3">
        <v>43931</v>
      </c>
      <c r="B360" s="5" t="s">
        <v>22</v>
      </c>
      <c r="C360" s="4">
        <v>128</v>
      </c>
      <c r="D360" s="3">
        <v>2958101</v>
      </c>
      <c r="E360" s="31"/>
      <c r="F360" s="31"/>
    </row>
    <row r="361" spans="1:6" ht="13.5" thickBot="1">
      <c r="A361" s="3">
        <v>43931</v>
      </c>
      <c r="B361" s="5" t="s">
        <v>93</v>
      </c>
      <c r="C361" s="4">
        <v>103</v>
      </c>
      <c r="D361" s="3">
        <v>2958101</v>
      </c>
      <c r="E361" s="31"/>
      <c r="F361" s="31"/>
    </row>
    <row r="362" spans="1:6" ht="13.5" thickBot="1">
      <c r="A362" s="3">
        <v>43931</v>
      </c>
      <c r="B362" s="5" t="s">
        <v>94</v>
      </c>
      <c r="C362" s="4">
        <v>103</v>
      </c>
      <c r="D362" s="3">
        <v>2958101</v>
      </c>
      <c r="E362" s="31"/>
      <c r="F362" s="31"/>
    </row>
    <row r="363" spans="1:6" ht="13.5" thickBot="1">
      <c r="A363" s="3">
        <v>43931</v>
      </c>
      <c r="B363" s="5" t="s">
        <v>95</v>
      </c>
      <c r="C363" s="4">
        <v>98</v>
      </c>
      <c r="D363" s="3">
        <v>2958101</v>
      </c>
      <c r="E363" s="31"/>
      <c r="F363" s="31"/>
    </row>
    <row r="364" spans="1:6" ht="13.5" thickBot="1">
      <c r="A364" s="3">
        <v>43931</v>
      </c>
      <c r="B364" s="5" t="s">
        <v>96</v>
      </c>
      <c r="C364" s="4">
        <v>108</v>
      </c>
      <c r="D364" s="3">
        <v>2958101</v>
      </c>
      <c r="E364" s="31"/>
      <c r="F364" s="31"/>
    </row>
    <row r="365" spans="1:6" ht="13.5" thickBot="1">
      <c r="A365" s="3">
        <v>43931</v>
      </c>
      <c r="B365" s="5" t="s">
        <v>97</v>
      </c>
      <c r="C365" s="4">
        <v>200</v>
      </c>
      <c r="D365" s="3">
        <v>2958101</v>
      </c>
      <c r="E365" s="31"/>
      <c r="F365" s="31"/>
    </row>
    <row r="366" spans="1:6" ht="13.5" thickBot="1">
      <c r="A366" s="3">
        <v>43931</v>
      </c>
      <c r="B366" s="5" t="s">
        <v>38</v>
      </c>
      <c r="C366" s="4">
        <v>79</v>
      </c>
      <c r="D366" s="3">
        <v>2958101</v>
      </c>
      <c r="E366" s="31"/>
      <c r="F366" s="31"/>
    </row>
    <row r="367" spans="1:6" ht="13.5" thickBot="1">
      <c r="A367" s="3">
        <v>43931</v>
      </c>
      <c r="B367" s="5" t="s">
        <v>39</v>
      </c>
      <c r="C367" s="4">
        <v>79</v>
      </c>
      <c r="D367" s="3">
        <v>2958101</v>
      </c>
      <c r="E367" s="31"/>
      <c r="F367" s="31"/>
    </row>
    <row r="368" spans="1:6" ht="13.5" thickBot="1">
      <c r="A368" s="3">
        <v>43931</v>
      </c>
      <c r="B368" s="5" t="s">
        <v>40</v>
      </c>
      <c r="C368" s="4">
        <v>150</v>
      </c>
      <c r="D368" s="3">
        <v>2958101</v>
      </c>
      <c r="E368" s="31"/>
      <c r="F368" s="31"/>
    </row>
    <row r="369" spans="1:6" ht="13.5" thickBot="1">
      <c r="A369" s="3">
        <v>43931</v>
      </c>
      <c r="B369" s="5" t="s">
        <v>41</v>
      </c>
      <c r="C369" s="4">
        <v>110</v>
      </c>
      <c r="D369" s="3">
        <v>2958101</v>
      </c>
      <c r="E369" s="31"/>
      <c r="F369" s="31"/>
    </row>
    <row r="370" spans="1:6" ht="13.5" thickBot="1">
      <c r="A370" s="3">
        <v>43931</v>
      </c>
      <c r="B370" s="5" t="s">
        <v>42</v>
      </c>
      <c r="C370" s="4">
        <v>49</v>
      </c>
      <c r="D370" s="3">
        <v>2958101</v>
      </c>
      <c r="E370" s="31"/>
      <c r="F370" s="31"/>
    </row>
    <row r="371" spans="1:6" ht="13.5" thickBot="1">
      <c r="A371" s="3">
        <v>43931</v>
      </c>
      <c r="B371" s="5" t="s">
        <v>43</v>
      </c>
      <c r="C371" s="4">
        <v>112</v>
      </c>
      <c r="D371" s="3">
        <v>2958101</v>
      </c>
      <c r="E371" s="31"/>
      <c r="F371" s="31"/>
    </row>
    <row r="372" spans="1:6" ht="13.5" thickBot="1">
      <c r="A372" s="3">
        <v>43931</v>
      </c>
      <c r="B372" s="5" t="s">
        <v>44</v>
      </c>
      <c r="C372" s="4">
        <v>158</v>
      </c>
      <c r="D372" s="3">
        <v>2958101</v>
      </c>
      <c r="E372" s="31"/>
      <c r="F372" s="31"/>
    </row>
    <row r="373" spans="1:6" ht="13.5" thickBot="1">
      <c r="A373" s="3">
        <v>43931</v>
      </c>
      <c r="B373" s="5" t="s">
        <v>45</v>
      </c>
      <c r="C373" s="4">
        <v>182</v>
      </c>
      <c r="D373" s="3">
        <v>2958101</v>
      </c>
      <c r="E373" s="31"/>
      <c r="F373" s="31"/>
    </row>
    <row r="374" spans="1:6" ht="13.5" thickBot="1">
      <c r="A374" s="3">
        <v>43931</v>
      </c>
      <c r="B374" s="5" t="s">
        <v>46</v>
      </c>
      <c r="C374" s="4">
        <v>27</v>
      </c>
      <c r="D374" s="3">
        <v>2958101</v>
      </c>
      <c r="E374" s="31"/>
      <c r="F374" s="31"/>
    </row>
    <row r="375" spans="1:6" ht="13.5" thickBot="1">
      <c r="A375" s="3">
        <v>43931</v>
      </c>
      <c r="B375" s="5" t="s">
        <v>98</v>
      </c>
      <c r="C375" s="4">
        <v>101</v>
      </c>
      <c r="D375" s="3">
        <v>2958101</v>
      </c>
      <c r="E375" s="31"/>
      <c r="F375" s="31"/>
    </row>
    <row r="376" spans="1:6" ht="13.5" thickBot="1">
      <c r="A376" s="3">
        <v>43932</v>
      </c>
      <c r="B376" s="5" t="s">
        <v>27</v>
      </c>
      <c r="C376" s="4">
        <v>121</v>
      </c>
      <c r="D376" s="3">
        <v>2958101</v>
      </c>
      <c r="E376" s="31"/>
      <c r="F376" s="31"/>
    </row>
    <row r="377" spans="1:6" ht="13.5" thickBot="1">
      <c r="A377" s="3">
        <v>43932</v>
      </c>
      <c r="B377" s="5" t="s">
        <v>28</v>
      </c>
      <c r="C377" s="4">
        <v>30</v>
      </c>
      <c r="D377" s="3">
        <v>2958101</v>
      </c>
      <c r="E377" s="31"/>
      <c r="F377" s="31"/>
    </row>
    <row r="378" spans="1:6" ht="13.5" thickBot="1">
      <c r="A378" s="3">
        <v>43932</v>
      </c>
      <c r="B378" s="5" t="s">
        <v>29</v>
      </c>
      <c r="C378" s="4">
        <v>180</v>
      </c>
      <c r="D378" s="3">
        <v>2958101</v>
      </c>
      <c r="E378" s="31"/>
      <c r="F378" s="31"/>
    </row>
    <row r="379" spans="1:6" ht="13.5" thickBot="1">
      <c r="A379" s="3">
        <v>43932</v>
      </c>
      <c r="B379" s="5" t="s">
        <v>30</v>
      </c>
      <c r="C379" s="4">
        <v>38</v>
      </c>
      <c r="D379" s="3">
        <v>2958101</v>
      </c>
      <c r="E379" s="31"/>
      <c r="F379" s="31"/>
    </row>
    <row r="380" spans="1:6" ht="13.5" thickBot="1">
      <c r="A380" s="3">
        <v>43932</v>
      </c>
      <c r="B380" s="5" t="s">
        <v>31</v>
      </c>
      <c r="C380" s="4">
        <v>100</v>
      </c>
      <c r="D380" s="3">
        <v>2958101</v>
      </c>
      <c r="E380" s="31"/>
      <c r="F380" s="31"/>
    </row>
    <row r="381" spans="1:6" ht="13.5" thickBot="1">
      <c r="A381" s="3">
        <v>43932</v>
      </c>
      <c r="B381" s="5" t="s">
        <v>88</v>
      </c>
      <c r="C381" s="4">
        <v>102</v>
      </c>
      <c r="D381" s="3">
        <v>2958101</v>
      </c>
      <c r="E381" s="31"/>
      <c r="F381" s="31"/>
    </row>
    <row r="382" spans="1:6" ht="13.5" thickBot="1">
      <c r="A382" s="3">
        <v>43932</v>
      </c>
      <c r="B382" s="5" t="s">
        <v>89</v>
      </c>
      <c r="C382" s="4">
        <v>102</v>
      </c>
      <c r="D382" s="3">
        <v>2958101</v>
      </c>
      <c r="E382" s="31"/>
      <c r="F382" s="31"/>
    </row>
    <row r="383" spans="1:6" ht="13.5" thickBot="1">
      <c r="A383" s="3">
        <v>43932</v>
      </c>
      <c r="B383" s="5" t="s">
        <v>32</v>
      </c>
      <c r="C383" s="4">
        <v>22</v>
      </c>
      <c r="D383" s="3">
        <v>2958101</v>
      </c>
      <c r="E383" s="31"/>
      <c r="F383" s="31"/>
    </row>
    <row r="384" spans="1:6" ht="13.5" thickBot="1">
      <c r="A384" s="3">
        <v>43932</v>
      </c>
      <c r="B384" s="5" t="s">
        <v>33</v>
      </c>
      <c r="C384" s="4">
        <v>7</v>
      </c>
      <c r="D384" s="3">
        <v>2958101</v>
      </c>
      <c r="E384" s="31"/>
      <c r="F384" s="31"/>
    </row>
    <row r="385" spans="1:6" ht="13.5" thickBot="1">
      <c r="A385" s="3">
        <v>43932</v>
      </c>
      <c r="B385" s="5" t="s">
        <v>90</v>
      </c>
      <c r="C385" s="4">
        <v>101</v>
      </c>
      <c r="D385" s="3">
        <v>2958101</v>
      </c>
      <c r="E385" s="31"/>
      <c r="F385" s="31"/>
    </row>
    <row r="386" spans="1:6" ht="13.5" thickBot="1">
      <c r="A386" s="3">
        <v>43932</v>
      </c>
      <c r="B386" s="5" t="s">
        <v>34</v>
      </c>
      <c r="C386" s="4">
        <v>50</v>
      </c>
      <c r="D386" s="3">
        <v>2958101</v>
      </c>
      <c r="E386" s="31"/>
      <c r="F386" s="31"/>
    </row>
    <row r="387" spans="1:6" ht="13.5" thickBot="1">
      <c r="A387" s="3">
        <v>43932</v>
      </c>
      <c r="B387" s="5" t="s">
        <v>35</v>
      </c>
      <c r="C387" s="4">
        <v>50</v>
      </c>
      <c r="D387" s="3">
        <v>2958101</v>
      </c>
      <c r="E387" s="31"/>
      <c r="F387" s="31"/>
    </row>
    <row r="388" spans="1:6" ht="13.5" thickBot="1">
      <c r="A388" s="3">
        <v>43932</v>
      </c>
      <c r="B388" s="5" t="s">
        <v>36</v>
      </c>
      <c r="C388" s="4">
        <v>102</v>
      </c>
      <c r="D388" s="3">
        <v>2958101</v>
      </c>
      <c r="E388" s="31"/>
      <c r="F388" s="31"/>
    </row>
    <row r="389" spans="1:6" ht="13.5" thickBot="1">
      <c r="A389" s="3">
        <v>43932</v>
      </c>
      <c r="B389" s="5" t="s">
        <v>91</v>
      </c>
      <c r="C389" s="4">
        <v>121</v>
      </c>
      <c r="D389" s="3">
        <v>2958101</v>
      </c>
      <c r="E389" s="31"/>
      <c r="F389" s="31"/>
    </row>
    <row r="390" spans="1:6" ht="13.5" thickBot="1">
      <c r="A390" s="3">
        <v>43932</v>
      </c>
      <c r="B390" s="5" t="s">
        <v>92</v>
      </c>
      <c r="C390" s="4">
        <v>119</v>
      </c>
      <c r="D390" s="3">
        <v>2958101</v>
      </c>
      <c r="E390" s="31"/>
      <c r="F390" s="31"/>
    </row>
    <row r="391" spans="1:6" ht="13.5" thickBot="1">
      <c r="A391" s="3">
        <v>43932</v>
      </c>
      <c r="B391" s="5" t="s">
        <v>37</v>
      </c>
      <c r="C391" s="4">
        <v>39</v>
      </c>
      <c r="D391" s="3">
        <v>2958101</v>
      </c>
      <c r="E391" s="31"/>
      <c r="F391" s="31"/>
    </row>
    <row r="392" spans="1:6" ht="13.5" thickBot="1">
      <c r="A392" s="3">
        <v>43932</v>
      </c>
      <c r="B392" s="5" t="s">
        <v>21</v>
      </c>
      <c r="C392" s="4">
        <v>125</v>
      </c>
      <c r="D392" s="3">
        <v>2958101</v>
      </c>
      <c r="E392" s="31"/>
      <c r="F392" s="31"/>
    </row>
    <row r="393" spans="1:6" ht="13.5" thickBot="1">
      <c r="A393" s="3">
        <v>43932</v>
      </c>
      <c r="B393" s="5" t="s">
        <v>22</v>
      </c>
      <c r="C393" s="4">
        <v>128</v>
      </c>
      <c r="D393" s="3">
        <v>2958101</v>
      </c>
      <c r="E393" s="31"/>
      <c r="F393" s="31"/>
    </row>
    <row r="394" spans="1:6" ht="13.5" thickBot="1">
      <c r="A394" s="3">
        <v>43932</v>
      </c>
      <c r="B394" s="5" t="s">
        <v>93</v>
      </c>
      <c r="C394" s="4">
        <v>103</v>
      </c>
      <c r="D394" s="3">
        <v>2958101</v>
      </c>
      <c r="E394" s="31"/>
      <c r="F394" s="31"/>
    </row>
    <row r="395" spans="1:6" ht="13.5" thickBot="1">
      <c r="A395" s="3">
        <v>43932</v>
      </c>
      <c r="B395" s="5" t="s">
        <v>94</v>
      </c>
      <c r="C395" s="4">
        <v>103</v>
      </c>
      <c r="D395" s="3">
        <v>2958101</v>
      </c>
      <c r="E395" s="31"/>
      <c r="F395" s="31"/>
    </row>
    <row r="396" spans="1:6" ht="13.5" thickBot="1">
      <c r="A396" s="3">
        <v>43932</v>
      </c>
      <c r="B396" s="5" t="s">
        <v>95</v>
      </c>
      <c r="C396" s="4">
        <v>98</v>
      </c>
      <c r="D396" s="3">
        <v>2958101</v>
      </c>
      <c r="E396" s="31"/>
      <c r="F396" s="31"/>
    </row>
    <row r="397" spans="1:6" ht="13.5" thickBot="1">
      <c r="A397" s="3">
        <v>43932</v>
      </c>
      <c r="B397" s="5" t="s">
        <v>96</v>
      </c>
      <c r="C397" s="4">
        <v>108</v>
      </c>
      <c r="D397" s="3">
        <v>2958101</v>
      </c>
      <c r="E397" s="31"/>
      <c r="F397" s="31"/>
    </row>
    <row r="398" spans="1:6" ht="13.5" thickBot="1">
      <c r="A398" s="3">
        <v>43932</v>
      </c>
      <c r="B398" s="5" t="s">
        <v>97</v>
      </c>
      <c r="C398" s="4">
        <v>200</v>
      </c>
      <c r="D398" s="3">
        <v>2958101</v>
      </c>
      <c r="E398" s="31"/>
      <c r="F398" s="31"/>
    </row>
    <row r="399" spans="1:6" ht="13.5" thickBot="1">
      <c r="A399" s="3">
        <v>43932</v>
      </c>
      <c r="B399" s="5" t="s">
        <v>38</v>
      </c>
      <c r="C399" s="4">
        <v>79</v>
      </c>
      <c r="D399" s="3">
        <v>2958101</v>
      </c>
      <c r="E399" s="31"/>
      <c r="F399" s="31"/>
    </row>
    <row r="400" spans="1:6" ht="13.5" thickBot="1">
      <c r="A400" s="3">
        <v>43932</v>
      </c>
      <c r="B400" s="5" t="s">
        <v>39</v>
      </c>
      <c r="C400" s="4">
        <v>79</v>
      </c>
      <c r="D400" s="3">
        <v>2958101</v>
      </c>
      <c r="E400" s="31"/>
      <c r="F400" s="31"/>
    </row>
    <row r="401" spans="1:6" ht="13.5" thickBot="1">
      <c r="A401" s="3">
        <v>43932</v>
      </c>
      <c r="B401" s="5" t="s">
        <v>40</v>
      </c>
      <c r="C401" s="4">
        <v>150</v>
      </c>
      <c r="D401" s="3">
        <v>2958101</v>
      </c>
      <c r="E401" s="31"/>
      <c r="F401" s="31"/>
    </row>
    <row r="402" spans="1:6" ht="13.5" thickBot="1">
      <c r="A402" s="3">
        <v>43932</v>
      </c>
      <c r="B402" s="5" t="s">
        <v>41</v>
      </c>
      <c r="C402" s="4">
        <v>110</v>
      </c>
      <c r="D402" s="3">
        <v>2958101</v>
      </c>
      <c r="E402" s="31"/>
      <c r="F402" s="31"/>
    </row>
    <row r="403" spans="1:6" ht="13.5" thickBot="1">
      <c r="A403" s="3">
        <v>43932</v>
      </c>
      <c r="B403" s="5" t="s">
        <v>42</v>
      </c>
      <c r="C403" s="4">
        <v>49</v>
      </c>
      <c r="D403" s="3">
        <v>2958101</v>
      </c>
      <c r="E403" s="31"/>
      <c r="F403" s="31"/>
    </row>
    <row r="404" spans="1:6" ht="13.5" thickBot="1">
      <c r="A404" s="3">
        <v>43932</v>
      </c>
      <c r="B404" s="5" t="s">
        <v>43</v>
      </c>
      <c r="C404" s="4">
        <v>112</v>
      </c>
      <c r="D404" s="3">
        <v>2958101</v>
      </c>
      <c r="E404" s="31"/>
      <c r="F404" s="31"/>
    </row>
    <row r="405" spans="1:6" ht="13.5" thickBot="1">
      <c r="A405" s="3">
        <v>43932</v>
      </c>
      <c r="B405" s="5" t="s">
        <v>44</v>
      </c>
      <c r="C405" s="4">
        <v>158</v>
      </c>
      <c r="D405" s="3">
        <v>2958101</v>
      </c>
      <c r="E405" s="31"/>
      <c r="F405" s="31"/>
    </row>
    <row r="406" spans="1:6" ht="13.5" thickBot="1">
      <c r="A406" s="3">
        <v>43932</v>
      </c>
      <c r="B406" s="5" t="s">
        <v>45</v>
      </c>
      <c r="C406" s="4">
        <v>182</v>
      </c>
      <c r="D406" s="3">
        <v>2958101</v>
      </c>
      <c r="E406" s="31"/>
      <c r="F406" s="31"/>
    </row>
    <row r="407" spans="1:6" ht="13.5" thickBot="1">
      <c r="A407" s="3">
        <v>43932</v>
      </c>
      <c r="B407" s="5" t="s">
        <v>46</v>
      </c>
      <c r="C407" s="4">
        <v>27</v>
      </c>
      <c r="D407" s="3">
        <v>2958101</v>
      </c>
      <c r="E407" s="31"/>
      <c r="F407" s="31"/>
    </row>
    <row r="408" spans="1:6" ht="13.5" thickBot="1">
      <c r="A408" s="3">
        <v>43932</v>
      </c>
      <c r="B408" s="5" t="s">
        <v>98</v>
      </c>
      <c r="C408" s="4">
        <v>101</v>
      </c>
      <c r="D408" s="3">
        <v>2958101</v>
      </c>
      <c r="E408" s="31"/>
      <c r="F408" s="31"/>
    </row>
    <row r="409" spans="1:6" ht="13.5" thickBot="1">
      <c r="A409" s="3">
        <v>43933</v>
      </c>
      <c r="B409" s="5" t="s">
        <v>27</v>
      </c>
      <c r="C409" s="4">
        <v>121</v>
      </c>
      <c r="D409" s="3">
        <v>2958101</v>
      </c>
      <c r="E409" s="31"/>
      <c r="F409" s="31"/>
    </row>
    <row r="410" spans="1:6" ht="13.5" thickBot="1">
      <c r="A410" s="3">
        <v>43933</v>
      </c>
      <c r="B410" s="5" t="s">
        <v>28</v>
      </c>
      <c r="C410" s="4">
        <v>30</v>
      </c>
      <c r="D410" s="3">
        <v>2958101</v>
      </c>
      <c r="E410" s="31"/>
      <c r="F410" s="31"/>
    </row>
    <row r="411" spans="1:6" ht="13.5" thickBot="1">
      <c r="A411" s="3">
        <v>43933</v>
      </c>
      <c r="B411" s="5" t="s">
        <v>29</v>
      </c>
      <c r="C411" s="4">
        <v>180</v>
      </c>
      <c r="D411" s="3">
        <v>2958101</v>
      </c>
      <c r="E411" s="31"/>
      <c r="F411" s="31"/>
    </row>
    <row r="412" spans="1:6" ht="13.5" thickBot="1">
      <c r="A412" s="3">
        <v>43933</v>
      </c>
      <c r="B412" s="5" t="s">
        <v>30</v>
      </c>
      <c r="C412" s="4">
        <v>38</v>
      </c>
      <c r="D412" s="3">
        <v>2958101</v>
      </c>
      <c r="E412" s="31"/>
      <c r="F412" s="31"/>
    </row>
    <row r="413" spans="1:6" ht="13.5" thickBot="1">
      <c r="A413" s="3">
        <v>43933</v>
      </c>
      <c r="B413" s="5" t="s">
        <v>31</v>
      </c>
      <c r="C413" s="4">
        <v>100</v>
      </c>
      <c r="D413" s="3">
        <v>2958101</v>
      </c>
      <c r="E413" s="31"/>
      <c r="F413" s="31"/>
    </row>
    <row r="414" spans="1:6" ht="13.5" thickBot="1">
      <c r="A414" s="3">
        <v>43933</v>
      </c>
      <c r="B414" s="5" t="s">
        <v>88</v>
      </c>
      <c r="C414" s="4">
        <v>102</v>
      </c>
      <c r="D414" s="3">
        <v>2958101</v>
      </c>
      <c r="E414" s="31"/>
      <c r="F414" s="31"/>
    </row>
    <row r="415" spans="1:6" ht="13.5" thickBot="1">
      <c r="A415" s="3">
        <v>43933</v>
      </c>
      <c r="B415" s="5" t="s">
        <v>89</v>
      </c>
      <c r="C415" s="4">
        <v>102</v>
      </c>
      <c r="D415" s="3">
        <v>2958101</v>
      </c>
      <c r="E415" s="31"/>
      <c r="F415" s="31"/>
    </row>
    <row r="416" spans="1:6" ht="13.5" thickBot="1">
      <c r="A416" s="3">
        <v>43933</v>
      </c>
      <c r="B416" s="5" t="s">
        <v>32</v>
      </c>
      <c r="C416" s="4">
        <v>22</v>
      </c>
      <c r="D416" s="3">
        <v>2958101</v>
      </c>
      <c r="E416" s="31"/>
      <c r="F416" s="31"/>
    </row>
    <row r="417" spans="1:6" ht="13.5" thickBot="1">
      <c r="A417" s="3">
        <v>43933</v>
      </c>
      <c r="B417" s="5" t="s">
        <v>33</v>
      </c>
      <c r="C417" s="4">
        <v>7</v>
      </c>
      <c r="D417" s="3">
        <v>2958101</v>
      </c>
      <c r="E417" s="31"/>
      <c r="F417" s="31"/>
    </row>
    <row r="418" spans="1:6" ht="13.5" thickBot="1">
      <c r="A418" s="3">
        <v>43933</v>
      </c>
      <c r="B418" s="5" t="s">
        <v>90</v>
      </c>
      <c r="C418" s="4">
        <v>101</v>
      </c>
      <c r="D418" s="3">
        <v>2958101</v>
      </c>
      <c r="E418" s="31"/>
      <c r="F418" s="31"/>
    </row>
    <row r="419" spans="1:6" ht="13.5" thickBot="1">
      <c r="A419" s="3">
        <v>43933</v>
      </c>
      <c r="B419" s="5" t="s">
        <v>34</v>
      </c>
      <c r="C419" s="4">
        <v>50</v>
      </c>
      <c r="D419" s="3">
        <v>2958101</v>
      </c>
      <c r="E419" s="31"/>
      <c r="F419" s="31"/>
    </row>
    <row r="420" spans="1:6" ht="13.5" thickBot="1">
      <c r="A420" s="3">
        <v>43933</v>
      </c>
      <c r="B420" s="5" t="s">
        <v>35</v>
      </c>
      <c r="C420" s="4">
        <v>50</v>
      </c>
      <c r="D420" s="3">
        <v>2958101</v>
      </c>
      <c r="E420" s="31"/>
      <c r="F420" s="31"/>
    </row>
    <row r="421" spans="1:6" ht="13.5" thickBot="1">
      <c r="A421" s="3">
        <v>43933</v>
      </c>
      <c r="B421" s="5" t="s">
        <v>36</v>
      </c>
      <c r="C421" s="4">
        <v>102</v>
      </c>
      <c r="D421" s="3">
        <v>2958101</v>
      </c>
      <c r="E421" s="31"/>
      <c r="F421" s="31"/>
    </row>
    <row r="422" spans="1:6" ht="13.5" thickBot="1">
      <c r="A422" s="3">
        <v>43933</v>
      </c>
      <c r="B422" s="5" t="s">
        <v>91</v>
      </c>
      <c r="C422" s="4">
        <v>121</v>
      </c>
      <c r="D422" s="3">
        <v>2958101</v>
      </c>
      <c r="E422" s="31"/>
      <c r="F422" s="31"/>
    </row>
    <row r="423" spans="1:6" ht="13.5" thickBot="1">
      <c r="A423" s="3">
        <v>43933</v>
      </c>
      <c r="B423" s="5" t="s">
        <v>92</v>
      </c>
      <c r="C423" s="4">
        <v>119</v>
      </c>
      <c r="D423" s="3">
        <v>2958101</v>
      </c>
      <c r="E423" s="31"/>
      <c r="F423" s="31"/>
    </row>
    <row r="424" spans="1:6" ht="13.5" thickBot="1">
      <c r="A424" s="3">
        <v>43933</v>
      </c>
      <c r="B424" s="5" t="s">
        <v>37</v>
      </c>
      <c r="C424" s="4">
        <v>39</v>
      </c>
      <c r="D424" s="3">
        <v>2958101</v>
      </c>
      <c r="E424" s="31"/>
      <c r="F424" s="31"/>
    </row>
    <row r="425" spans="1:6" ht="13.5" thickBot="1">
      <c r="A425" s="3">
        <v>43933</v>
      </c>
      <c r="B425" s="5" t="s">
        <v>21</v>
      </c>
      <c r="C425" s="4">
        <v>125</v>
      </c>
      <c r="D425" s="3">
        <v>2958101</v>
      </c>
      <c r="E425" s="31"/>
      <c r="F425" s="31"/>
    </row>
    <row r="426" spans="1:6" ht="13.5" thickBot="1">
      <c r="A426" s="3">
        <v>43933</v>
      </c>
      <c r="B426" s="5" t="s">
        <v>22</v>
      </c>
      <c r="C426" s="4">
        <v>128</v>
      </c>
      <c r="D426" s="3">
        <v>2958101</v>
      </c>
      <c r="E426" s="31"/>
      <c r="F426" s="31"/>
    </row>
    <row r="427" spans="1:6" ht="13.5" thickBot="1">
      <c r="A427" s="3">
        <v>43933</v>
      </c>
      <c r="B427" s="5" t="s">
        <v>93</v>
      </c>
      <c r="C427" s="4">
        <v>103</v>
      </c>
      <c r="D427" s="3">
        <v>2958101</v>
      </c>
      <c r="E427" s="31"/>
      <c r="F427" s="31"/>
    </row>
    <row r="428" spans="1:6" ht="13.5" thickBot="1">
      <c r="A428" s="3">
        <v>43933</v>
      </c>
      <c r="B428" s="5" t="s">
        <v>94</v>
      </c>
      <c r="C428" s="4">
        <v>103</v>
      </c>
      <c r="D428" s="3">
        <v>2958101</v>
      </c>
      <c r="E428" s="31"/>
      <c r="F428" s="31"/>
    </row>
    <row r="429" spans="1:6" ht="13.5" thickBot="1">
      <c r="A429" s="3">
        <v>43933</v>
      </c>
      <c r="B429" s="5" t="s">
        <v>95</v>
      </c>
      <c r="C429" s="4">
        <v>98</v>
      </c>
      <c r="D429" s="3">
        <v>2958101</v>
      </c>
      <c r="E429" s="31"/>
      <c r="F429" s="31"/>
    </row>
    <row r="430" spans="1:6" ht="13.5" thickBot="1">
      <c r="A430" s="3">
        <v>43933</v>
      </c>
      <c r="B430" s="5" t="s">
        <v>96</v>
      </c>
      <c r="C430" s="4">
        <v>108</v>
      </c>
      <c r="D430" s="3">
        <v>2958101</v>
      </c>
      <c r="E430" s="31"/>
      <c r="F430" s="31"/>
    </row>
    <row r="431" spans="1:6" ht="13.5" thickBot="1">
      <c r="A431" s="3">
        <v>43933</v>
      </c>
      <c r="B431" s="5" t="s">
        <v>97</v>
      </c>
      <c r="C431" s="4">
        <v>200</v>
      </c>
      <c r="D431" s="3">
        <v>2958101</v>
      </c>
      <c r="E431" s="31"/>
      <c r="F431" s="31"/>
    </row>
    <row r="432" spans="1:6" ht="13.5" thickBot="1">
      <c r="A432" s="3">
        <v>43933</v>
      </c>
      <c r="B432" s="5" t="s">
        <v>38</v>
      </c>
      <c r="C432" s="4">
        <v>79</v>
      </c>
      <c r="D432" s="3">
        <v>2958101</v>
      </c>
      <c r="E432" s="31"/>
      <c r="F432" s="31"/>
    </row>
    <row r="433" spans="1:6" ht="13.5" thickBot="1">
      <c r="A433" s="3">
        <v>43933</v>
      </c>
      <c r="B433" s="5" t="s">
        <v>39</v>
      </c>
      <c r="C433" s="4">
        <v>79</v>
      </c>
      <c r="D433" s="3">
        <v>2958101</v>
      </c>
      <c r="E433" s="31"/>
      <c r="F433" s="31"/>
    </row>
    <row r="434" spans="1:6" ht="13.5" thickBot="1">
      <c r="A434" s="3">
        <v>43933</v>
      </c>
      <c r="B434" s="5" t="s">
        <v>40</v>
      </c>
      <c r="C434" s="4">
        <v>150</v>
      </c>
      <c r="D434" s="3">
        <v>2958101</v>
      </c>
      <c r="E434" s="31"/>
      <c r="F434" s="31"/>
    </row>
    <row r="435" spans="1:6" ht="13.5" thickBot="1">
      <c r="A435" s="3">
        <v>43933</v>
      </c>
      <c r="B435" s="5" t="s">
        <v>41</v>
      </c>
      <c r="C435" s="4">
        <v>110</v>
      </c>
      <c r="D435" s="3">
        <v>2958101</v>
      </c>
      <c r="E435" s="31"/>
      <c r="F435" s="31"/>
    </row>
    <row r="436" spans="1:6" ht="13.5" thickBot="1">
      <c r="A436" s="3">
        <v>43933</v>
      </c>
      <c r="B436" s="5" t="s">
        <v>42</v>
      </c>
      <c r="C436" s="4">
        <v>49</v>
      </c>
      <c r="D436" s="3">
        <v>2958101</v>
      </c>
      <c r="E436" s="31"/>
      <c r="F436" s="31"/>
    </row>
    <row r="437" spans="1:6" ht="13.5" thickBot="1">
      <c r="A437" s="3">
        <v>43933</v>
      </c>
      <c r="B437" s="5" t="s">
        <v>43</v>
      </c>
      <c r="C437" s="4">
        <v>112</v>
      </c>
      <c r="D437" s="3">
        <v>2958101</v>
      </c>
      <c r="E437" s="31"/>
      <c r="F437" s="31"/>
    </row>
    <row r="438" spans="1:6" ht="13.5" thickBot="1">
      <c r="A438" s="3">
        <v>43933</v>
      </c>
      <c r="B438" s="5" t="s">
        <v>44</v>
      </c>
      <c r="C438" s="4">
        <v>158</v>
      </c>
      <c r="D438" s="3">
        <v>2958101</v>
      </c>
      <c r="E438" s="31"/>
      <c r="F438" s="31"/>
    </row>
    <row r="439" spans="1:6" ht="13.5" thickBot="1">
      <c r="A439" s="3">
        <v>43933</v>
      </c>
      <c r="B439" s="5" t="s">
        <v>45</v>
      </c>
      <c r="C439" s="4">
        <v>182</v>
      </c>
      <c r="D439" s="3">
        <v>2958101</v>
      </c>
      <c r="E439" s="31"/>
      <c r="F439" s="31"/>
    </row>
    <row r="440" spans="1:6" ht="13.5" thickBot="1">
      <c r="A440" s="3">
        <v>43933</v>
      </c>
      <c r="B440" s="5" t="s">
        <v>46</v>
      </c>
      <c r="C440" s="4">
        <v>27</v>
      </c>
      <c r="D440" s="3">
        <v>2958101</v>
      </c>
      <c r="E440" s="31"/>
      <c r="F440" s="31"/>
    </row>
    <row r="441" spans="1:6" ht="13.5" thickBot="1">
      <c r="A441" s="3">
        <v>43933</v>
      </c>
      <c r="B441" s="5" t="s">
        <v>98</v>
      </c>
      <c r="C441" s="4">
        <v>101</v>
      </c>
      <c r="D441" s="3">
        <v>2958101</v>
      </c>
      <c r="E441" s="31"/>
      <c r="F441" s="31"/>
    </row>
    <row r="442" spans="1:6" ht="13.5" thickBot="1">
      <c r="A442" s="3">
        <v>43934</v>
      </c>
      <c r="B442" s="5" t="s">
        <v>27</v>
      </c>
      <c r="C442" s="4">
        <v>121</v>
      </c>
      <c r="D442" s="3">
        <v>2958101</v>
      </c>
      <c r="E442" s="31"/>
      <c r="F442" s="31"/>
    </row>
    <row r="443" spans="1:6" ht="13.5" thickBot="1">
      <c r="A443" s="3">
        <v>43934</v>
      </c>
      <c r="B443" s="5" t="s">
        <v>28</v>
      </c>
      <c r="C443" s="4">
        <v>30</v>
      </c>
      <c r="D443" s="3">
        <v>2958101</v>
      </c>
      <c r="E443" s="31"/>
      <c r="F443" s="31"/>
    </row>
    <row r="444" spans="1:6" ht="13.5" thickBot="1">
      <c r="A444" s="3">
        <v>43934</v>
      </c>
      <c r="B444" s="5" t="s">
        <v>29</v>
      </c>
      <c r="C444" s="4">
        <v>180</v>
      </c>
      <c r="D444" s="3">
        <v>2958101</v>
      </c>
      <c r="E444" s="31"/>
      <c r="F444" s="31"/>
    </row>
    <row r="445" spans="1:6" ht="13.5" thickBot="1">
      <c r="A445" s="3">
        <v>43934</v>
      </c>
      <c r="B445" s="5" t="s">
        <v>30</v>
      </c>
      <c r="C445" s="4">
        <v>38</v>
      </c>
      <c r="D445" s="3">
        <v>2958101</v>
      </c>
      <c r="E445" s="31"/>
      <c r="F445" s="31"/>
    </row>
    <row r="446" spans="1:6" ht="13.5" thickBot="1">
      <c r="A446" s="3">
        <v>43934</v>
      </c>
      <c r="B446" s="5" t="s">
        <v>31</v>
      </c>
      <c r="C446" s="4">
        <v>100</v>
      </c>
      <c r="D446" s="3">
        <v>2958101</v>
      </c>
      <c r="E446" s="31"/>
      <c r="F446" s="31"/>
    </row>
    <row r="447" spans="1:6" ht="13.5" thickBot="1">
      <c r="A447" s="3">
        <v>43934</v>
      </c>
      <c r="B447" s="5" t="s">
        <v>88</v>
      </c>
      <c r="C447" s="4">
        <v>102</v>
      </c>
      <c r="D447" s="3">
        <v>2958101</v>
      </c>
      <c r="E447" s="31"/>
      <c r="F447" s="31"/>
    </row>
    <row r="448" spans="1:6" ht="13.5" thickBot="1">
      <c r="A448" s="3">
        <v>43934</v>
      </c>
      <c r="B448" s="5" t="s">
        <v>89</v>
      </c>
      <c r="C448" s="4">
        <v>102</v>
      </c>
      <c r="D448" s="3">
        <v>2958101</v>
      </c>
      <c r="E448" s="31"/>
      <c r="F448" s="31"/>
    </row>
    <row r="449" spans="1:6" ht="13.5" thickBot="1">
      <c r="A449" s="3">
        <v>43934</v>
      </c>
      <c r="B449" s="5" t="s">
        <v>32</v>
      </c>
      <c r="C449" s="4">
        <v>22</v>
      </c>
      <c r="D449" s="3">
        <v>2958101</v>
      </c>
      <c r="E449" s="31"/>
      <c r="F449" s="31"/>
    </row>
    <row r="450" spans="1:6" ht="13.5" thickBot="1">
      <c r="A450" s="3">
        <v>43934</v>
      </c>
      <c r="B450" s="5" t="s">
        <v>33</v>
      </c>
      <c r="C450" s="4">
        <v>7</v>
      </c>
      <c r="D450" s="3">
        <v>2958101</v>
      </c>
      <c r="E450" s="31"/>
      <c r="F450" s="31"/>
    </row>
    <row r="451" spans="1:6" ht="13.5" thickBot="1">
      <c r="A451" s="3">
        <v>43934</v>
      </c>
      <c r="B451" s="5" t="s">
        <v>90</v>
      </c>
      <c r="C451" s="4">
        <v>101</v>
      </c>
      <c r="D451" s="3">
        <v>2958101</v>
      </c>
      <c r="E451" s="31"/>
      <c r="F451" s="31"/>
    </row>
    <row r="452" spans="1:6" ht="13.5" thickBot="1">
      <c r="A452" s="3">
        <v>43934</v>
      </c>
      <c r="B452" s="5" t="s">
        <v>34</v>
      </c>
      <c r="C452" s="4">
        <v>50</v>
      </c>
      <c r="D452" s="3">
        <v>2958101</v>
      </c>
      <c r="E452" s="31"/>
      <c r="F452" s="31"/>
    </row>
    <row r="453" spans="1:6" ht="13.5" thickBot="1">
      <c r="A453" s="3">
        <v>43934</v>
      </c>
      <c r="B453" s="5" t="s">
        <v>35</v>
      </c>
      <c r="C453" s="4">
        <v>50</v>
      </c>
      <c r="D453" s="3">
        <v>2958101</v>
      </c>
      <c r="E453" s="31"/>
      <c r="F453" s="31"/>
    </row>
    <row r="454" spans="1:6" ht="13.5" thickBot="1">
      <c r="A454" s="3">
        <v>43934</v>
      </c>
      <c r="B454" s="5" t="s">
        <v>36</v>
      </c>
      <c r="C454" s="4">
        <v>102</v>
      </c>
      <c r="D454" s="3">
        <v>2958101</v>
      </c>
      <c r="E454" s="31"/>
      <c r="F454" s="31"/>
    </row>
    <row r="455" spans="1:6" ht="13.5" thickBot="1">
      <c r="A455" s="3">
        <v>43934</v>
      </c>
      <c r="B455" s="5" t="s">
        <v>91</v>
      </c>
      <c r="C455" s="4">
        <v>121</v>
      </c>
      <c r="D455" s="3">
        <v>2958101</v>
      </c>
      <c r="E455" s="31"/>
      <c r="F455" s="31"/>
    </row>
    <row r="456" spans="1:6" ht="13.5" thickBot="1">
      <c r="A456" s="3">
        <v>43934</v>
      </c>
      <c r="B456" s="5" t="s">
        <v>92</v>
      </c>
      <c r="C456" s="4">
        <v>119</v>
      </c>
      <c r="D456" s="3">
        <v>2958101</v>
      </c>
      <c r="E456" s="31"/>
      <c r="F456" s="31"/>
    </row>
    <row r="457" spans="1:6" ht="13.5" thickBot="1">
      <c r="A457" s="3">
        <v>43934</v>
      </c>
      <c r="B457" s="5" t="s">
        <v>99</v>
      </c>
      <c r="C457" s="4">
        <v>180</v>
      </c>
      <c r="D457" s="3">
        <v>2958101</v>
      </c>
      <c r="E457" s="31"/>
      <c r="F457" s="31"/>
    </row>
    <row r="458" spans="1:6" ht="13.5" thickBot="1">
      <c r="A458" s="3">
        <v>43934</v>
      </c>
      <c r="B458" s="5" t="s">
        <v>37</v>
      </c>
      <c r="C458" s="4">
        <v>39</v>
      </c>
      <c r="D458" s="3">
        <v>2958101</v>
      </c>
      <c r="E458" s="31"/>
      <c r="F458" s="31"/>
    </row>
    <row r="459" spans="1:6" ht="13.5" thickBot="1">
      <c r="A459" s="3">
        <v>43934</v>
      </c>
      <c r="B459" s="5" t="s">
        <v>21</v>
      </c>
      <c r="C459" s="4">
        <v>125</v>
      </c>
      <c r="D459" s="3">
        <v>2958101</v>
      </c>
      <c r="E459" s="31"/>
      <c r="F459" s="31"/>
    </row>
    <row r="460" spans="1:6" ht="13.5" thickBot="1">
      <c r="A460" s="3">
        <v>43934</v>
      </c>
      <c r="B460" s="5" t="s">
        <v>22</v>
      </c>
      <c r="C460" s="4">
        <v>128</v>
      </c>
      <c r="D460" s="3">
        <v>2958101</v>
      </c>
      <c r="E460" s="31"/>
      <c r="F460" s="31"/>
    </row>
    <row r="461" spans="1:6" ht="13.5" thickBot="1">
      <c r="A461" s="3">
        <v>43934</v>
      </c>
      <c r="B461" s="5" t="s">
        <v>93</v>
      </c>
      <c r="C461" s="4">
        <v>103</v>
      </c>
      <c r="D461" s="3">
        <v>2958101</v>
      </c>
      <c r="E461" s="31"/>
      <c r="F461" s="31"/>
    </row>
    <row r="462" spans="1:6" ht="13.5" thickBot="1">
      <c r="A462" s="3">
        <v>43934</v>
      </c>
      <c r="B462" s="5" t="s">
        <v>94</v>
      </c>
      <c r="C462" s="4">
        <v>103</v>
      </c>
      <c r="D462" s="3">
        <v>2958101</v>
      </c>
      <c r="E462" s="31"/>
      <c r="F462" s="31"/>
    </row>
    <row r="463" spans="1:6" ht="13.5" thickBot="1">
      <c r="A463" s="3">
        <v>43934</v>
      </c>
      <c r="B463" s="5" t="s">
        <v>95</v>
      </c>
      <c r="C463" s="4">
        <v>98</v>
      </c>
      <c r="D463" s="3">
        <v>2958101</v>
      </c>
      <c r="E463" s="31"/>
      <c r="F463" s="31"/>
    </row>
    <row r="464" spans="1:6" ht="13.5" thickBot="1">
      <c r="A464" s="3">
        <v>43934</v>
      </c>
      <c r="B464" s="5" t="s">
        <v>96</v>
      </c>
      <c r="C464" s="4">
        <v>108</v>
      </c>
      <c r="D464" s="3">
        <v>2958101</v>
      </c>
      <c r="E464" s="31"/>
      <c r="F464" s="31"/>
    </row>
    <row r="465" spans="1:6" ht="13.5" thickBot="1">
      <c r="A465" s="3">
        <v>43934</v>
      </c>
      <c r="B465" s="5" t="s">
        <v>97</v>
      </c>
      <c r="C465" s="4">
        <v>200</v>
      </c>
      <c r="D465" s="3">
        <v>2958101</v>
      </c>
      <c r="E465" s="31"/>
      <c r="F465" s="31"/>
    </row>
    <row r="466" spans="1:6" ht="13.5" thickBot="1">
      <c r="A466" s="3">
        <v>43934</v>
      </c>
      <c r="B466" s="5" t="s">
        <v>38</v>
      </c>
      <c r="C466" s="4">
        <v>79</v>
      </c>
      <c r="D466" s="3">
        <v>2958101</v>
      </c>
      <c r="E466" s="31"/>
      <c r="F466" s="31"/>
    </row>
    <row r="467" spans="1:6" ht="13.5" thickBot="1">
      <c r="A467" s="3">
        <v>43934</v>
      </c>
      <c r="B467" s="5" t="s">
        <v>39</v>
      </c>
      <c r="C467" s="4">
        <v>79</v>
      </c>
      <c r="D467" s="3">
        <v>2958101</v>
      </c>
      <c r="E467" s="31"/>
      <c r="F467" s="31"/>
    </row>
    <row r="468" spans="1:6" ht="13.5" thickBot="1">
      <c r="A468" s="3">
        <v>43934</v>
      </c>
      <c r="B468" s="5" t="s">
        <v>40</v>
      </c>
      <c r="C468" s="4">
        <v>150</v>
      </c>
      <c r="D468" s="3">
        <v>2958101</v>
      </c>
      <c r="E468" s="31"/>
      <c r="F468" s="31"/>
    </row>
    <row r="469" spans="1:6" ht="13.5" thickBot="1">
      <c r="A469" s="3">
        <v>43934</v>
      </c>
      <c r="B469" s="5" t="s">
        <v>41</v>
      </c>
      <c r="C469" s="4">
        <v>110</v>
      </c>
      <c r="D469" s="3">
        <v>2958101</v>
      </c>
      <c r="E469" s="31"/>
      <c r="F469" s="31"/>
    </row>
    <row r="470" spans="1:6" ht="13.5" thickBot="1">
      <c r="A470" s="3">
        <v>43934</v>
      </c>
      <c r="B470" s="5" t="s">
        <v>42</v>
      </c>
      <c r="C470" s="4">
        <v>49</v>
      </c>
      <c r="D470" s="3">
        <v>2958101</v>
      </c>
      <c r="E470" s="31"/>
      <c r="F470" s="31"/>
    </row>
    <row r="471" spans="1:6" ht="13.5" thickBot="1">
      <c r="A471" s="3">
        <v>43934</v>
      </c>
      <c r="B471" s="5" t="s">
        <v>43</v>
      </c>
      <c r="C471" s="4">
        <v>112</v>
      </c>
      <c r="D471" s="3">
        <v>2958101</v>
      </c>
      <c r="E471" s="31"/>
      <c r="F471" s="31"/>
    </row>
    <row r="472" spans="1:6" ht="13.5" thickBot="1">
      <c r="A472" s="3">
        <v>43934</v>
      </c>
      <c r="B472" s="5" t="s">
        <v>44</v>
      </c>
      <c r="C472" s="4">
        <v>158</v>
      </c>
      <c r="D472" s="3">
        <v>2958101</v>
      </c>
      <c r="E472" s="31"/>
      <c r="F472" s="31"/>
    </row>
    <row r="473" spans="1:6" ht="13.5" thickBot="1">
      <c r="A473" s="3">
        <v>43934</v>
      </c>
      <c r="B473" s="5" t="s">
        <v>45</v>
      </c>
      <c r="C473" s="4">
        <v>182</v>
      </c>
      <c r="D473" s="3">
        <v>2958101</v>
      </c>
      <c r="E473" s="31"/>
      <c r="F473" s="31"/>
    </row>
    <row r="474" spans="1:6" ht="13.5" thickBot="1">
      <c r="A474" s="3">
        <v>43934</v>
      </c>
      <c r="B474" s="5" t="s">
        <v>46</v>
      </c>
      <c r="C474" s="4">
        <v>27</v>
      </c>
      <c r="D474" s="3">
        <v>2958101</v>
      </c>
      <c r="E474" s="31"/>
      <c r="F474" s="31"/>
    </row>
    <row r="475" spans="1:6" ht="13.5" thickBot="1">
      <c r="A475" s="3">
        <v>43934</v>
      </c>
      <c r="B475" s="5" t="s">
        <v>98</v>
      </c>
      <c r="C475" s="4">
        <v>101</v>
      </c>
      <c r="D475" s="3">
        <v>2958101</v>
      </c>
      <c r="E475" s="31"/>
      <c r="F475" s="31"/>
    </row>
    <row r="476" spans="1:6" ht="13.5" thickBot="1">
      <c r="A476" s="3">
        <v>43935</v>
      </c>
      <c r="B476" s="5" t="s">
        <v>27</v>
      </c>
      <c r="C476" s="4">
        <v>121</v>
      </c>
      <c r="D476" s="3">
        <v>2958101</v>
      </c>
      <c r="E476" s="31"/>
      <c r="F476" s="31"/>
    </row>
    <row r="477" spans="1:6" ht="13.5" thickBot="1">
      <c r="A477" s="3">
        <v>43935</v>
      </c>
      <c r="B477" s="5" t="s">
        <v>28</v>
      </c>
      <c r="C477" s="4">
        <v>30</v>
      </c>
      <c r="D477" s="3">
        <v>2958101</v>
      </c>
      <c r="E477" s="31"/>
      <c r="F477" s="31"/>
    </row>
    <row r="478" spans="1:6" ht="13.5" thickBot="1">
      <c r="A478" s="3">
        <v>43935</v>
      </c>
      <c r="B478" s="5" t="s">
        <v>29</v>
      </c>
      <c r="C478" s="4">
        <v>180</v>
      </c>
      <c r="D478" s="3">
        <v>2958101</v>
      </c>
      <c r="E478" s="31"/>
      <c r="F478" s="31"/>
    </row>
    <row r="479" spans="1:6" ht="13.5" thickBot="1">
      <c r="A479" s="3">
        <v>43935</v>
      </c>
      <c r="B479" s="5" t="s">
        <v>30</v>
      </c>
      <c r="C479" s="4">
        <v>38</v>
      </c>
      <c r="D479" s="3">
        <v>2958101</v>
      </c>
      <c r="E479" s="31"/>
      <c r="F479" s="31"/>
    </row>
    <row r="480" spans="1:6" ht="13.5" thickBot="1">
      <c r="A480" s="3">
        <v>43935</v>
      </c>
      <c r="B480" s="5" t="s">
        <v>31</v>
      </c>
      <c r="C480" s="4">
        <v>100</v>
      </c>
      <c r="D480" s="3">
        <v>2958101</v>
      </c>
      <c r="E480" s="31"/>
      <c r="F480" s="31"/>
    </row>
    <row r="481" spans="1:6" ht="13.5" thickBot="1">
      <c r="A481" s="3">
        <v>43935</v>
      </c>
      <c r="B481" s="5" t="s">
        <v>88</v>
      </c>
      <c r="C481" s="4">
        <v>102</v>
      </c>
      <c r="D481" s="3">
        <v>2958101</v>
      </c>
      <c r="E481" s="31"/>
      <c r="F481" s="31"/>
    </row>
    <row r="482" spans="1:6" ht="13.5" thickBot="1">
      <c r="A482" s="3">
        <v>43935</v>
      </c>
      <c r="B482" s="5" t="s">
        <v>89</v>
      </c>
      <c r="C482" s="4">
        <v>102</v>
      </c>
      <c r="D482" s="3">
        <v>2958101</v>
      </c>
      <c r="E482" s="31"/>
      <c r="F482" s="31"/>
    </row>
    <row r="483" spans="1:6" ht="13.5" thickBot="1">
      <c r="A483" s="3">
        <v>43935</v>
      </c>
      <c r="B483" s="5" t="s">
        <v>32</v>
      </c>
      <c r="C483" s="4">
        <v>22</v>
      </c>
      <c r="D483" s="3">
        <v>2958101</v>
      </c>
      <c r="E483" s="31"/>
      <c r="F483" s="31"/>
    </row>
    <row r="484" spans="1:6" ht="13.5" thickBot="1">
      <c r="A484" s="3">
        <v>43935</v>
      </c>
      <c r="B484" s="5" t="s">
        <v>33</v>
      </c>
      <c r="C484" s="4">
        <v>7</v>
      </c>
      <c r="D484" s="3">
        <v>2958101</v>
      </c>
      <c r="E484" s="31"/>
      <c r="F484" s="31"/>
    </row>
    <row r="485" spans="1:6" ht="13.5" thickBot="1">
      <c r="A485" s="3">
        <v>43935</v>
      </c>
      <c r="B485" s="5" t="s">
        <v>90</v>
      </c>
      <c r="C485" s="4">
        <v>101</v>
      </c>
      <c r="D485" s="3">
        <v>2958101</v>
      </c>
      <c r="E485" s="31"/>
      <c r="F485" s="31"/>
    </row>
    <row r="486" spans="1:6" ht="13.5" thickBot="1">
      <c r="A486" s="3">
        <v>43935</v>
      </c>
      <c r="B486" s="5" t="s">
        <v>34</v>
      </c>
      <c r="C486" s="4">
        <v>50</v>
      </c>
      <c r="D486" s="3">
        <v>2958101</v>
      </c>
      <c r="E486" s="31"/>
      <c r="F486" s="31"/>
    </row>
    <row r="487" spans="1:6" ht="13.5" thickBot="1">
      <c r="A487" s="3">
        <v>43935</v>
      </c>
      <c r="B487" s="5" t="s">
        <v>35</v>
      </c>
      <c r="C487" s="4">
        <v>50</v>
      </c>
      <c r="D487" s="3">
        <v>2958101</v>
      </c>
      <c r="E487" s="31"/>
      <c r="F487" s="31"/>
    </row>
    <row r="488" spans="1:6" ht="13.5" thickBot="1">
      <c r="A488" s="3">
        <v>43935</v>
      </c>
      <c r="B488" s="5" t="s">
        <v>36</v>
      </c>
      <c r="C488" s="4">
        <v>102</v>
      </c>
      <c r="D488" s="3">
        <v>2958101</v>
      </c>
      <c r="E488" s="31"/>
      <c r="F488" s="31"/>
    </row>
    <row r="489" spans="1:6" ht="13.5" thickBot="1">
      <c r="A489" s="3">
        <v>43935</v>
      </c>
      <c r="B489" s="5" t="s">
        <v>91</v>
      </c>
      <c r="C489" s="4">
        <v>121</v>
      </c>
      <c r="D489" s="3">
        <v>2958101</v>
      </c>
      <c r="E489" s="31"/>
      <c r="F489" s="31"/>
    </row>
    <row r="490" spans="1:6" ht="13.5" thickBot="1">
      <c r="A490" s="3">
        <v>43935</v>
      </c>
      <c r="B490" s="5" t="s">
        <v>92</v>
      </c>
      <c r="C490" s="4">
        <v>119</v>
      </c>
      <c r="D490" s="3">
        <v>2958101</v>
      </c>
      <c r="E490" s="31"/>
      <c r="F490" s="31"/>
    </row>
    <row r="491" spans="1:6" ht="13.5" thickBot="1">
      <c r="A491" s="3">
        <v>43935</v>
      </c>
      <c r="B491" s="5" t="s">
        <v>99</v>
      </c>
      <c r="C491" s="4">
        <v>180</v>
      </c>
      <c r="D491" s="3">
        <v>2958101</v>
      </c>
      <c r="E491" s="31"/>
      <c r="F491" s="31"/>
    </row>
    <row r="492" spans="1:6" ht="13.5" thickBot="1">
      <c r="A492" s="3">
        <v>43935</v>
      </c>
      <c r="B492" s="5" t="s">
        <v>37</v>
      </c>
      <c r="C492" s="4">
        <v>39</v>
      </c>
      <c r="D492" s="3">
        <v>2958101</v>
      </c>
      <c r="E492" s="31"/>
      <c r="F492" s="31"/>
    </row>
    <row r="493" spans="1:6" ht="13.5" thickBot="1">
      <c r="A493" s="3">
        <v>43935</v>
      </c>
      <c r="B493" s="5" t="s">
        <v>21</v>
      </c>
      <c r="C493" s="4">
        <v>125</v>
      </c>
      <c r="D493" s="3">
        <v>2958101</v>
      </c>
      <c r="E493" s="31"/>
      <c r="F493" s="31"/>
    </row>
    <row r="494" spans="1:6" ht="13.5" thickBot="1">
      <c r="A494" s="3">
        <v>43935</v>
      </c>
      <c r="B494" s="5" t="s">
        <v>22</v>
      </c>
      <c r="C494" s="4">
        <v>128</v>
      </c>
      <c r="D494" s="3">
        <v>2958101</v>
      </c>
      <c r="E494" s="31"/>
      <c r="F494" s="31"/>
    </row>
    <row r="495" spans="1:6" ht="13.5" thickBot="1">
      <c r="A495" s="3">
        <v>43935</v>
      </c>
      <c r="B495" s="5" t="s">
        <v>93</v>
      </c>
      <c r="C495" s="4">
        <v>103</v>
      </c>
      <c r="D495" s="3">
        <v>2958101</v>
      </c>
      <c r="E495" s="31"/>
      <c r="F495" s="31"/>
    </row>
    <row r="496" spans="1:6" ht="13.5" thickBot="1">
      <c r="A496" s="3">
        <v>43935</v>
      </c>
      <c r="B496" s="5" t="s">
        <v>94</v>
      </c>
      <c r="C496" s="4">
        <v>103</v>
      </c>
      <c r="D496" s="3">
        <v>2958101</v>
      </c>
      <c r="E496" s="31"/>
      <c r="F496" s="31"/>
    </row>
    <row r="497" spans="1:6" ht="13.5" thickBot="1">
      <c r="A497" s="3">
        <v>43935</v>
      </c>
      <c r="B497" s="5" t="s">
        <v>95</v>
      </c>
      <c r="C497" s="4">
        <v>98</v>
      </c>
      <c r="D497" s="3">
        <v>2958101</v>
      </c>
      <c r="E497" s="31"/>
      <c r="F497" s="31"/>
    </row>
    <row r="498" spans="1:6" ht="13.5" thickBot="1">
      <c r="A498" s="3">
        <v>43935</v>
      </c>
      <c r="B498" s="5" t="s">
        <v>96</v>
      </c>
      <c r="C498" s="4">
        <v>108</v>
      </c>
      <c r="D498" s="3">
        <v>2958101</v>
      </c>
      <c r="E498" s="31"/>
      <c r="F498" s="31"/>
    </row>
    <row r="499" spans="1:6" ht="13.5" thickBot="1">
      <c r="A499" s="3">
        <v>43935</v>
      </c>
      <c r="B499" s="5" t="s">
        <v>97</v>
      </c>
      <c r="C499" s="4">
        <v>200</v>
      </c>
      <c r="D499" s="3">
        <v>2958101</v>
      </c>
      <c r="E499" s="31"/>
      <c r="F499" s="31"/>
    </row>
    <row r="500" spans="1:6" ht="13.5" thickBot="1">
      <c r="A500" s="3">
        <v>43935</v>
      </c>
      <c r="B500" s="5" t="s">
        <v>38</v>
      </c>
      <c r="C500" s="4">
        <v>79</v>
      </c>
      <c r="D500" s="3">
        <v>2958101</v>
      </c>
      <c r="E500" s="31"/>
      <c r="F500" s="31"/>
    </row>
    <row r="501" spans="1:6" ht="13.5" thickBot="1">
      <c r="A501" s="3">
        <v>43935</v>
      </c>
      <c r="B501" s="5" t="s">
        <v>39</v>
      </c>
      <c r="C501" s="4">
        <v>79</v>
      </c>
      <c r="D501" s="3">
        <v>2958101</v>
      </c>
      <c r="E501" s="31"/>
      <c r="F501" s="31"/>
    </row>
    <row r="502" spans="1:6" ht="13.5" thickBot="1">
      <c r="A502" s="3">
        <v>43935</v>
      </c>
      <c r="B502" s="5" t="s">
        <v>40</v>
      </c>
      <c r="C502" s="4">
        <v>150</v>
      </c>
      <c r="D502" s="3">
        <v>2958101</v>
      </c>
      <c r="E502" s="31"/>
      <c r="F502" s="31"/>
    </row>
    <row r="503" spans="1:6" ht="13.5" thickBot="1">
      <c r="A503" s="3">
        <v>43935</v>
      </c>
      <c r="B503" s="5" t="s">
        <v>41</v>
      </c>
      <c r="C503" s="4">
        <v>110</v>
      </c>
      <c r="D503" s="3">
        <v>2958101</v>
      </c>
      <c r="E503" s="31"/>
      <c r="F503" s="31"/>
    </row>
    <row r="504" spans="1:6" ht="13.5" thickBot="1">
      <c r="A504" s="3">
        <v>43935</v>
      </c>
      <c r="B504" s="5" t="s">
        <v>42</v>
      </c>
      <c r="C504" s="4">
        <v>49</v>
      </c>
      <c r="D504" s="3">
        <v>2958101</v>
      </c>
      <c r="E504" s="31"/>
      <c r="F504" s="31"/>
    </row>
    <row r="505" spans="1:6" ht="13.5" thickBot="1">
      <c r="A505" s="3">
        <v>43935</v>
      </c>
      <c r="B505" s="5" t="s">
        <v>43</v>
      </c>
      <c r="C505" s="4">
        <v>112</v>
      </c>
      <c r="D505" s="3">
        <v>2958101</v>
      </c>
      <c r="E505" s="31"/>
      <c r="F505" s="31"/>
    </row>
    <row r="506" spans="1:6" ht="13.5" thickBot="1">
      <c r="A506" s="3">
        <v>43935</v>
      </c>
      <c r="B506" s="5" t="s">
        <v>44</v>
      </c>
      <c r="C506" s="4">
        <v>158</v>
      </c>
      <c r="D506" s="3">
        <v>2958101</v>
      </c>
      <c r="E506" s="31"/>
      <c r="F506" s="31"/>
    </row>
    <row r="507" spans="1:6" ht="13.5" thickBot="1">
      <c r="A507" s="3">
        <v>43935</v>
      </c>
      <c r="B507" s="5" t="s">
        <v>45</v>
      </c>
      <c r="C507" s="4">
        <v>182</v>
      </c>
      <c r="D507" s="3">
        <v>2958101</v>
      </c>
      <c r="E507" s="31"/>
      <c r="F507" s="31"/>
    </row>
    <row r="508" spans="1:6" ht="13.5" thickBot="1">
      <c r="A508" s="3">
        <v>43935</v>
      </c>
      <c r="B508" s="5" t="s">
        <v>46</v>
      </c>
      <c r="C508" s="4">
        <v>27</v>
      </c>
      <c r="D508" s="3">
        <v>2958101</v>
      </c>
      <c r="E508" s="31"/>
      <c r="F508" s="31"/>
    </row>
    <row r="509" spans="1:6" ht="13.5" thickBot="1">
      <c r="A509" s="3">
        <v>43935</v>
      </c>
      <c r="B509" s="5" t="s">
        <v>98</v>
      </c>
      <c r="C509" s="4">
        <v>101</v>
      </c>
      <c r="D509" s="3">
        <v>2958101</v>
      </c>
      <c r="E509" s="31"/>
      <c r="F509" s="31"/>
    </row>
    <row r="510" spans="1:6" ht="13.5" thickBot="1">
      <c r="A510" s="3">
        <v>43936</v>
      </c>
      <c r="B510" s="5" t="s">
        <v>27</v>
      </c>
      <c r="C510" s="4">
        <v>121</v>
      </c>
      <c r="D510" s="3">
        <v>2958101</v>
      </c>
      <c r="E510" s="31"/>
      <c r="F510" s="31"/>
    </row>
    <row r="511" spans="1:6" ht="13.5" thickBot="1">
      <c r="A511" s="3">
        <v>43936</v>
      </c>
      <c r="B511" s="5" t="s">
        <v>28</v>
      </c>
      <c r="C511" s="4">
        <v>30</v>
      </c>
      <c r="D511" s="3">
        <v>2958101</v>
      </c>
      <c r="E511" s="31"/>
      <c r="F511" s="31"/>
    </row>
    <row r="512" spans="1:6" ht="13.5" thickBot="1">
      <c r="A512" s="3">
        <v>43936</v>
      </c>
      <c r="B512" s="5" t="s">
        <v>29</v>
      </c>
      <c r="C512" s="4">
        <v>180</v>
      </c>
      <c r="D512" s="3">
        <v>2958101</v>
      </c>
      <c r="E512" s="31"/>
      <c r="F512" s="31"/>
    </row>
    <row r="513" spans="1:6" ht="13.5" thickBot="1">
      <c r="A513" s="3">
        <v>43936</v>
      </c>
      <c r="B513" s="5" t="s">
        <v>30</v>
      </c>
      <c r="C513" s="4">
        <v>38</v>
      </c>
      <c r="D513" s="3">
        <v>2958101</v>
      </c>
      <c r="E513" s="31"/>
      <c r="F513" s="31"/>
    </row>
    <row r="514" spans="1:6" ht="13.5" thickBot="1">
      <c r="A514" s="3">
        <v>43936</v>
      </c>
      <c r="B514" s="5" t="s">
        <v>31</v>
      </c>
      <c r="C514" s="4">
        <v>100</v>
      </c>
      <c r="D514" s="3">
        <v>2958101</v>
      </c>
      <c r="E514" s="31"/>
      <c r="F514" s="31"/>
    </row>
    <row r="515" spans="1:6" ht="13.5" thickBot="1">
      <c r="A515" s="3">
        <v>43936</v>
      </c>
      <c r="B515" s="5" t="s">
        <v>88</v>
      </c>
      <c r="C515" s="4">
        <v>102</v>
      </c>
      <c r="D515" s="3">
        <v>2958101</v>
      </c>
      <c r="E515" s="31"/>
      <c r="F515" s="31"/>
    </row>
    <row r="516" spans="1:6" ht="13.5" thickBot="1">
      <c r="A516" s="3">
        <v>43936</v>
      </c>
      <c r="B516" s="5" t="s">
        <v>89</v>
      </c>
      <c r="C516" s="4">
        <v>102</v>
      </c>
      <c r="D516" s="3">
        <v>2958101</v>
      </c>
      <c r="E516" s="31"/>
      <c r="F516" s="31"/>
    </row>
    <row r="517" spans="1:6" ht="13.5" thickBot="1">
      <c r="A517" s="3">
        <v>43936</v>
      </c>
      <c r="B517" s="5" t="s">
        <v>32</v>
      </c>
      <c r="C517" s="4">
        <v>22</v>
      </c>
      <c r="D517" s="3">
        <v>2958101</v>
      </c>
      <c r="E517" s="31"/>
      <c r="F517" s="31"/>
    </row>
    <row r="518" spans="1:6" ht="13.5" thickBot="1">
      <c r="A518" s="3">
        <v>43936</v>
      </c>
      <c r="B518" s="5" t="s">
        <v>33</v>
      </c>
      <c r="C518" s="4">
        <v>7</v>
      </c>
      <c r="D518" s="3">
        <v>2958101</v>
      </c>
      <c r="E518" s="31"/>
      <c r="F518" s="31"/>
    </row>
    <row r="519" spans="1:6" ht="13.5" thickBot="1">
      <c r="A519" s="3">
        <v>43936</v>
      </c>
      <c r="B519" s="5" t="s">
        <v>90</v>
      </c>
      <c r="C519" s="4">
        <v>101</v>
      </c>
      <c r="D519" s="3">
        <v>2958101</v>
      </c>
      <c r="E519" s="31"/>
      <c r="F519" s="31"/>
    </row>
    <row r="520" spans="1:6" ht="13.5" thickBot="1">
      <c r="A520" s="3">
        <v>43936</v>
      </c>
      <c r="B520" s="5" t="s">
        <v>34</v>
      </c>
      <c r="C520" s="4">
        <v>50</v>
      </c>
      <c r="D520" s="3">
        <v>2958101</v>
      </c>
      <c r="E520" s="31"/>
      <c r="F520" s="31"/>
    </row>
    <row r="521" spans="1:6" ht="13.5" thickBot="1">
      <c r="A521" s="3">
        <v>43936</v>
      </c>
      <c r="B521" s="5" t="s">
        <v>35</v>
      </c>
      <c r="C521" s="4">
        <v>50</v>
      </c>
      <c r="D521" s="3">
        <v>2958101</v>
      </c>
      <c r="E521" s="31"/>
      <c r="F521" s="31"/>
    </row>
    <row r="522" spans="1:6" ht="13.5" thickBot="1">
      <c r="A522" s="3">
        <v>43936</v>
      </c>
      <c r="B522" s="5" t="s">
        <v>36</v>
      </c>
      <c r="C522" s="4">
        <v>102</v>
      </c>
      <c r="D522" s="3">
        <v>2958101</v>
      </c>
      <c r="E522" s="31"/>
      <c r="F522" s="31"/>
    </row>
    <row r="523" spans="1:6" ht="13.5" thickBot="1">
      <c r="A523" s="3">
        <v>43936</v>
      </c>
      <c r="B523" s="5" t="s">
        <v>91</v>
      </c>
      <c r="C523" s="4">
        <v>121</v>
      </c>
      <c r="D523" s="3">
        <v>2958101</v>
      </c>
      <c r="E523" s="31"/>
      <c r="F523" s="31"/>
    </row>
    <row r="524" spans="1:6" ht="13.5" thickBot="1">
      <c r="A524" s="3">
        <v>43936</v>
      </c>
      <c r="B524" s="5" t="s">
        <v>92</v>
      </c>
      <c r="C524" s="4">
        <v>119</v>
      </c>
      <c r="D524" s="3">
        <v>2958101</v>
      </c>
      <c r="E524" s="31"/>
      <c r="F524" s="31"/>
    </row>
    <row r="525" spans="1:6" ht="13.5" thickBot="1">
      <c r="A525" s="3">
        <v>43936</v>
      </c>
      <c r="B525" s="5" t="s">
        <v>99</v>
      </c>
      <c r="C525" s="4">
        <v>180</v>
      </c>
      <c r="D525" s="3">
        <v>2958101</v>
      </c>
      <c r="E525" s="31"/>
      <c r="F525" s="31"/>
    </row>
    <row r="526" spans="1:6" ht="13.5" thickBot="1">
      <c r="A526" s="3">
        <v>43936</v>
      </c>
      <c r="B526" s="5" t="s">
        <v>37</v>
      </c>
      <c r="C526" s="4">
        <v>39</v>
      </c>
      <c r="D526" s="3">
        <v>2958101</v>
      </c>
      <c r="E526" s="31"/>
      <c r="F526" s="31"/>
    </row>
    <row r="527" spans="1:6" ht="13.5" thickBot="1">
      <c r="A527" s="3">
        <v>43936</v>
      </c>
      <c r="B527" s="5" t="s">
        <v>21</v>
      </c>
      <c r="C527" s="4">
        <v>125</v>
      </c>
      <c r="D527" s="3">
        <v>2958101</v>
      </c>
      <c r="E527" s="31"/>
      <c r="F527" s="31"/>
    </row>
    <row r="528" spans="1:6" ht="13.5" thickBot="1">
      <c r="A528" s="3">
        <v>43936</v>
      </c>
      <c r="B528" s="5" t="s">
        <v>22</v>
      </c>
      <c r="C528" s="4">
        <v>128</v>
      </c>
      <c r="D528" s="3">
        <v>2958101</v>
      </c>
      <c r="E528" s="31"/>
      <c r="F528" s="31"/>
    </row>
    <row r="529" spans="1:6" ht="13.5" thickBot="1">
      <c r="A529" s="3">
        <v>43936</v>
      </c>
      <c r="B529" s="5" t="s">
        <v>93</v>
      </c>
      <c r="C529" s="4">
        <v>103</v>
      </c>
      <c r="D529" s="3">
        <v>2958101</v>
      </c>
      <c r="E529" s="31"/>
      <c r="F529" s="31"/>
    </row>
    <row r="530" spans="1:6" ht="13.5" thickBot="1">
      <c r="A530" s="3">
        <v>43936</v>
      </c>
      <c r="B530" s="5" t="s">
        <v>94</v>
      </c>
      <c r="C530" s="4">
        <v>103</v>
      </c>
      <c r="D530" s="3">
        <v>2958101</v>
      </c>
      <c r="E530" s="31"/>
      <c r="F530" s="31"/>
    </row>
    <row r="531" spans="1:6" ht="13.5" thickBot="1">
      <c r="A531" s="3">
        <v>43936</v>
      </c>
      <c r="B531" s="5" t="s">
        <v>95</v>
      </c>
      <c r="C531" s="4">
        <v>98</v>
      </c>
      <c r="D531" s="3">
        <v>2958101</v>
      </c>
      <c r="E531" s="31"/>
      <c r="F531" s="31"/>
    </row>
    <row r="532" spans="1:6" ht="13.5" thickBot="1">
      <c r="A532" s="3">
        <v>43936</v>
      </c>
      <c r="B532" s="5" t="s">
        <v>96</v>
      </c>
      <c r="C532" s="4">
        <v>108</v>
      </c>
      <c r="D532" s="3">
        <v>2958101</v>
      </c>
      <c r="E532" s="31"/>
      <c r="F532" s="31"/>
    </row>
    <row r="533" spans="1:6" ht="13.5" thickBot="1">
      <c r="A533" s="3">
        <v>43936</v>
      </c>
      <c r="B533" s="5" t="s">
        <v>97</v>
      </c>
      <c r="C533" s="4">
        <v>200</v>
      </c>
      <c r="D533" s="3">
        <v>2958101</v>
      </c>
      <c r="E533" s="31"/>
      <c r="F533" s="31"/>
    </row>
    <row r="534" spans="1:6" ht="13.5" thickBot="1">
      <c r="A534" s="3">
        <v>43936</v>
      </c>
      <c r="B534" s="5" t="s">
        <v>38</v>
      </c>
      <c r="C534" s="4">
        <v>79</v>
      </c>
      <c r="D534" s="3">
        <v>2958101</v>
      </c>
      <c r="E534" s="31"/>
      <c r="F534" s="31"/>
    </row>
    <row r="535" spans="1:6" ht="13.5" thickBot="1">
      <c r="A535" s="3">
        <v>43936</v>
      </c>
      <c r="B535" s="5" t="s">
        <v>39</v>
      </c>
      <c r="C535" s="4">
        <v>79</v>
      </c>
      <c r="D535" s="3">
        <v>2958101</v>
      </c>
      <c r="E535" s="31"/>
      <c r="F535" s="31"/>
    </row>
    <row r="536" spans="1:6" ht="13.5" thickBot="1">
      <c r="A536" s="3">
        <v>43936</v>
      </c>
      <c r="B536" s="5" t="s">
        <v>40</v>
      </c>
      <c r="C536" s="4">
        <v>150</v>
      </c>
      <c r="D536" s="3">
        <v>2958101</v>
      </c>
      <c r="E536" s="31"/>
      <c r="F536" s="31"/>
    </row>
    <row r="537" spans="1:6" ht="13.5" thickBot="1">
      <c r="A537" s="3">
        <v>43936</v>
      </c>
      <c r="B537" s="5" t="s">
        <v>41</v>
      </c>
      <c r="C537" s="4">
        <v>110</v>
      </c>
      <c r="D537" s="3">
        <v>2958101</v>
      </c>
      <c r="E537" s="31"/>
      <c r="F537" s="31"/>
    </row>
    <row r="538" spans="1:6" ht="13.5" thickBot="1">
      <c r="A538" s="3">
        <v>43936</v>
      </c>
      <c r="B538" s="5" t="s">
        <v>42</v>
      </c>
      <c r="C538" s="4">
        <v>49</v>
      </c>
      <c r="D538" s="3">
        <v>2958101</v>
      </c>
      <c r="E538" s="31"/>
      <c r="F538" s="31"/>
    </row>
    <row r="539" spans="1:6" ht="13.5" thickBot="1">
      <c r="A539" s="3">
        <v>43936</v>
      </c>
      <c r="B539" s="5" t="s">
        <v>43</v>
      </c>
      <c r="C539" s="4">
        <v>112</v>
      </c>
      <c r="D539" s="3">
        <v>2958101</v>
      </c>
      <c r="E539" s="31"/>
      <c r="F539" s="31"/>
    </row>
    <row r="540" spans="1:6" ht="13.5" thickBot="1">
      <c r="A540" s="3">
        <v>43936</v>
      </c>
      <c r="B540" s="5" t="s">
        <v>44</v>
      </c>
      <c r="C540" s="4">
        <v>158</v>
      </c>
      <c r="D540" s="3">
        <v>2958101</v>
      </c>
      <c r="E540" s="31"/>
      <c r="F540" s="31"/>
    </row>
    <row r="541" spans="1:6" ht="13.5" thickBot="1">
      <c r="A541" s="3">
        <v>43936</v>
      </c>
      <c r="B541" s="5" t="s">
        <v>45</v>
      </c>
      <c r="C541" s="4">
        <v>182</v>
      </c>
      <c r="D541" s="3">
        <v>2958101</v>
      </c>
      <c r="E541" s="31"/>
      <c r="F541" s="31"/>
    </row>
    <row r="542" spans="1:6" ht="13.5" thickBot="1">
      <c r="A542" s="3">
        <v>43936</v>
      </c>
      <c r="B542" s="5" t="s">
        <v>46</v>
      </c>
      <c r="C542" s="4">
        <v>27</v>
      </c>
      <c r="D542" s="3">
        <v>2958101</v>
      </c>
      <c r="E542" s="31"/>
      <c r="F542" s="31"/>
    </row>
    <row r="543" spans="1:6" ht="13.5" thickBot="1">
      <c r="A543" s="3">
        <v>43936</v>
      </c>
      <c r="B543" s="5" t="s">
        <v>98</v>
      </c>
      <c r="C543" s="4">
        <v>101</v>
      </c>
      <c r="D543" s="3">
        <v>2958101</v>
      </c>
      <c r="E543" s="31"/>
      <c r="F543" s="31"/>
    </row>
    <row r="544" spans="1:6" ht="13.5" thickBot="1">
      <c r="A544" s="3">
        <v>43937</v>
      </c>
      <c r="B544" s="5" t="s">
        <v>27</v>
      </c>
      <c r="C544" s="4">
        <v>121</v>
      </c>
      <c r="D544" s="3">
        <v>2958101</v>
      </c>
      <c r="E544" s="31"/>
      <c r="F544" s="31"/>
    </row>
    <row r="545" spans="1:6" ht="13.5" thickBot="1">
      <c r="A545" s="3">
        <v>43937</v>
      </c>
      <c r="B545" s="5" t="s">
        <v>28</v>
      </c>
      <c r="C545" s="4">
        <v>30</v>
      </c>
      <c r="D545" s="3">
        <v>2958101</v>
      </c>
      <c r="E545" s="31"/>
      <c r="F545" s="31"/>
    </row>
    <row r="546" spans="1:6" ht="13.5" thickBot="1">
      <c r="A546" s="3">
        <v>43937</v>
      </c>
      <c r="B546" s="5" t="s">
        <v>29</v>
      </c>
      <c r="C546" s="4">
        <v>180</v>
      </c>
      <c r="D546" s="3">
        <v>2958101</v>
      </c>
      <c r="E546" s="31"/>
      <c r="F546" s="31"/>
    </row>
    <row r="547" spans="1:6" ht="13.5" thickBot="1">
      <c r="A547" s="3">
        <v>43937</v>
      </c>
      <c r="B547" s="5" t="s">
        <v>30</v>
      </c>
      <c r="C547" s="4">
        <v>38</v>
      </c>
      <c r="D547" s="3">
        <v>2958101</v>
      </c>
      <c r="E547" s="31"/>
      <c r="F547" s="31"/>
    </row>
    <row r="548" spans="1:6" ht="13.5" thickBot="1">
      <c r="A548" s="3">
        <v>43937</v>
      </c>
      <c r="B548" s="5" t="s">
        <v>31</v>
      </c>
      <c r="C548" s="4">
        <v>100</v>
      </c>
      <c r="D548" s="3">
        <v>2958101</v>
      </c>
      <c r="E548" s="31"/>
      <c r="F548" s="31"/>
    </row>
    <row r="549" spans="1:6" ht="13.5" thickBot="1">
      <c r="A549" s="3">
        <v>43937</v>
      </c>
      <c r="B549" s="5" t="s">
        <v>88</v>
      </c>
      <c r="C549" s="4">
        <v>102</v>
      </c>
      <c r="D549" s="3">
        <v>2958101</v>
      </c>
      <c r="E549" s="31"/>
      <c r="F549" s="31"/>
    </row>
    <row r="550" spans="1:6" ht="13.5" thickBot="1">
      <c r="A550" s="3">
        <v>43937</v>
      </c>
      <c r="B550" s="5" t="s">
        <v>89</v>
      </c>
      <c r="C550" s="4">
        <v>102</v>
      </c>
      <c r="D550" s="3">
        <v>2958101</v>
      </c>
      <c r="E550" s="31"/>
      <c r="F550" s="31"/>
    </row>
    <row r="551" spans="1:6" ht="13.5" thickBot="1">
      <c r="A551" s="3">
        <v>43937</v>
      </c>
      <c r="B551" s="5" t="s">
        <v>32</v>
      </c>
      <c r="C551" s="4">
        <v>22</v>
      </c>
      <c r="D551" s="3">
        <v>2958101</v>
      </c>
      <c r="E551" s="31"/>
      <c r="F551" s="31"/>
    </row>
    <row r="552" spans="1:6" ht="13.5" thickBot="1">
      <c r="A552" s="3">
        <v>43937</v>
      </c>
      <c r="B552" s="5" t="s">
        <v>33</v>
      </c>
      <c r="C552" s="4">
        <v>7</v>
      </c>
      <c r="D552" s="3">
        <v>2958101</v>
      </c>
      <c r="E552" s="31"/>
      <c r="F552" s="31"/>
    </row>
    <row r="553" spans="1:6" ht="13.5" thickBot="1">
      <c r="A553" s="3">
        <v>43937</v>
      </c>
      <c r="B553" s="5" t="s">
        <v>90</v>
      </c>
      <c r="C553" s="4">
        <v>101</v>
      </c>
      <c r="D553" s="3">
        <v>2958101</v>
      </c>
      <c r="E553" s="31"/>
      <c r="F553" s="31"/>
    </row>
    <row r="554" spans="1:6" ht="13.5" thickBot="1">
      <c r="A554" s="3">
        <v>43937</v>
      </c>
      <c r="B554" s="5" t="s">
        <v>34</v>
      </c>
      <c r="C554" s="4">
        <v>50</v>
      </c>
      <c r="D554" s="3">
        <v>2958101</v>
      </c>
      <c r="E554" s="31"/>
      <c r="F554" s="31"/>
    </row>
    <row r="555" spans="1:6" ht="13.5" thickBot="1">
      <c r="A555" s="3">
        <v>43937</v>
      </c>
      <c r="B555" s="5" t="s">
        <v>35</v>
      </c>
      <c r="C555" s="4">
        <v>50</v>
      </c>
      <c r="D555" s="3">
        <v>2958101</v>
      </c>
      <c r="E555" s="31"/>
      <c r="F555" s="31"/>
    </row>
    <row r="556" spans="1:6" ht="13.5" thickBot="1">
      <c r="A556" s="3">
        <v>43937</v>
      </c>
      <c r="B556" s="5" t="s">
        <v>36</v>
      </c>
      <c r="C556" s="4">
        <v>102</v>
      </c>
      <c r="D556" s="3">
        <v>2958101</v>
      </c>
      <c r="E556" s="31"/>
      <c r="F556" s="31"/>
    </row>
    <row r="557" spans="1:6" ht="13.5" thickBot="1">
      <c r="A557" s="3">
        <v>43937</v>
      </c>
      <c r="B557" s="5" t="s">
        <v>91</v>
      </c>
      <c r="C557" s="4">
        <v>121</v>
      </c>
      <c r="D557" s="3">
        <v>2958101</v>
      </c>
      <c r="E557" s="31"/>
      <c r="F557" s="31"/>
    </row>
    <row r="558" spans="1:6" ht="13.5" thickBot="1">
      <c r="A558" s="3">
        <v>43937</v>
      </c>
      <c r="B558" s="5" t="s">
        <v>92</v>
      </c>
      <c r="C558" s="4">
        <v>119</v>
      </c>
      <c r="D558" s="3">
        <v>2958101</v>
      </c>
      <c r="E558" s="31"/>
      <c r="F558" s="31"/>
    </row>
    <row r="559" spans="1:6" ht="13.5" thickBot="1">
      <c r="A559" s="3">
        <v>43937</v>
      </c>
      <c r="B559" s="5" t="s">
        <v>99</v>
      </c>
      <c r="C559" s="4">
        <v>180</v>
      </c>
      <c r="D559" s="3">
        <v>2958101</v>
      </c>
      <c r="E559" s="31"/>
      <c r="F559" s="31"/>
    </row>
    <row r="560" spans="1:6" ht="13.5" thickBot="1">
      <c r="A560" s="3">
        <v>43937</v>
      </c>
      <c r="B560" s="5" t="s">
        <v>37</v>
      </c>
      <c r="C560" s="4">
        <v>39</v>
      </c>
      <c r="D560" s="3">
        <v>2958101</v>
      </c>
      <c r="E560" s="31"/>
      <c r="F560" s="31"/>
    </row>
    <row r="561" spans="1:6" ht="13.5" thickBot="1">
      <c r="A561" s="3">
        <v>43937</v>
      </c>
      <c r="B561" s="5" t="s">
        <v>21</v>
      </c>
      <c r="C561" s="4">
        <v>125</v>
      </c>
      <c r="D561" s="3">
        <v>2958101</v>
      </c>
      <c r="E561" s="31"/>
      <c r="F561" s="31"/>
    </row>
    <row r="562" spans="1:6" ht="13.5" thickBot="1">
      <c r="A562" s="3">
        <v>43937</v>
      </c>
      <c r="B562" s="5" t="s">
        <v>22</v>
      </c>
      <c r="C562" s="4">
        <v>128</v>
      </c>
      <c r="D562" s="3">
        <v>2958101</v>
      </c>
      <c r="E562" s="31"/>
      <c r="F562" s="31"/>
    </row>
    <row r="563" spans="1:6" ht="13.5" thickBot="1">
      <c r="A563" s="3">
        <v>43937</v>
      </c>
      <c r="B563" s="5" t="s">
        <v>93</v>
      </c>
      <c r="C563" s="4">
        <v>103</v>
      </c>
      <c r="D563" s="3">
        <v>2958101</v>
      </c>
      <c r="E563" s="31"/>
      <c r="F563" s="31"/>
    </row>
    <row r="564" spans="1:6" ht="13.5" thickBot="1">
      <c r="A564" s="3">
        <v>43937</v>
      </c>
      <c r="B564" s="5" t="s">
        <v>94</v>
      </c>
      <c r="C564" s="4">
        <v>103</v>
      </c>
      <c r="D564" s="3">
        <v>2958101</v>
      </c>
      <c r="E564" s="31"/>
      <c r="F564" s="31"/>
    </row>
    <row r="565" spans="1:6" ht="13.5" thickBot="1">
      <c r="A565" s="3">
        <v>43937</v>
      </c>
      <c r="B565" s="5" t="s">
        <v>95</v>
      </c>
      <c r="C565" s="4">
        <v>98</v>
      </c>
      <c r="D565" s="3">
        <v>2958101</v>
      </c>
      <c r="E565" s="31"/>
      <c r="F565" s="31"/>
    </row>
    <row r="566" spans="1:6" ht="13.5" thickBot="1">
      <c r="A566" s="3">
        <v>43937</v>
      </c>
      <c r="B566" s="5" t="s">
        <v>96</v>
      </c>
      <c r="C566" s="4">
        <v>108</v>
      </c>
      <c r="D566" s="3">
        <v>2958101</v>
      </c>
      <c r="E566" s="31"/>
      <c r="F566" s="31"/>
    </row>
    <row r="567" spans="1:6" ht="13.5" thickBot="1">
      <c r="A567" s="3">
        <v>43937</v>
      </c>
      <c r="B567" s="5" t="s">
        <v>97</v>
      </c>
      <c r="C567" s="4">
        <v>200</v>
      </c>
      <c r="D567" s="3">
        <v>2958101</v>
      </c>
      <c r="E567" s="31"/>
      <c r="F567" s="31"/>
    </row>
    <row r="568" spans="1:6" ht="13.5" thickBot="1">
      <c r="A568" s="3">
        <v>43937</v>
      </c>
      <c r="B568" s="5" t="s">
        <v>38</v>
      </c>
      <c r="C568" s="4">
        <v>79</v>
      </c>
      <c r="D568" s="3">
        <v>2958101</v>
      </c>
      <c r="E568" s="31"/>
      <c r="F568" s="31"/>
    </row>
    <row r="569" spans="1:6" ht="13.5" thickBot="1">
      <c r="A569" s="3">
        <v>43937</v>
      </c>
      <c r="B569" s="5" t="s">
        <v>39</v>
      </c>
      <c r="C569" s="4">
        <v>79</v>
      </c>
      <c r="D569" s="3">
        <v>2958101</v>
      </c>
      <c r="E569" s="31"/>
      <c r="F569" s="31"/>
    </row>
    <row r="570" spans="1:6" ht="13.5" thickBot="1">
      <c r="A570" s="3">
        <v>43937</v>
      </c>
      <c r="B570" s="5" t="s">
        <v>40</v>
      </c>
      <c r="C570" s="4">
        <v>150</v>
      </c>
      <c r="D570" s="3">
        <v>2958101</v>
      </c>
      <c r="E570" s="31"/>
      <c r="F570" s="31"/>
    </row>
    <row r="571" spans="1:6" ht="13.5" thickBot="1">
      <c r="A571" s="3">
        <v>43937</v>
      </c>
      <c r="B571" s="5" t="s">
        <v>41</v>
      </c>
      <c r="C571" s="4">
        <v>110</v>
      </c>
      <c r="D571" s="3">
        <v>2958101</v>
      </c>
      <c r="E571" s="31"/>
      <c r="F571" s="31"/>
    </row>
    <row r="572" spans="1:6" ht="13.5" thickBot="1">
      <c r="A572" s="3">
        <v>43937</v>
      </c>
      <c r="B572" s="5" t="s">
        <v>42</v>
      </c>
      <c r="C572" s="4">
        <v>49</v>
      </c>
      <c r="D572" s="3">
        <v>2958101</v>
      </c>
      <c r="E572" s="31"/>
      <c r="F572" s="31"/>
    </row>
    <row r="573" spans="1:6" ht="13.5" thickBot="1">
      <c r="A573" s="3">
        <v>43937</v>
      </c>
      <c r="B573" s="5" t="s">
        <v>43</v>
      </c>
      <c r="C573" s="4">
        <v>112</v>
      </c>
      <c r="D573" s="3">
        <v>2958101</v>
      </c>
      <c r="E573" s="31"/>
      <c r="F573" s="31"/>
    </row>
    <row r="574" spans="1:6" ht="13.5" thickBot="1">
      <c r="A574" s="3">
        <v>43937</v>
      </c>
      <c r="B574" s="5" t="s">
        <v>44</v>
      </c>
      <c r="C574" s="4">
        <v>158</v>
      </c>
      <c r="D574" s="3">
        <v>2958101</v>
      </c>
      <c r="E574" s="31"/>
      <c r="F574" s="31"/>
    </row>
    <row r="575" spans="1:6" ht="13.5" thickBot="1">
      <c r="A575" s="3">
        <v>43937</v>
      </c>
      <c r="B575" s="5" t="s">
        <v>45</v>
      </c>
      <c r="C575" s="4">
        <v>182</v>
      </c>
      <c r="D575" s="3">
        <v>2958101</v>
      </c>
      <c r="E575" s="31"/>
      <c r="F575" s="31"/>
    </row>
    <row r="576" spans="1:6" ht="13.5" thickBot="1">
      <c r="A576" s="3">
        <v>43937</v>
      </c>
      <c r="B576" s="5" t="s">
        <v>46</v>
      </c>
      <c r="C576" s="4">
        <v>27</v>
      </c>
      <c r="D576" s="3">
        <v>2958101</v>
      </c>
      <c r="E576" s="31"/>
      <c r="F576" s="31"/>
    </row>
    <row r="577" spans="1:6" ht="13.5" thickBot="1">
      <c r="A577" s="3">
        <v>43937</v>
      </c>
      <c r="B577" s="5" t="s">
        <v>98</v>
      </c>
      <c r="C577" s="4">
        <v>101</v>
      </c>
      <c r="D577" s="3">
        <v>2958101</v>
      </c>
      <c r="E577" s="31"/>
      <c r="F577" s="31"/>
    </row>
    <row r="578" spans="1:6" ht="13.5" thickBot="1">
      <c r="A578" s="3">
        <v>43938</v>
      </c>
      <c r="B578" s="5" t="s">
        <v>27</v>
      </c>
      <c r="C578" s="4">
        <v>121</v>
      </c>
      <c r="D578" s="3">
        <v>2958101</v>
      </c>
      <c r="E578" s="31"/>
      <c r="F578" s="31"/>
    </row>
    <row r="579" spans="1:6" ht="13.5" thickBot="1">
      <c r="A579" s="3">
        <v>43938</v>
      </c>
      <c r="B579" s="5" t="s">
        <v>28</v>
      </c>
      <c r="C579" s="4">
        <v>30</v>
      </c>
      <c r="D579" s="3">
        <v>2958101</v>
      </c>
      <c r="E579" s="31"/>
      <c r="F579" s="31"/>
    </row>
    <row r="580" spans="1:6" ht="13.5" thickBot="1">
      <c r="A580" s="3">
        <v>43938</v>
      </c>
      <c r="B580" s="5" t="s">
        <v>29</v>
      </c>
      <c r="C580" s="4">
        <v>180</v>
      </c>
      <c r="D580" s="3">
        <v>2958101</v>
      </c>
      <c r="E580" s="31"/>
      <c r="F580" s="31"/>
    </row>
    <row r="581" spans="1:6" ht="13.5" thickBot="1">
      <c r="A581" s="3">
        <v>43938</v>
      </c>
      <c r="B581" s="5" t="s">
        <v>30</v>
      </c>
      <c r="C581" s="4">
        <v>38</v>
      </c>
      <c r="D581" s="3">
        <v>2958101</v>
      </c>
      <c r="E581" s="31"/>
      <c r="F581" s="31"/>
    </row>
    <row r="582" spans="1:6" ht="13.5" thickBot="1">
      <c r="A582" s="3">
        <v>43938</v>
      </c>
      <c r="B582" s="5" t="s">
        <v>31</v>
      </c>
      <c r="C582" s="4">
        <v>100</v>
      </c>
      <c r="D582" s="3">
        <v>2958101</v>
      </c>
      <c r="E582" s="31"/>
      <c r="F582" s="31"/>
    </row>
    <row r="583" spans="1:6" ht="13.5" thickBot="1">
      <c r="A583" s="3">
        <v>43938</v>
      </c>
      <c r="B583" s="5" t="s">
        <v>88</v>
      </c>
      <c r="C583" s="4">
        <v>102</v>
      </c>
      <c r="D583" s="3">
        <v>2958101</v>
      </c>
      <c r="E583" s="31"/>
      <c r="F583" s="31"/>
    </row>
    <row r="584" spans="1:6" ht="13.5" thickBot="1">
      <c r="A584" s="3">
        <v>43938</v>
      </c>
      <c r="B584" s="5" t="s">
        <v>89</v>
      </c>
      <c r="C584" s="4">
        <v>102</v>
      </c>
      <c r="D584" s="3">
        <v>2958101</v>
      </c>
      <c r="E584" s="31"/>
      <c r="F584" s="31"/>
    </row>
    <row r="585" spans="1:6" ht="13.5" thickBot="1">
      <c r="A585" s="3">
        <v>43938</v>
      </c>
      <c r="B585" s="5" t="s">
        <v>32</v>
      </c>
      <c r="C585" s="4">
        <v>22</v>
      </c>
      <c r="D585" s="3">
        <v>2958101</v>
      </c>
      <c r="E585" s="31"/>
      <c r="F585" s="31"/>
    </row>
    <row r="586" spans="1:6" ht="13.5" thickBot="1">
      <c r="A586" s="3">
        <v>43938</v>
      </c>
      <c r="B586" s="5" t="s">
        <v>33</v>
      </c>
      <c r="C586" s="4">
        <v>7</v>
      </c>
      <c r="D586" s="3">
        <v>2958101</v>
      </c>
      <c r="E586" s="31"/>
      <c r="F586" s="31"/>
    </row>
    <row r="587" spans="1:6" ht="13.5" thickBot="1">
      <c r="A587" s="3">
        <v>43938</v>
      </c>
      <c r="B587" s="5" t="s">
        <v>90</v>
      </c>
      <c r="C587" s="4">
        <v>101</v>
      </c>
      <c r="D587" s="3">
        <v>2958101</v>
      </c>
      <c r="E587" s="31"/>
      <c r="F587" s="31"/>
    </row>
    <row r="588" spans="1:6" ht="13.5" thickBot="1">
      <c r="A588" s="3">
        <v>43938</v>
      </c>
      <c r="B588" s="5" t="s">
        <v>34</v>
      </c>
      <c r="C588" s="4">
        <v>50</v>
      </c>
      <c r="D588" s="3">
        <v>2958101</v>
      </c>
      <c r="E588" s="31"/>
      <c r="F588" s="31"/>
    </row>
    <row r="589" spans="1:6" ht="13.5" thickBot="1">
      <c r="A589" s="3">
        <v>43938</v>
      </c>
      <c r="B589" s="5" t="s">
        <v>35</v>
      </c>
      <c r="C589" s="4">
        <v>50</v>
      </c>
      <c r="D589" s="3">
        <v>2958101</v>
      </c>
      <c r="E589" s="31"/>
      <c r="F589" s="31"/>
    </row>
    <row r="590" spans="1:6" ht="13.5" thickBot="1">
      <c r="A590" s="3">
        <v>43938</v>
      </c>
      <c r="B590" s="5" t="s">
        <v>36</v>
      </c>
      <c r="C590" s="4">
        <v>102</v>
      </c>
      <c r="D590" s="3">
        <v>2958101</v>
      </c>
      <c r="E590" s="31"/>
      <c r="F590" s="31"/>
    </row>
    <row r="591" spans="1:6" ht="13.5" thickBot="1">
      <c r="A591" s="3">
        <v>43938</v>
      </c>
      <c r="B591" s="5" t="s">
        <v>91</v>
      </c>
      <c r="C591" s="4">
        <v>121</v>
      </c>
      <c r="D591" s="3">
        <v>2958101</v>
      </c>
      <c r="E591" s="31"/>
      <c r="F591" s="31"/>
    </row>
    <row r="592" spans="1:6" ht="13.5" thickBot="1">
      <c r="A592" s="3">
        <v>43938</v>
      </c>
      <c r="B592" s="5" t="s">
        <v>92</v>
      </c>
      <c r="C592" s="4">
        <v>119</v>
      </c>
      <c r="D592" s="3">
        <v>2958101</v>
      </c>
      <c r="E592" s="31"/>
      <c r="F592" s="31"/>
    </row>
    <row r="593" spans="1:6" ht="13.5" thickBot="1">
      <c r="A593" s="3">
        <v>43938</v>
      </c>
      <c r="B593" s="5" t="s">
        <v>99</v>
      </c>
      <c r="C593" s="4">
        <v>180</v>
      </c>
      <c r="D593" s="3">
        <v>2958101</v>
      </c>
      <c r="E593" s="31"/>
      <c r="F593" s="31"/>
    </row>
    <row r="594" spans="1:6" ht="13.5" thickBot="1">
      <c r="A594" s="3">
        <v>43938</v>
      </c>
      <c r="B594" s="5" t="s">
        <v>37</v>
      </c>
      <c r="C594" s="4">
        <v>39</v>
      </c>
      <c r="D594" s="3">
        <v>2958101</v>
      </c>
      <c r="E594" s="31"/>
      <c r="F594" s="31"/>
    </row>
    <row r="595" spans="1:6" ht="13.5" thickBot="1">
      <c r="A595" s="3">
        <v>43938</v>
      </c>
      <c r="B595" s="5" t="s">
        <v>21</v>
      </c>
      <c r="C595" s="4">
        <v>125</v>
      </c>
      <c r="D595" s="3">
        <v>2958101</v>
      </c>
      <c r="E595" s="31"/>
      <c r="F595" s="31"/>
    </row>
    <row r="596" spans="1:6" ht="13.5" thickBot="1">
      <c r="A596" s="3">
        <v>43938</v>
      </c>
      <c r="B596" s="5" t="s">
        <v>22</v>
      </c>
      <c r="C596" s="4">
        <v>128</v>
      </c>
      <c r="D596" s="3">
        <v>2958101</v>
      </c>
      <c r="E596" s="31"/>
      <c r="F596" s="31"/>
    </row>
    <row r="597" spans="1:6" ht="13.5" thickBot="1">
      <c r="A597" s="3">
        <v>43938</v>
      </c>
      <c r="B597" s="5" t="s">
        <v>93</v>
      </c>
      <c r="C597" s="4">
        <v>103</v>
      </c>
      <c r="D597" s="3">
        <v>2958101</v>
      </c>
      <c r="E597" s="31"/>
      <c r="F597" s="31"/>
    </row>
    <row r="598" spans="1:6" ht="13.5" thickBot="1">
      <c r="A598" s="3">
        <v>43938</v>
      </c>
      <c r="B598" s="5" t="s">
        <v>94</v>
      </c>
      <c r="C598" s="4">
        <v>103</v>
      </c>
      <c r="D598" s="3">
        <v>2958101</v>
      </c>
      <c r="E598" s="31"/>
      <c r="F598" s="31"/>
    </row>
    <row r="599" spans="1:6" ht="13.5" thickBot="1">
      <c r="A599" s="3">
        <v>43938</v>
      </c>
      <c r="B599" s="5" t="s">
        <v>95</v>
      </c>
      <c r="C599" s="4">
        <v>98</v>
      </c>
      <c r="D599" s="3">
        <v>2958101</v>
      </c>
      <c r="E599" s="31"/>
      <c r="F599" s="31"/>
    </row>
    <row r="600" spans="1:6" ht="13.5" thickBot="1">
      <c r="A600" s="3">
        <v>43938</v>
      </c>
      <c r="B600" s="5" t="s">
        <v>96</v>
      </c>
      <c r="C600" s="4">
        <v>108</v>
      </c>
      <c r="D600" s="3">
        <v>2958101</v>
      </c>
      <c r="E600" s="31"/>
      <c r="F600" s="31"/>
    </row>
    <row r="601" spans="1:6" ht="13.5" thickBot="1">
      <c r="A601" s="3">
        <v>43938</v>
      </c>
      <c r="B601" s="5" t="s">
        <v>97</v>
      </c>
      <c r="C601" s="4">
        <v>200</v>
      </c>
      <c r="D601" s="3">
        <v>2958101</v>
      </c>
      <c r="E601" s="31"/>
      <c r="F601" s="31"/>
    </row>
    <row r="602" spans="1:6" ht="13.5" thickBot="1">
      <c r="A602" s="3">
        <v>43938</v>
      </c>
      <c r="B602" s="5" t="s">
        <v>38</v>
      </c>
      <c r="C602" s="4">
        <v>79</v>
      </c>
      <c r="D602" s="3">
        <v>2958101</v>
      </c>
      <c r="E602" s="31"/>
      <c r="F602" s="31"/>
    </row>
    <row r="603" spans="1:6" ht="13.5" thickBot="1">
      <c r="A603" s="3">
        <v>43938</v>
      </c>
      <c r="B603" s="5" t="s">
        <v>39</v>
      </c>
      <c r="C603" s="4">
        <v>79</v>
      </c>
      <c r="D603" s="3">
        <v>2958101</v>
      </c>
      <c r="E603" s="31"/>
      <c r="F603" s="31"/>
    </row>
    <row r="604" spans="1:6" ht="13.5" thickBot="1">
      <c r="A604" s="3">
        <v>43938</v>
      </c>
      <c r="B604" s="5" t="s">
        <v>40</v>
      </c>
      <c r="C604" s="4">
        <v>150</v>
      </c>
      <c r="D604" s="3">
        <v>2958101</v>
      </c>
      <c r="E604" s="31"/>
      <c r="F604" s="31"/>
    </row>
    <row r="605" spans="1:6" ht="13.5" thickBot="1">
      <c r="A605" s="3">
        <v>43938</v>
      </c>
      <c r="B605" s="5" t="s">
        <v>41</v>
      </c>
      <c r="C605" s="4">
        <v>110</v>
      </c>
      <c r="D605" s="3">
        <v>2958101</v>
      </c>
      <c r="E605" s="31"/>
      <c r="F605" s="31"/>
    </row>
    <row r="606" spans="1:6" ht="13.5" thickBot="1">
      <c r="A606" s="3">
        <v>43938</v>
      </c>
      <c r="B606" s="5" t="s">
        <v>42</v>
      </c>
      <c r="C606" s="4">
        <v>49</v>
      </c>
      <c r="D606" s="3">
        <v>2958101</v>
      </c>
      <c r="E606" s="31"/>
      <c r="F606" s="31"/>
    </row>
    <row r="607" spans="1:6" ht="13.5" thickBot="1">
      <c r="A607" s="3">
        <v>43938</v>
      </c>
      <c r="B607" s="5" t="s">
        <v>43</v>
      </c>
      <c r="C607" s="4">
        <v>112</v>
      </c>
      <c r="D607" s="3">
        <v>2958101</v>
      </c>
      <c r="E607" s="31"/>
      <c r="F607" s="31"/>
    </row>
    <row r="608" spans="1:6" ht="13.5" thickBot="1">
      <c r="A608" s="3">
        <v>43938</v>
      </c>
      <c r="B608" s="5" t="s">
        <v>44</v>
      </c>
      <c r="C608" s="4">
        <v>158</v>
      </c>
      <c r="D608" s="3">
        <v>2958101</v>
      </c>
      <c r="E608" s="31"/>
      <c r="F608" s="31"/>
    </row>
    <row r="609" spans="1:6" ht="13.5" thickBot="1">
      <c r="A609" s="3">
        <v>43938</v>
      </c>
      <c r="B609" s="5" t="s">
        <v>45</v>
      </c>
      <c r="C609" s="4">
        <v>182</v>
      </c>
      <c r="D609" s="3">
        <v>2958101</v>
      </c>
      <c r="E609" s="31"/>
      <c r="F609" s="31"/>
    </row>
    <row r="610" spans="1:6" ht="13.5" thickBot="1">
      <c r="A610" s="3">
        <v>43938</v>
      </c>
      <c r="B610" s="5" t="s">
        <v>46</v>
      </c>
      <c r="C610" s="4">
        <v>27</v>
      </c>
      <c r="D610" s="3">
        <v>2958101</v>
      </c>
      <c r="E610" s="31"/>
      <c r="F610" s="31"/>
    </row>
    <row r="611" spans="1:6" ht="13.5" thickBot="1">
      <c r="A611" s="3">
        <v>43938</v>
      </c>
      <c r="B611" s="5" t="s">
        <v>98</v>
      </c>
      <c r="C611" s="4">
        <v>101</v>
      </c>
      <c r="D611" s="3">
        <v>2958101</v>
      </c>
      <c r="E611" s="31"/>
      <c r="F611" s="31"/>
    </row>
    <row r="612" spans="1:6" ht="13.5" thickBot="1">
      <c r="A612" s="3">
        <v>43939</v>
      </c>
      <c r="B612" s="5" t="s">
        <v>27</v>
      </c>
      <c r="C612" s="4">
        <v>121</v>
      </c>
      <c r="D612" s="3">
        <v>2958101</v>
      </c>
      <c r="E612" s="31"/>
      <c r="F612" s="31"/>
    </row>
    <row r="613" spans="1:6" ht="13.5" thickBot="1">
      <c r="A613" s="3">
        <v>43939</v>
      </c>
      <c r="B613" s="5" t="s">
        <v>28</v>
      </c>
      <c r="C613" s="4">
        <v>30</v>
      </c>
      <c r="D613" s="3">
        <v>2958101</v>
      </c>
      <c r="E613" s="31"/>
      <c r="F613" s="31"/>
    </row>
    <row r="614" spans="1:6" ht="13.5" thickBot="1">
      <c r="A614" s="3">
        <v>43939</v>
      </c>
      <c r="B614" s="5" t="s">
        <v>29</v>
      </c>
      <c r="C614" s="4">
        <v>180</v>
      </c>
      <c r="D614" s="3">
        <v>2958101</v>
      </c>
      <c r="E614" s="31"/>
      <c r="F614" s="31"/>
    </row>
    <row r="615" spans="1:6" ht="13.5" thickBot="1">
      <c r="A615" s="3">
        <v>43939</v>
      </c>
      <c r="B615" s="5" t="s">
        <v>30</v>
      </c>
      <c r="C615" s="4">
        <v>38</v>
      </c>
      <c r="D615" s="3">
        <v>2958101</v>
      </c>
      <c r="E615" s="31"/>
      <c r="F615" s="31"/>
    </row>
    <row r="616" spans="1:6" ht="13.5" thickBot="1">
      <c r="A616" s="3">
        <v>43939</v>
      </c>
      <c r="B616" s="5" t="s">
        <v>31</v>
      </c>
      <c r="C616" s="4">
        <v>100</v>
      </c>
      <c r="D616" s="3">
        <v>2958101</v>
      </c>
      <c r="E616" s="31"/>
      <c r="F616" s="31"/>
    </row>
    <row r="617" spans="1:6" ht="13.5" thickBot="1">
      <c r="A617" s="3">
        <v>43939</v>
      </c>
      <c r="B617" s="5" t="s">
        <v>88</v>
      </c>
      <c r="C617" s="4">
        <v>102</v>
      </c>
      <c r="D617" s="3">
        <v>2958101</v>
      </c>
      <c r="E617" s="31"/>
      <c r="F617" s="31"/>
    </row>
    <row r="618" spans="1:6" ht="13.5" thickBot="1">
      <c r="A618" s="3">
        <v>43939</v>
      </c>
      <c r="B618" s="5" t="s">
        <v>89</v>
      </c>
      <c r="C618" s="4">
        <v>102</v>
      </c>
      <c r="D618" s="3">
        <v>2958101</v>
      </c>
      <c r="E618" s="31"/>
      <c r="F618" s="31"/>
    </row>
    <row r="619" spans="1:6" ht="13.5" thickBot="1">
      <c r="A619" s="3">
        <v>43939</v>
      </c>
      <c r="B619" s="5" t="s">
        <v>32</v>
      </c>
      <c r="C619" s="4">
        <v>22</v>
      </c>
      <c r="D619" s="3">
        <v>2958101</v>
      </c>
      <c r="E619" s="31"/>
      <c r="F619" s="31"/>
    </row>
    <row r="620" spans="1:6" ht="13.5" thickBot="1">
      <c r="A620" s="3">
        <v>43939</v>
      </c>
      <c r="B620" s="5" t="s">
        <v>33</v>
      </c>
      <c r="C620" s="4">
        <v>7</v>
      </c>
      <c r="D620" s="3">
        <v>2958101</v>
      </c>
      <c r="E620" s="31"/>
      <c r="F620" s="31"/>
    </row>
    <row r="621" spans="1:6" ht="13.5" thickBot="1">
      <c r="A621" s="3">
        <v>43939</v>
      </c>
      <c r="B621" s="5" t="s">
        <v>90</v>
      </c>
      <c r="C621" s="4">
        <v>101</v>
      </c>
      <c r="D621" s="3">
        <v>2958101</v>
      </c>
      <c r="E621" s="31"/>
      <c r="F621" s="31"/>
    </row>
    <row r="622" spans="1:6" ht="13.5" thickBot="1">
      <c r="A622" s="3">
        <v>43939</v>
      </c>
      <c r="B622" s="5" t="s">
        <v>34</v>
      </c>
      <c r="C622" s="4">
        <v>50</v>
      </c>
      <c r="D622" s="3">
        <v>2958101</v>
      </c>
      <c r="E622" s="31"/>
      <c r="F622" s="31"/>
    </row>
    <row r="623" spans="1:6" ht="13.5" thickBot="1">
      <c r="A623" s="3">
        <v>43939</v>
      </c>
      <c r="B623" s="5" t="s">
        <v>35</v>
      </c>
      <c r="C623" s="4">
        <v>50</v>
      </c>
      <c r="D623" s="3">
        <v>2958101</v>
      </c>
      <c r="E623" s="31"/>
      <c r="F623" s="31"/>
    </row>
    <row r="624" spans="1:6" ht="13.5" thickBot="1">
      <c r="A624" s="3">
        <v>43939</v>
      </c>
      <c r="B624" s="5" t="s">
        <v>36</v>
      </c>
      <c r="C624" s="4">
        <v>102</v>
      </c>
      <c r="D624" s="3">
        <v>2958101</v>
      </c>
      <c r="E624" s="31"/>
      <c r="F624" s="31"/>
    </row>
    <row r="625" spans="1:6" ht="13.5" thickBot="1">
      <c r="A625" s="3">
        <v>43939</v>
      </c>
      <c r="B625" s="5" t="s">
        <v>91</v>
      </c>
      <c r="C625" s="4">
        <v>121</v>
      </c>
      <c r="D625" s="3">
        <v>2958101</v>
      </c>
      <c r="E625" s="31"/>
      <c r="F625" s="31"/>
    </row>
    <row r="626" spans="1:6" ht="13.5" thickBot="1">
      <c r="A626" s="3">
        <v>43939</v>
      </c>
      <c r="B626" s="5" t="s">
        <v>92</v>
      </c>
      <c r="C626" s="4">
        <v>119</v>
      </c>
      <c r="D626" s="3">
        <v>2958101</v>
      </c>
      <c r="E626" s="31"/>
      <c r="F626" s="31"/>
    </row>
    <row r="627" spans="1:6" ht="13.5" thickBot="1">
      <c r="A627" s="3">
        <v>43939</v>
      </c>
      <c r="B627" s="5" t="s">
        <v>99</v>
      </c>
      <c r="C627" s="4">
        <v>180</v>
      </c>
      <c r="D627" s="3">
        <v>2958101</v>
      </c>
      <c r="E627" s="31"/>
      <c r="F627" s="31"/>
    </row>
    <row r="628" spans="1:6" ht="13.5" thickBot="1">
      <c r="A628" s="3">
        <v>43939</v>
      </c>
      <c r="B628" s="5" t="s">
        <v>37</v>
      </c>
      <c r="C628" s="4">
        <v>39</v>
      </c>
      <c r="D628" s="3">
        <v>2958101</v>
      </c>
      <c r="E628" s="31"/>
      <c r="F628" s="31"/>
    </row>
    <row r="629" spans="1:6" ht="13.5" thickBot="1">
      <c r="A629" s="3">
        <v>43939</v>
      </c>
      <c r="B629" s="5" t="s">
        <v>21</v>
      </c>
      <c r="C629" s="4">
        <v>125</v>
      </c>
      <c r="D629" s="3">
        <v>2958101</v>
      </c>
      <c r="E629" s="31"/>
      <c r="F629" s="31"/>
    </row>
    <row r="630" spans="1:6" ht="13.5" thickBot="1">
      <c r="A630" s="3">
        <v>43939</v>
      </c>
      <c r="B630" s="5" t="s">
        <v>22</v>
      </c>
      <c r="C630" s="4">
        <v>128</v>
      </c>
      <c r="D630" s="3">
        <v>2958101</v>
      </c>
      <c r="E630" s="31"/>
      <c r="F630" s="31"/>
    </row>
    <row r="631" spans="1:6" ht="13.5" thickBot="1">
      <c r="A631" s="3">
        <v>43939</v>
      </c>
      <c r="B631" s="5" t="s">
        <v>93</v>
      </c>
      <c r="C631" s="4">
        <v>103</v>
      </c>
      <c r="D631" s="3">
        <v>2958101</v>
      </c>
      <c r="E631" s="31"/>
      <c r="F631" s="31"/>
    </row>
    <row r="632" spans="1:6" ht="13.5" thickBot="1">
      <c r="A632" s="3">
        <v>43939</v>
      </c>
      <c r="B632" s="5" t="s">
        <v>94</v>
      </c>
      <c r="C632" s="4">
        <v>103</v>
      </c>
      <c r="D632" s="3">
        <v>2958101</v>
      </c>
      <c r="E632" s="31"/>
      <c r="F632" s="31"/>
    </row>
    <row r="633" spans="1:6" ht="13.5" thickBot="1">
      <c r="A633" s="3">
        <v>43939</v>
      </c>
      <c r="B633" s="5" t="s">
        <v>95</v>
      </c>
      <c r="C633" s="4">
        <v>98</v>
      </c>
      <c r="D633" s="3">
        <v>2958101</v>
      </c>
      <c r="E633" s="31"/>
      <c r="F633" s="31"/>
    </row>
    <row r="634" spans="1:6" ht="13.5" thickBot="1">
      <c r="A634" s="3">
        <v>43939</v>
      </c>
      <c r="B634" s="5" t="s">
        <v>96</v>
      </c>
      <c r="C634" s="4">
        <v>108</v>
      </c>
      <c r="D634" s="3">
        <v>2958101</v>
      </c>
      <c r="E634" s="31"/>
      <c r="F634" s="31"/>
    </row>
    <row r="635" spans="1:6" ht="13.5" thickBot="1">
      <c r="A635" s="3">
        <v>43939</v>
      </c>
      <c r="B635" s="5" t="s">
        <v>97</v>
      </c>
      <c r="C635" s="4">
        <v>200</v>
      </c>
      <c r="D635" s="3">
        <v>2958101</v>
      </c>
      <c r="E635" s="31"/>
      <c r="F635" s="31"/>
    </row>
    <row r="636" spans="1:6" ht="13.5" thickBot="1">
      <c r="A636" s="3">
        <v>43939</v>
      </c>
      <c r="B636" s="5" t="s">
        <v>38</v>
      </c>
      <c r="C636" s="4">
        <v>79</v>
      </c>
      <c r="D636" s="3">
        <v>2958101</v>
      </c>
      <c r="E636" s="31"/>
      <c r="F636" s="31"/>
    </row>
    <row r="637" spans="1:6" ht="13.5" thickBot="1">
      <c r="A637" s="3">
        <v>43939</v>
      </c>
      <c r="B637" s="5" t="s">
        <v>39</v>
      </c>
      <c r="C637" s="4">
        <v>79</v>
      </c>
      <c r="D637" s="3">
        <v>2958101</v>
      </c>
      <c r="E637" s="31"/>
      <c r="F637" s="31"/>
    </row>
    <row r="638" spans="1:6" ht="13.5" thickBot="1">
      <c r="A638" s="3">
        <v>43939</v>
      </c>
      <c r="B638" s="5" t="s">
        <v>40</v>
      </c>
      <c r="C638" s="4">
        <v>150</v>
      </c>
      <c r="D638" s="3">
        <v>2958101</v>
      </c>
      <c r="E638" s="31"/>
      <c r="F638" s="31"/>
    </row>
    <row r="639" spans="1:6" ht="13.5" thickBot="1">
      <c r="A639" s="3">
        <v>43939</v>
      </c>
      <c r="B639" s="5" t="s">
        <v>41</v>
      </c>
      <c r="C639" s="4">
        <v>110</v>
      </c>
      <c r="D639" s="3">
        <v>2958101</v>
      </c>
      <c r="E639" s="31"/>
      <c r="F639" s="31"/>
    </row>
    <row r="640" spans="1:6" ht="13.5" thickBot="1">
      <c r="A640" s="3">
        <v>43939</v>
      </c>
      <c r="B640" s="5" t="s">
        <v>42</v>
      </c>
      <c r="C640" s="4">
        <v>49</v>
      </c>
      <c r="D640" s="3">
        <v>2958101</v>
      </c>
      <c r="E640" s="31"/>
      <c r="F640" s="31"/>
    </row>
    <row r="641" spans="1:6" ht="13.5" thickBot="1">
      <c r="A641" s="3">
        <v>43939</v>
      </c>
      <c r="B641" s="5" t="s">
        <v>43</v>
      </c>
      <c r="C641" s="4">
        <v>112</v>
      </c>
      <c r="D641" s="3">
        <v>2958101</v>
      </c>
      <c r="E641" s="31"/>
      <c r="F641" s="31"/>
    </row>
    <row r="642" spans="1:6" ht="13.5" thickBot="1">
      <c r="A642" s="3">
        <v>43939</v>
      </c>
      <c r="B642" s="5" t="s">
        <v>44</v>
      </c>
      <c r="C642" s="4">
        <v>158</v>
      </c>
      <c r="D642" s="3">
        <v>2958101</v>
      </c>
      <c r="E642" s="31"/>
      <c r="F642" s="31"/>
    </row>
    <row r="643" spans="1:6" ht="13.5" thickBot="1">
      <c r="A643" s="3">
        <v>43939</v>
      </c>
      <c r="B643" s="5" t="s">
        <v>45</v>
      </c>
      <c r="C643" s="4">
        <v>182</v>
      </c>
      <c r="D643" s="3">
        <v>2958101</v>
      </c>
      <c r="E643" s="31"/>
      <c r="F643" s="31"/>
    </row>
    <row r="644" spans="1:6" ht="13.5" thickBot="1">
      <c r="A644" s="3">
        <v>43939</v>
      </c>
      <c r="B644" s="5" t="s">
        <v>46</v>
      </c>
      <c r="C644" s="4">
        <v>27</v>
      </c>
      <c r="D644" s="3">
        <v>2958101</v>
      </c>
      <c r="E644" s="31"/>
      <c r="F644" s="31"/>
    </row>
    <row r="645" spans="1:6" ht="13.5" thickBot="1">
      <c r="A645" s="3">
        <v>43939</v>
      </c>
      <c r="B645" s="5" t="s">
        <v>98</v>
      </c>
      <c r="C645" s="4">
        <v>101</v>
      </c>
      <c r="D645" s="3">
        <v>2958101</v>
      </c>
      <c r="E645" s="31"/>
      <c r="F645" s="31"/>
    </row>
    <row r="646" spans="1:6" ht="13.5" thickBot="1">
      <c r="A646" s="3">
        <v>43940</v>
      </c>
      <c r="B646" s="5" t="s">
        <v>27</v>
      </c>
      <c r="C646" s="4">
        <v>121</v>
      </c>
      <c r="D646" s="3">
        <v>2958101</v>
      </c>
      <c r="E646" s="31"/>
      <c r="F646" s="31"/>
    </row>
    <row r="647" spans="1:6" ht="13.5" thickBot="1">
      <c r="A647" s="3">
        <v>43940</v>
      </c>
      <c r="B647" s="5" t="s">
        <v>28</v>
      </c>
      <c r="C647" s="4">
        <v>30</v>
      </c>
      <c r="D647" s="3">
        <v>2958101</v>
      </c>
      <c r="E647" s="31"/>
      <c r="F647" s="31"/>
    </row>
    <row r="648" spans="1:6" ht="13.5" thickBot="1">
      <c r="A648" s="3">
        <v>43940</v>
      </c>
      <c r="B648" s="5" t="s">
        <v>29</v>
      </c>
      <c r="C648" s="4">
        <v>180</v>
      </c>
      <c r="D648" s="3">
        <v>2958101</v>
      </c>
      <c r="E648" s="31"/>
      <c r="F648" s="31"/>
    </row>
    <row r="649" spans="1:6" ht="13.5" thickBot="1">
      <c r="A649" s="3">
        <v>43940</v>
      </c>
      <c r="B649" s="5" t="s">
        <v>30</v>
      </c>
      <c r="C649" s="4">
        <v>38</v>
      </c>
      <c r="D649" s="3">
        <v>2958101</v>
      </c>
      <c r="E649" s="31"/>
      <c r="F649" s="31"/>
    </row>
    <row r="650" spans="1:6" ht="13.5" thickBot="1">
      <c r="A650" s="3">
        <v>43940</v>
      </c>
      <c r="B650" s="5" t="s">
        <v>31</v>
      </c>
      <c r="C650" s="4">
        <v>100</v>
      </c>
      <c r="D650" s="3">
        <v>2958101</v>
      </c>
      <c r="E650" s="31"/>
      <c r="F650" s="31"/>
    </row>
    <row r="651" spans="1:6" ht="13.5" thickBot="1">
      <c r="A651" s="3">
        <v>43940</v>
      </c>
      <c r="B651" s="5" t="s">
        <v>88</v>
      </c>
      <c r="C651" s="4">
        <v>102</v>
      </c>
      <c r="D651" s="3">
        <v>2958101</v>
      </c>
      <c r="E651" s="31"/>
      <c r="F651" s="31"/>
    </row>
    <row r="652" spans="1:6" ht="13.5" thickBot="1">
      <c r="A652" s="3">
        <v>43940</v>
      </c>
      <c r="B652" s="5" t="s">
        <v>89</v>
      </c>
      <c r="C652" s="4">
        <v>102</v>
      </c>
      <c r="D652" s="3">
        <v>2958101</v>
      </c>
      <c r="E652" s="31"/>
      <c r="F652" s="31"/>
    </row>
    <row r="653" spans="1:6" ht="13.5" thickBot="1">
      <c r="A653" s="3">
        <v>43940</v>
      </c>
      <c r="B653" s="5" t="s">
        <v>32</v>
      </c>
      <c r="C653" s="4">
        <v>22</v>
      </c>
      <c r="D653" s="3">
        <v>2958101</v>
      </c>
      <c r="E653" s="31"/>
      <c r="F653" s="31"/>
    </row>
    <row r="654" spans="1:6" ht="13.5" thickBot="1">
      <c r="A654" s="3">
        <v>43940</v>
      </c>
      <c r="B654" s="5" t="s">
        <v>33</v>
      </c>
      <c r="C654" s="4">
        <v>7</v>
      </c>
      <c r="D654" s="3">
        <v>2958101</v>
      </c>
      <c r="E654" s="31"/>
      <c r="F654" s="31"/>
    </row>
    <row r="655" spans="1:6" ht="13.5" thickBot="1">
      <c r="A655" s="3">
        <v>43940</v>
      </c>
      <c r="B655" s="5" t="s">
        <v>90</v>
      </c>
      <c r="C655" s="4">
        <v>101</v>
      </c>
      <c r="D655" s="3">
        <v>2958101</v>
      </c>
      <c r="E655" s="31"/>
      <c r="F655" s="31"/>
    </row>
    <row r="656" spans="1:6" ht="13.5" thickBot="1">
      <c r="A656" s="3">
        <v>43940</v>
      </c>
      <c r="B656" s="5" t="s">
        <v>34</v>
      </c>
      <c r="C656" s="4">
        <v>50</v>
      </c>
      <c r="D656" s="3">
        <v>2958101</v>
      </c>
      <c r="E656" s="31"/>
      <c r="F656" s="31"/>
    </row>
    <row r="657" spans="1:6" ht="13.5" thickBot="1">
      <c r="A657" s="3">
        <v>43940</v>
      </c>
      <c r="B657" s="5" t="s">
        <v>35</v>
      </c>
      <c r="C657" s="4">
        <v>50</v>
      </c>
      <c r="D657" s="3">
        <v>2958101</v>
      </c>
      <c r="E657" s="31"/>
      <c r="F657" s="31"/>
    </row>
    <row r="658" spans="1:6" ht="13.5" thickBot="1">
      <c r="A658" s="3">
        <v>43940</v>
      </c>
      <c r="B658" s="5" t="s">
        <v>36</v>
      </c>
      <c r="C658" s="4">
        <v>102</v>
      </c>
      <c r="D658" s="3">
        <v>2958101</v>
      </c>
      <c r="E658" s="31"/>
      <c r="F658" s="31"/>
    </row>
    <row r="659" spans="1:6" ht="13.5" thickBot="1">
      <c r="A659" s="3">
        <v>43940</v>
      </c>
      <c r="B659" s="5" t="s">
        <v>91</v>
      </c>
      <c r="C659" s="4">
        <v>121</v>
      </c>
      <c r="D659" s="3">
        <v>2958101</v>
      </c>
      <c r="E659" s="31"/>
      <c r="F659" s="31"/>
    </row>
    <row r="660" spans="1:6" ht="13.5" thickBot="1">
      <c r="A660" s="3">
        <v>43940</v>
      </c>
      <c r="B660" s="5" t="s">
        <v>92</v>
      </c>
      <c r="C660" s="4">
        <v>119</v>
      </c>
      <c r="D660" s="3">
        <v>2958101</v>
      </c>
      <c r="E660" s="31"/>
      <c r="F660" s="31"/>
    </row>
    <row r="661" spans="1:6" ht="13.5" thickBot="1">
      <c r="A661" s="3">
        <v>43940</v>
      </c>
      <c r="B661" s="5" t="s">
        <v>99</v>
      </c>
      <c r="C661" s="4">
        <v>180</v>
      </c>
      <c r="D661" s="3">
        <v>2958101</v>
      </c>
      <c r="E661" s="31"/>
      <c r="F661" s="31"/>
    </row>
    <row r="662" spans="1:6" ht="13.5" thickBot="1">
      <c r="A662" s="3">
        <v>43940</v>
      </c>
      <c r="B662" s="5" t="s">
        <v>37</v>
      </c>
      <c r="C662" s="4">
        <v>39</v>
      </c>
      <c r="D662" s="3">
        <v>2958101</v>
      </c>
      <c r="E662" s="31"/>
      <c r="F662" s="31"/>
    </row>
    <row r="663" spans="1:6" ht="13.5" thickBot="1">
      <c r="A663" s="3">
        <v>43940</v>
      </c>
      <c r="B663" s="5" t="s">
        <v>21</v>
      </c>
      <c r="C663" s="4">
        <v>125</v>
      </c>
      <c r="D663" s="3">
        <v>2958101</v>
      </c>
      <c r="E663" s="31"/>
      <c r="F663" s="31"/>
    </row>
    <row r="664" spans="1:6" ht="13.5" thickBot="1">
      <c r="A664" s="3">
        <v>43940</v>
      </c>
      <c r="B664" s="5" t="s">
        <v>22</v>
      </c>
      <c r="C664" s="4">
        <v>128</v>
      </c>
      <c r="D664" s="3">
        <v>2958101</v>
      </c>
      <c r="E664" s="31"/>
      <c r="F664" s="31"/>
    </row>
    <row r="665" spans="1:6" ht="13.5" thickBot="1">
      <c r="A665" s="3">
        <v>43940</v>
      </c>
      <c r="B665" s="5" t="s">
        <v>93</v>
      </c>
      <c r="C665" s="4">
        <v>103</v>
      </c>
      <c r="D665" s="3">
        <v>2958101</v>
      </c>
      <c r="E665" s="31"/>
      <c r="F665" s="31"/>
    </row>
    <row r="666" spans="1:6" ht="13.5" thickBot="1">
      <c r="A666" s="3">
        <v>43940</v>
      </c>
      <c r="B666" s="5" t="s">
        <v>94</v>
      </c>
      <c r="C666" s="4">
        <v>103</v>
      </c>
      <c r="D666" s="3">
        <v>2958101</v>
      </c>
      <c r="E666" s="31"/>
      <c r="F666" s="31"/>
    </row>
    <row r="667" spans="1:6" ht="13.5" thickBot="1">
      <c r="A667" s="3">
        <v>43940</v>
      </c>
      <c r="B667" s="5" t="s">
        <v>95</v>
      </c>
      <c r="C667" s="4">
        <v>98</v>
      </c>
      <c r="D667" s="3">
        <v>2958101</v>
      </c>
      <c r="E667" s="31"/>
      <c r="F667" s="31"/>
    </row>
    <row r="668" spans="1:6" ht="13.5" thickBot="1">
      <c r="A668" s="3">
        <v>43940</v>
      </c>
      <c r="B668" s="5" t="s">
        <v>96</v>
      </c>
      <c r="C668" s="4">
        <v>108</v>
      </c>
      <c r="D668" s="3">
        <v>2958101</v>
      </c>
      <c r="E668" s="31"/>
      <c r="F668" s="31"/>
    </row>
    <row r="669" spans="1:6" ht="13.5" thickBot="1">
      <c r="A669" s="3">
        <v>43940</v>
      </c>
      <c r="B669" s="5" t="s">
        <v>97</v>
      </c>
      <c r="C669" s="4">
        <v>200</v>
      </c>
      <c r="D669" s="3">
        <v>2958101</v>
      </c>
      <c r="E669" s="31"/>
      <c r="F669" s="31"/>
    </row>
    <row r="670" spans="1:6" ht="13.5" thickBot="1">
      <c r="A670" s="3">
        <v>43940</v>
      </c>
      <c r="B670" s="5" t="s">
        <v>38</v>
      </c>
      <c r="C670" s="4">
        <v>79</v>
      </c>
      <c r="D670" s="3">
        <v>2958101</v>
      </c>
      <c r="E670" s="31"/>
      <c r="F670" s="31"/>
    </row>
    <row r="671" spans="1:6" ht="13.5" thickBot="1">
      <c r="A671" s="3">
        <v>43940</v>
      </c>
      <c r="B671" s="5" t="s">
        <v>39</v>
      </c>
      <c r="C671" s="4">
        <v>79</v>
      </c>
      <c r="D671" s="3">
        <v>2958101</v>
      </c>
      <c r="E671" s="31"/>
      <c r="F671" s="31"/>
    </row>
    <row r="672" spans="1:6" ht="13.5" thickBot="1">
      <c r="A672" s="3">
        <v>43940</v>
      </c>
      <c r="B672" s="5" t="s">
        <v>40</v>
      </c>
      <c r="C672" s="4">
        <v>150</v>
      </c>
      <c r="D672" s="3">
        <v>2958101</v>
      </c>
      <c r="E672" s="31"/>
      <c r="F672" s="31"/>
    </row>
    <row r="673" spans="1:6" ht="13.5" thickBot="1">
      <c r="A673" s="3">
        <v>43940</v>
      </c>
      <c r="B673" s="5" t="s">
        <v>41</v>
      </c>
      <c r="C673" s="4">
        <v>110</v>
      </c>
      <c r="D673" s="3">
        <v>2958101</v>
      </c>
      <c r="E673" s="31"/>
      <c r="F673" s="31"/>
    </row>
    <row r="674" spans="1:6" ht="13.5" thickBot="1">
      <c r="A674" s="3">
        <v>43940</v>
      </c>
      <c r="B674" s="5" t="s">
        <v>42</v>
      </c>
      <c r="C674" s="4">
        <v>49</v>
      </c>
      <c r="D674" s="3">
        <v>2958101</v>
      </c>
      <c r="E674" s="31"/>
      <c r="F674" s="31"/>
    </row>
    <row r="675" spans="1:6" ht="13.5" thickBot="1">
      <c r="A675" s="3">
        <v>43940</v>
      </c>
      <c r="B675" s="5" t="s">
        <v>43</v>
      </c>
      <c r="C675" s="4">
        <v>112</v>
      </c>
      <c r="D675" s="3">
        <v>2958101</v>
      </c>
      <c r="E675" s="31"/>
      <c r="F675" s="31"/>
    </row>
    <row r="676" spans="1:6" ht="13.5" thickBot="1">
      <c r="A676" s="3">
        <v>43940</v>
      </c>
      <c r="B676" s="5" t="s">
        <v>44</v>
      </c>
      <c r="C676" s="4">
        <v>158</v>
      </c>
      <c r="D676" s="3">
        <v>2958101</v>
      </c>
      <c r="E676" s="31"/>
      <c r="F676" s="31"/>
    </row>
    <row r="677" spans="1:6" ht="13.5" thickBot="1">
      <c r="A677" s="3">
        <v>43940</v>
      </c>
      <c r="B677" s="5" t="s">
        <v>45</v>
      </c>
      <c r="C677" s="4">
        <v>182</v>
      </c>
      <c r="D677" s="3">
        <v>2958101</v>
      </c>
      <c r="E677" s="31"/>
      <c r="F677" s="31"/>
    </row>
    <row r="678" spans="1:6" ht="13.5" thickBot="1">
      <c r="A678" s="3">
        <v>43940</v>
      </c>
      <c r="B678" s="5" t="s">
        <v>46</v>
      </c>
      <c r="C678" s="4">
        <v>27</v>
      </c>
      <c r="D678" s="3">
        <v>2958101</v>
      </c>
      <c r="E678" s="31"/>
      <c r="F678" s="31"/>
    </row>
    <row r="679" spans="1:6" ht="13.5" thickBot="1">
      <c r="A679" s="3">
        <v>43940</v>
      </c>
      <c r="B679" s="5" t="s">
        <v>98</v>
      </c>
      <c r="C679" s="4">
        <v>101</v>
      </c>
      <c r="D679" s="3">
        <v>2958101</v>
      </c>
      <c r="E679" s="31"/>
      <c r="F679" s="31"/>
    </row>
    <row r="680" spans="1:6" ht="13.5" thickBot="1">
      <c r="A680" s="3">
        <v>43941</v>
      </c>
      <c r="B680" s="5" t="s">
        <v>27</v>
      </c>
      <c r="C680" s="4">
        <v>121</v>
      </c>
      <c r="D680" s="3">
        <v>2958101</v>
      </c>
      <c r="E680" s="31"/>
      <c r="F680" s="31"/>
    </row>
    <row r="681" spans="1:6" ht="13.5" thickBot="1">
      <c r="A681" s="3">
        <v>43941</v>
      </c>
      <c r="B681" s="5" t="s">
        <v>28</v>
      </c>
      <c r="C681" s="4">
        <v>30</v>
      </c>
      <c r="D681" s="3">
        <v>2958101</v>
      </c>
      <c r="E681" s="31"/>
      <c r="F681" s="31"/>
    </row>
    <row r="682" spans="1:6" ht="13.5" thickBot="1">
      <c r="A682" s="3">
        <v>43941</v>
      </c>
      <c r="B682" s="5" t="s">
        <v>29</v>
      </c>
      <c r="C682" s="4">
        <v>180</v>
      </c>
      <c r="D682" s="3">
        <v>2958101</v>
      </c>
      <c r="E682" s="31"/>
      <c r="F682" s="31"/>
    </row>
    <row r="683" spans="1:6" ht="13.5" thickBot="1">
      <c r="A683" s="3">
        <v>43941</v>
      </c>
      <c r="B683" s="5" t="s">
        <v>30</v>
      </c>
      <c r="C683" s="4">
        <v>38</v>
      </c>
      <c r="D683" s="3">
        <v>2958101</v>
      </c>
      <c r="E683" s="31"/>
      <c r="F683" s="31"/>
    </row>
    <row r="684" spans="1:6" ht="13.5" thickBot="1">
      <c r="A684" s="3">
        <v>43941</v>
      </c>
      <c r="B684" s="5" t="s">
        <v>31</v>
      </c>
      <c r="C684" s="4">
        <v>100</v>
      </c>
      <c r="D684" s="3">
        <v>2958101</v>
      </c>
      <c r="E684" s="31"/>
      <c r="F684" s="31"/>
    </row>
    <row r="685" spans="1:6" ht="13.5" thickBot="1">
      <c r="A685" s="3">
        <v>43941</v>
      </c>
      <c r="B685" s="5" t="s">
        <v>88</v>
      </c>
      <c r="C685" s="4">
        <v>102</v>
      </c>
      <c r="D685" s="3">
        <v>2958101</v>
      </c>
      <c r="E685" s="31"/>
      <c r="F685" s="31"/>
    </row>
    <row r="686" spans="1:6" ht="13.5" thickBot="1">
      <c r="A686" s="3">
        <v>43941</v>
      </c>
      <c r="B686" s="5" t="s">
        <v>89</v>
      </c>
      <c r="C686" s="4">
        <v>102</v>
      </c>
      <c r="D686" s="3">
        <v>2958101</v>
      </c>
      <c r="E686" s="31"/>
      <c r="F686" s="31"/>
    </row>
    <row r="687" spans="1:6" ht="13.5" thickBot="1">
      <c r="A687" s="3">
        <v>43941</v>
      </c>
      <c r="B687" s="5" t="s">
        <v>32</v>
      </c>
      <c r="C687" s="4">
        <v>22</v>
      </c>
      <c r="D687" s="3">
        <v>2958101</v>
      </c>
      <c r="E687" s="31"/>
      <c r="F687" s="31"/>
    </row>
    <row r="688" spans="1:6" ht="13.5" thickBot="1">
      <c r="A688" s="3">
        <v>43941</v>
      </c>
      <c r="B688" s="5" t="s">
        <v>33</v>
      </c>
      <c r="C688" s="4">
        <v>7</v>
      </c>
      <c r="D688" s="3">
        <v>2958101</v>
      </c>
      <c r="E688" s="31"/>
      <c r="F688" s="31"/>
    </row>
    <row r="689" spans="1:6" ht="13.5" thickBot="1">
      <c r="A689" s="3">
        <v>43941</v>
      </c>
      <c r="B689" s="5" t="s">
        <v>90</v>
      </c>
      <c r="C689" s="4">
        <v>101</v>
      </c>
      <c r="D689" s="3">
        <v>2958101</v>
      </c>
      <c r="E689" s="31"/>
      <c r="F689" s="31"/>
    </row>
    <row r="690" spans="1:6" ht="13.5" thickBot="1">
      <c r="A690" s="3">
        <v>43941</v>
      </c>
      <c r="B690" s="5" t="s">
        <v>34</v>
      </c>
      <c r="C690" s="4">
        <v>50</v>
      </c>
      <c r="D690" s="3">
        <v>2958101</v>
      </c>
      <c r="E690" s="31"/>
      <c r="F690" s="31"/>
    </row>
    <row r="691" spans="1:6" ht="13.5" thickBot="1">
      <c r="A691" s="3">
        <v>43941</v>
      </c>
      <c r="B691" s="5" t="s">
        <v>35</v>
      </c>
      <c r="C691" s="4">
        <v>50</v>
      </c>
      <c r="D691" s="3">
        <v>2958101</v>
      </c>
      <c r="E691" s="31"/>
      <c r="F691" s="31"/>
    </row>
    <row r="692" spans="1:6" ht="13.5" thickBot="1">
      <c r="A692" s="3">
        <v>43941</v>
      </c>
      <c r="B692" s="5" t="s">
        <v>36</v>
      </c>
      <c r="C692" s="4">
        <v>102</v>
      </c>
      <c r="D692" s="3">
        <v>2958101</v>
      </c>
      <c r="E692" s="31"/>
      <c r="F692" s="31"/>
    </row>
    <row r="693" spans="1:6" ht="13.5" thickBot="1">
      <c r="A693" s="3">
        <v>43941</v>
      </c>
      <c r="B693" s="5" t="s">
        <v>91</v>
      </c>
      <c r="C693" s="4">
        <v>121</v>
      </c>
      <c r="D693" s="3">
        <v>2958101</v>
      </c>
      <c r="E693" s="31"/>
      <c r="F693" s="31"/>
    </row>
    <row r="694" spans="1:6" ht="13.5" thickBot="1">
      <c r="A694" s="3">
        <v>43941</v>
      </c>
      <c r="B694" s="5" t="s">
        <v>92</v>
      </c>
      <c r="C694" s="4">
        <v>119</v>
      </c>
      <c r="D694" s="3">
        <v>2958101</v>
      </c>
      <c r="E694" s="31"/>
      <c r="F694" s="31"/>
    </row>
    <row r="695" spans="1:6" ht="13.5" thickBot="1">
      <c r="A695" s="3">
        <v>43941</v>
      </c>
      <c r="B695" s="5" t="s">
        <v>99</v>
      </c>
      <c r="C695" s="4">
        <v>180</v>
      </c>
      <c r="D695" s="3">
        <v>2958101</v>
      </c>
      <c r="E695" s="31"/>
      <c r="F695" s="31"/>
    </row>
    <row r="696" spans="1:6" ht="13.5" thickBot="1">
      <c r="A696" s="3">
        <v>43941</v>
      </c>
      <c r="B696" s="5" t="s">
        <v>37</v>
      </c>
      <c r="C696" s="4">
        <v>39</v>
      </c>
      <c r="D696" s="3">
        <v>2958101</v>
      </c>
      <c r="E696" s="31"/>
      <c r="F696" s="31"/>
    </row>
    <row r="697" spans="1:6" ht="13.5" thickBot="1">
      <c r="A697" s="3">
        <v>43941</v>
      </c>
      <c r="B697" s="5" t="s">
        <v>21</v>
      </c>
      <c r="C697" s="4">
        <v>125</v>
      </c>
      <c r="D697" s="3">
        <v>2958101</v>
      </c>
      <c r="E697" s="31"/>
      <c r="F697" s="31"/>
    </row>
    <row r="698" spans="1:6" ht="13.5" thickBot="1">
      <c r="A698" s="3">
        <v>43941</v>
      </c>
      <c r="B698" s="5" t="s">
        <v>22</v>
      </c>
      <c r="C698" s="4">
        <v>128</v>
      </c>
      <c r="D698" s="3">
        <v>2958101</v>
      </c>
      <c r="E698" s="31"/>
      <c r="F698" s="31"/>
    </row>
    <row r="699" spans="1:6" ht="13.5" thickBot="1">
      <c r="A699" s="3">
        <v>43941</v>
      </c>
      <c r="B699" s="5" t="s">
        <v>93</v>
      </c>
      <c r="C699" s="4">
        <v>103</v>
      </c>
      <c r="D699" s="3">
        <v>2958101</v>
      </c>
      <c r="E699" s="31"/>
      <c r="F699" s="31"/>
    </row>
    <row r="700" spans="1:6" ht="13.5" thickBot="1">
      <c r="A700" s="3">
        <v>43941</v>
      </c>
      <c r="B700" s="5" t="s">
        <v>94</v>
      </c>
      <c r="C700" s="4">
        <v>103</v>
      </c>
      <c r="D700" s="3">
        <v>2958101</v>
      </c>
      <c r="E700" s="31"/>
      <c r="F700" s="31"/>
    </row>
    <row r="701" spans="1:6" ht="13.5" thickBot="1">
      <c r="A701" s="3">
        <v>43941</v>
      </c>
      <c r="B701" s="5" t="s">
        <v>95</v>
      </c>
      <c r="C701" s="4">
        <v>98</v>
      </c>
      <c r="D701" s="3">
        <v>2958101</v>
      </c>
      <c r="E701" s="31"/>
      <c r="F701" s="31"/>
    </row>
    <row r="702" spans="1:6" ht="13.5" thickBot="1">
      <c r="A702" s="3">
        <v>43941</v>
      </c>
      <c r="B702" s="5" t="s">
        <v>96</v>
      </c>
      <c r="C702" s="4">
        <v>108</v>
      </c>
      <c r="D702" s="3">
        <v>2958101</v>
      </c>
      <c r="E702" s="31"/>
      <c r="F702" s="31"/>
    </row>
    <row r="703" spans="1:6" ht="13.5" thickBot="1">
      <c r="A703" s="3">
        <v>43941</v>
      </c>
      <c r="B703" s="5" t="s">
        <v>97</v>
      </c>
      <c r="C703" s="4">
        <v>200</v>
      </c>
      <c r="D703" s="3">
        <v>2958101</v>
      </c>
      <c r="E703" s="31"/>
      <c r="F703" s="31"/>
    </row>
    <row r="704" spans="1:6" ht="13.5" thickBot="1">
      <c r="A704" s="3">
        <v>43941</v>
      </c>
      <c r="B704" s="5" t="s">
        <v>38</v>
      </c>
      <c r="C704" s="4">
        <v>79</v>
      </c>
      <c r="D704" s="3">
        <v>2958101</v>
      </c>
      <c r="E704" s="31"/>
      <c r="F704" s="31"/>
    </row>
    <row r="705" spans="1:6" ht="13.5" thickBot="1">
      <c r="A705" s="3">
        <v>43941</v>
      </c>
      <c r="B705" s="5" t="s">
        <v>39</v>
      </c>
      <c r="C705" s="4">
        <v>79</v>
      </c>
      <c r="D705" s="3">
        <v>2958101</v>
      </c>
      <c r="E705" s="31"/>
      <c r="F705" s="31"/>
    </row>
    <row r="706" spans="1:6" ht="13.5" thickBot="1">
      <c r="A706" s="3">
        <v>43941</v>
      </c>
      <c r="B706" s="5" t="s">
        <v>40</v>
      </c>
      <c r="C706" s="4">
        <v>150</v>
      </c>
      <c r="D706" s="3">
        <v>2958101</v>
      </c>
      <c r="E706" s="31"/>
      <c r="F706" s="31"/>
    </row>
    <row r="707" spans="1:6" ht="13.5" thickBot="1">
      <c r="A707" s="3">
        <v>43941</v>
      </c>
      <c r="B707" s="5" t="s">
        <v>41</v>
      </c>
      <c r="C707" s="4">
        <v>110</v>
      </c>
      <c r="D707" s="3">
        <v>2958101</v>
      </c>
      <c r="E707" s="31"/>
      <c r="F707" s="31"/>
    </row>
    <row r="708" spans="1:6" ht="13.5" thickBot="1">
      <c r="A708" s="3">
        <v>43941</v>
      </c>
      <c r="B708" s="5" t="s">
        <v>42</v>
      </c>
      <c r="C708" s="4">
        <v>49</v>
      </c>
      <c r="D708" s="3">
        <v>2958101</v>
      </c>
      <c r="E708" s="31"/>
      <c r="F708" s="31"/>
    </row>
    <row r="709" spans="1:6" ht="13.5" thickBot="1">
      <c r="A709" s="3">
        <v>43941</v>
      </c>
      <c r="B709" s="5" t="s">
        <v>43</v>
      </c>
      <c r="C709" s="4">
        <v>112</v>
      </c>
      <c r="D709" s="3">
        <v>2958101</v>
      </c>
      <c r="E709" s="31"/>
      <c r="F709" s="31"/>
    </row>
    <row r="710" spans="1:6" ht="13.5" thickBot="1">
      <c r="A710" s="3">
        <v>43941</v>
      </c>
      <c r="B710" s="5" t="s">
        <v>44</v>
      </c>
      <c r="C710" s="4">
        <v>158</v>
      </c>
      <c r="D710" s="3">
        <v>2958101</v>
      </c>
      <c r="E710" s="31"/>
      <c r="F710" s="31"/>
    </row>
    <row r="711" spans="1:6" ht="13.5" thickBot="1">
      <c r="A711" s="3">
        <v>43941</v>
      </c>
      <c r="B711" s="5" t="s">
        <v>45</v>
      </c>
      <c r="C711" s="4">
        <v>182</v>
      </c>
      <c r="D711" s="3">
        <v>2958101</v>
      </c>
      <c r="E711" s="31"/>
      <c r="F711" s="31"/>
    </row>
    <row r="712" spans="1:6" ht="13.5" thickBot="1">
      <c r="A712" s="3">
        <v>43941</v>
      </c>
      <c r="B712" s="5" t="s">
        <v>46</v>
      </c>
      <c r="C712" s="4">
        <v>27</v>
      </c>
      <c r="D712" s="3">
        <v>2958101</v>
      </c>
      <c r="E712" s="31"/>
      <c r="F712" s="31"/>
    </row>
    <row r="713" spans="1:6" ht="13.5" thickBot="1">
      <c r="A713" s="3">
        <v>43941</v>
      </c>
      <c r="B713" s="5" t="s">
        <v>98</v>
      </c>
      <c r="C713" s="4">
        <v>101</v>
      </c>
      <c r="D713" s="3">
        <v>2958101</v>
      </c>
      <c r="E713" s="31"/>
      <c r="F713" s="31"/>
    </row>
    <row r="714" spans="1:6" ht="13.5" thickBot="1">
      <c r="A714" s="3">
        <v>43942</v>
      </c>
      <c r="B714" s="5" t="s">
        <v>27</v>
      </c>
      <c r="C714" s="4">
        <v>121</v>
      </c>
      <c r="D714" s="3">
        <v>2958101</v>
      </c>
      <c r="E714" s="31"/>
      <c r="F714" s="31"/>
    </row>
    <row r="715" spans="1:6" ht="13.5" thickBot="1">
      <c r="A715" s="3">
        <v>43942</v>
      </c>
      <c r="B715" s="5" t="s">
        <v>28</v>
      </c>
      <c r="C715" s="4">
        <v>30</v>
      </c>
      <c r="D715" s="3">
        <v>2958101</v>
      </c>
      <c r="E715" s="31"/>
      <c r="F715" s="31"/>
    </row>
    <row r="716" spans="1:6" ht="13.5" thickBot="1">
      <c r="A716" s="3">
        <v>43942</v>
      </c>
      <c r="B716" s="5" t="s">
        <v>29</v>
      </c>
      <c r="C716" s="4">
        <v>180</v>
      </c>
      <c r="D716" s="3">
        <v>2958101</v>
      </c>
      <c r="E716" s="31"/>
      <c r="F716" s="31"/>
    </row>
    <row r="717" spans="1:6" ht="13.5" thickBot="1">
      <c r="A717" s="3">
        <v>43942</v>
      </c>
      <c r="B717" s="5" t="s">
        <v>30</v>
      </c>
      <c r="C717" s="4">
        <v>38</v>
      </c>
      <c r="D717" s="3">
        <v>2958101</v>
      </c>
      <c r="E717" s="31"/>
      <c r="F717" s="31"/>
    </row>
    <row r="718" spans="1:6" ht="13.5" thickBot="1">
      <c r="A718" s="3">
        <v>43942</v>
      </c>
      <c r="B718" s="5" t="s">
        <v>31</v>
      </c>
      <c r="C718" s="4">
        <v>100</v>
      </c>
      <c r="D718" s="3">
        <v>2958101</v>
      </c>
      <c r="E718" s="31"/>
      <c r="F718" s="31"/>
    </row>
    <row r="719" spans="1:6" ht="13.5" thickBot="1">
      <c r="A719" s="3">
        <v>43942</v>
      </c>
      <c r="B719" s="5" t="s">
        <v>88</v>
      </c>
      <c r="C719" s="4">
        <v>102</v>
      </c>
      <c r="D719" s="3">
        <v>2958101</v>
      </c>
      <c r="E719" s="31"/>
      <c r="F719" s="31"/>
    </row>
    <row r="720" spans="1:6" ht="13.5" thickBot="1">
      <c r="A720" s="3">
        <v>43942</v>
      </c>
      <c r="B720" s="5" t="s">
        <v>89</v>
      </c>
      <c r="C720" s="4">
        <v>102</v>
      </c>
      <c r="D720" s="3">
        <v>2958101</v>
      </c>
      <c r="E720" s="31"/>
      <c r="F720" s="31"/>
    </row>
    <row r="721" spans="1:6" ht="13.5" thickBot="1">
      <c r="A721" s="3">
        <v>43942</v>
      </c>
      <c r="B721" s="5" t="s">
        <v>32</v>
      </c>
      <c r="C721" s="4">
        <v>22</v>
      </c>
      <c r="D721" s="3">
        <v>2958101</v>
      </c>
      <c r="E721" s="31"/>
      <c r="F721" s="31"/>
    </row>
    <row r="722" spans="1:6" ht="13.5" thickBot="1">
      <c r="A722" s="3">
        <v>43942</v>
      </c>
      <c r="B722" s="5" t="s">
        <v>33</v>
      </c>
      <c r="C722" s="4">
        <v>7</v>
      </c>
      <c r="D722" s="3">
        <v>2958101</v>
      </c>
      <c r="E722" s="31"/>
      <c r="F722" s="31"/>
    </row>
    <row r="723" spans="1:6" ht="13.5" thickBot="1">
      <c r="A723" s="3">
        <v>43942</v>
      </c>
      <c r="B723" s="5" t="s">
        <v>90</v>
      </c>
      <c r="C723" s="4">
        <v>101</v>
      </c>
      <c r="D723" s="3">
        <v>2958101</v>
      </c>
      <c r="E723" s="31"/>
      <c r="F723" s="31"/>
    </row>
    <row r="724" spans="1:6" ht="13.5" thickBot="1">
      <c r="A724" s="3">
        <v>43942</v>
      </c>
      <c r="B724" s="5" t="s">
        <v>34</v>
      </c>
      <c r="C724" s="4">
        <v>50</v>
      </c>
      <c r="D724" s="3">
        <v>2958101</v>
      </c>
      <c r="E724" s="31"/>
      <c r="F724" s="31"/>
    </row>
    <row r="725" spans="1:6" ht="13.5" thickBot="1">
      <c r="A725" s="3">
        <v>43942</v>
      </c>
      <c r="B725" s="5" t="s">
        <v>35</v>
      </c>
      <c r="C725" s="4">
        <v>50</v>
      </c>
      <c r="D725" s="3">
        <v>2958101</v>
      </c>
      <c r="E725" s="31"/>
      <c r="F725" s="31"/>
    </row>
    <row r="726" spans="1:6" ht="13.5" thickBot="1">
      <c r="A726" s="3">
        <v>43942</v>
      </c>
      <c r="B726" s="5" t="s">
        <v>36</v>
      </c>
      <c r="C726" s="4">
        <v>102</v>
      </c>
      <c r="D726" s="3">
        <v>2958101</v>
      </c>
      <c r="E726" s="31"/>
      <c r="F726" s="31"/>
    </row>
    <row r="727" spans="1:6" ht="13.5" thickBot="1">
      <c r="A727" s="3">
        <v>43942</v>
      </c>
      <c r="B727" s="5" t="s">
        <v>91</v>
      </c>
      <c r="C727" s="4">
        <v>121</v>
      </c>
      <c r="D727" s="3">
        <v>2958101</v>
      </c>
      <c r="E727" s="31"/>
      <c r="F727" s="31"/>
    </row>
    <row r="728" spans="1:6" ht="13.5" thickBot="1">
      <c r="A728" s="3">
        <v>43942</v>
      </c>
      <c r="B728" s="5" t="s">
        <v>92</v>
      </c>
      <c r="C728" s="4">
        <v>119</v>
      </c>
      <c r="D728" s="3">
        <v>2958101</v>
      </c>
      <c r="E728" s="31"/>
      <c r="F728" s="31"/>
    </row>
    <row r="729" spans="1:6" ht="13.5" thickBot="1">
      <c r="A729" s="3">
        <v>43942</v>
      </c>
      <c r="B729" s="5" t="s">
        <v>99</v>
      </c>
      <c r="C729" s="4">
        <v>180</v>
      </c>
      <c r="D729" s="3">
        <v>2958101</v>
      </c>
      <c r="E729" s="31"/>
      <c r="F729" s="31"/>
    </row>
    <row r="730" spans="1:6" ht="13.5" thickBot="1">
      <c r="A730" s="3">
        <v>43942</v>
      </c>
      <c r="B730" s="5" t="s">
        <v>37</v>
      </c>
      <c r="C730" s="4">
        <v>39</v>
      </c>
      <c r="D730" s="3">
        <v>2958101</v>
      </c>
      <c r="E730" s="31"/>
      <c r="F730" s="31"/>
    </row>
    <row r="731" spans="1:6" ht="13.5" thickBot="1">
      <c r="A731" s="3">
        <v>43942</v>
      </c>
      <c r="B731" s="5" t="s">
        <v>21</v>
      </c>
      <c r="C731" s="4">
        <v>125</v>
      </c>
      <c r="D731" s="3">
        <v>2958101</v>
      </c>
      <c r="E731" s="31"/>
      <c r="F731" s="31"/>
    </row>
    <row r="732" spans="1:6" ht="13.5" thickBot="1">
      <c r="A732" s="3">
        <v>43942</v>
      </c>
      <c r="B732" s="5" t="s">
        <v>22</v>
      </c>
      <c r="C732" s="4">
        <v>128</v>
      </c>
      <c r="D732" s="3">
        <v>2958101</v>
      </c>
      <c r="E732" s="31"/>
      <c r="F732" s="31"/>
    </row>
    <row r="733" spans="1:6" ht="13.5" thickBot="1">
      <c r="A733" s="3">
        <v>43942</v>
      </c>
      <c r="B733" s="5" t="s">
        <v>93</v>
      </c>
      <c r="C733" s="4">
        <v>103</v>
      </c>
      <c r="D733" s="3">
        <v>2958101</v>
      </c>
      <c r="E733" s="31"/>
      <c r="F733" s="31"/>
    </row>
    <row r="734" spans="1:6" ht="13.5" thickBot="1">
      <c r="A734" s="3">
        <v>43942</v>
      </c>
      <c r="B734" s="5" t="s">
        <v>94</v>
      </c>
      <c r="C734" s="4">
        <v>103</v>
      </c>
      <c r="D734" s="3">
        <v>2958101</v>
      </c>
      <c r="E734" s="31"/>
      <c r="F734" s="31"/>
    </row>
    <row r="735" spans="1:6" ht="13.5" thickBot="1">
      <c r="A735" s="3">
        <v>43942</v>
      </c>
      <c r="B735" s="5" t="s">
        <v>95</v>
      </c>
      <c r="C735" s="4">
        <v>98</v>
      </c>
      <c r="D735" s="3">
        <v>2958101</v>
      </c>
      <c r="E735" s="31"/>
      <c r="F735" s="31"/>
    </row>
    <row r="736" spans="1:6" ht="13.5" thickBot="1">
      <c r="A736" s="3">
        <v>43942</v>
      </c>
      <c r="B736" s="5" t="s">
        <v>96</v>
      </c>
      <c r="C736" s="4">
        <v>108</v>
      </c>
      <c r="D736" s="3">
        <v>2958101</v>
      </c>
      <c r="E736" s="31"/>
      <c r="F736" s="31"/>
    </row>
    <row r="737" spans="1:6" ht="13.5" thickBot="1">
      <c r="A737" s="3">
        <v>43942</v>
      </c>
      <c r="B737" s="5" t="s">
        <v>97</v>
      </c>
      <c r="C737" s="4">
        <v>200</v>
      </c>
      <c r="D737" s="3">
        <v>2958101</v>
      </c>
      <c r="E737" s="31"/>
      <c r="F737" s="31"/>
    </row>
    <row r="738" spans="1:6" ht="13.5" thickBot="1">
      <c r="A738" s="3">
        <v>43942</v>
      </c>
      <c r="B738" s="5" t="s">
        <v>38</v>
      </c>
      <c r="C738" s="4">
        <v>79</v>
      </c>
      <c r="D738" s="3">
        <v>2958101</v>
      </c>
      <c r="E738" s="31"/>
      <c r="F738" s="31"/>
    </row>
    <row r="739" spans="1:6" ht="13.5" thickBot="1">
      <c r="A739" s="3">
        <v>43942</v>
      </c>
      <c r="B739" s="5" t="s">
        <v>39</v>
      </c>
      <c r="C739" s="4">
        <v>79</v>
      </c>
      <c r="D739" s="3">
        <v>2958101</v>
      </c>
      <c r="E739" s="31"/>
      <c r="F739" s="31"/>
    </row>
    <row r="740" spans="1:6" ht="13.5" thickBot="1">
      <c r="A740" s="3">
        <v>43942</v>
      </c>
      <c r="B740" s="5" t="s">
        <v>40</v>
      </c>
      <c r="C740" s="4">
        <v>150</v>
      </c>
      <c r="D740" s="3">
        <v>2958101</v>
      </c>
      <c r="E740" s="31"/>
      <c r="F740" s="31"/>
    </row>
    <row r="741" spans="1:6" ht="13.5" thickBot="1">
      <c r="A741" s="3">
        <v>43942</v>
      </c>
      <c r="B741" s="5" t="s">
        <v>41</v>
      </c>
      <c r="C741" s="4">
        <v>110</v>
      </c>
      <c r="D741" s="3">
        <v>2958101</v>
      </c>
      <c r="E741" s="31"/>
      <c r="F741" s="31"/>
    </row>
    <row r="742" spans="1:6" ht="13.5" thickBot="1">
      <c r="A742" s="3">
        <v>43942</v>
      </c>
      <c r="B742" s="5" t="s">
        <v>42</v>
      </c>
      <c r="C742" s="4">
        <v>49</v>
      </c>
      <c r="D742" s="3">
        <v>2958101</v>
      </c>
      <c r="E742" s="31"/>
      <c r="F742" s="31"/>
    </row>
    <row r="743" spans="1:6" ht="13.5" thickBot="1">
      <c r="A743" s="3">
        <v>43942</v>
      </c>
      <c r="B743" s="5" t="s">
        <v>43</v>
      </c>
      <c r="C743" s="4">
        <v>112</v>
      </c>
      <c r="D743" s="3">
        <v>2958101</v>
      </c>
      <c r="E743" s="31"/>
      <c r="F743" s="31"/>
    </row>
    <row r="744" spans="1:6" ht="13.5" thickBot="1">
      <c r="A744" s="3">
        <v>43942</v>
      </c>
      <c r="B744" s="5" t="s">
        <v>44</v>
      </c>
      <c r="C744" s="4">
        <v>158</v>
      </c>
      <c r="D744" s="3">
        <v>2958101</v>
      </c>
      <c r="E744" s="31"/>
      <c r="F744" s="31"/>
    </row>
    <row r="745" spans="1:6" ht="13.5" thickBot="1">
      <c r="A745" s="3">
        <v>43942</v>
      </c>
      <c r="B745" s="5" t="s">
        <v>45</v>
      </c>
      <c r="C745" s="4">
        <v>182</v>
      </c>
      <c r="D745" s="3">
        <v>2958101</v>
      </c>
      <c r="E745" s="31"/>
      <c r="F745" s="31"/>
    </row>
    <row r="746" spans="1:6" ht="13.5" thickBot="1">
      <c r="A746" s="3">
        <v>43942</v>
      </c>
      <c r="B746" s="5" t="s">
        <v>46</v>
      </c>
      <c r="C746" s="4">
        <v>27</v>
      </c>
      <c r="D746" s="3">
        <v>2958101</v>
      </c>
      <c r="E746" s="31"/>
      <c r="F746" s="31"/>
    </row>
    <row r="747" spans="1:6" ht="13.5" thickBot="1">
      <c r="A747" s="3">
        <v>43942</v>
      </c>
      <c r="B747" s="5" t="s">
        <v>98</v>
      </c>
      <c r="C747" s="4">
        <v>101</v>
      </c>
      <c r="D747" s="3">
        <v>2958101</v>
      </c>
      <c r="E747" s="31"/>
      <c r="F747" s="31"/>
    </row>
    <row r="748" spans="1:6" ht="13.5" thickBot="1">
      <c r="A748" s="3">
        <v>43943</v>
      </c>
      <c r="B748" s="5" t="s">
        <v>27</v>
      </c>
      <c r="C748" s="4">
        <v>121</v>
      </c>
      <c r="D748" s="3">
        <v>2958101</v>
      </c>
      <c r="E748" s="31"/>
      <c r="F748" s="31"/>
    </row>
    <row r="749" spans="1:6" ht="13.5" thickBot="1">
      <c r="A749" s="3">
        <v>43943</v>
      </c>
      <c r="B749" s="5" t="s">
        <v>28</v>
      </c>
      <c r="C749" s="4">
        <v>30</v>
      </c>
      <c r="D749" s="3">
        <v>2958101</v>
      </c>
      <c r="E749" s="31"/>
      <c r="F749" s="31"/>
    </row>
    <row r="750" spans="1:6" ht="13.5" thickBot="1">
      <c r="A750" s="3">
        <v>43943</v>
      </c>
      <c r="B750" s="5" t="s">
        <v>29</v>
      </c>
      <c r="C750" s="4">
        <v>180</v>
      </c>
      <c r="D750" s="3">
        <v>2958101</v>
      </c>
      <c r="E750" s="31"/>
      <c r="F750" s="31"/>
    </row>
    <row r="751" spans="1:6" ht="13.5" thickBot="1">
      <c r="A751" s="3">
        <v>43943</v>
      </c>
      <c r="B751" s="5" t="s">
        <v>30</v>
      </c>
      <c r="C751" s="4">
        <v>38</v>
      </c>
      <c r="D751" s="3">
        <v>2958101</v>
      </c>
      <c r="E751" s="31"/>
      <c r="F751" s="31"/>
    </row>
    <row r="752" spans="1:6" ht="13.5" thickBot="1">
      <c r="A752" s="3">
        <v>43943</v>
      </c>
      <c r="B752" s="5" t="s">
        <v>31</v>
      </c>
      <c r="C752" s="4">
        <v>100</v>
      </c>
      <c r="D752" s="3">
        <v>2958101</v>
      </c>
      <c r="E752" s="31"/>
      <c r="F752" s="31"/>
    </row>
    <row r="753" spans="1:6" ht="13.5" thickBot="1">
      <c r="A753" s="3">
        <v>43943</v>
      </c>
      <c r="B753" s="5" t="s">
        <v>88</v>
      </c>
      <c r="C753" s="4">
        <v>102</v>
      </c>
      <c r="D753" s="3">
        <v>2958101</v>
      </c>
      <c r="E753" s="31"/>
      <c r="F753" s="31"/>
    </row>
    <row r="754" spans="1:6" ht="13.5" thickBot="1">
      <c r="A754" s="3">
        <v>43943</v>
      </c>
      <c r="B754" s="5" t="s">
        <v>89</v>
      </c>
      <c r="C754" s="4">
        <v>102</v>
      </c>
      <c r="D754" s="3">
        <v>2958101</v>
      </c>
      <c r="E754" s="31"/>
      <c r="F754" s="31"/>
    </row>
    <row r="755" spans="1:6" ht="13.5" thickBot="1">
      <c r="A755" s="3">
        <v>43943</v>
      </c>
      <c r="B755" s="5" t="s">
        <v>32</v>
      </c>
      <c r="C755" s="4">
        <v>22</v>
      </c>
      <c r="D755" s="3">
        <v>2958101</v>
      </c>
      <c r="E755" s="31"/>
      <c r="F755" s="31"/>
    </row>
    <row r="756" spans="1:6" ht="13.5" thickBot="1">
      <c r="A756" s="3">
        <v>43943</v>
      </c>
      <c r="B756" s="5" t="s">
        <v>33</v>
      </c>
      <c r="C756" s="4">
        <v>7</v>
      </c>
      <c r="D756" s="3">
        <v>2958101</v>
      </c>
      <c r="E756" s="31"/>
      <c r="F756" s="31"/>
    </row>
    <row r="757" spans="1:6" ht="13.5" thickBot="1">
      <c r="A757" s="3">
        <v>43943</v>
      </c>
      <c r="B757" s="5" t="s">
        <v>90</v>
      </c>
      <c r="C757" s="4">
        <v>101</v>
      </c>
      <c r="D757" s="3">
        <v>2958101</v>
      </c>
      <c r="E757" s="31"/>
      <c r="F757" s="31"/>
    </row>
    <row r="758" spans="1:6" ht="13.5" thickBot="1">
      <c r="A758" s="3">
        <v>43943</v>
      </c>
      <c r="B758" s="5" t="s">
        <v>34</v>
      </c>
      <c r="C758" s="4">
        <v>50</v>
      </c>
      <c r="D758" s="3">
        <v>2958101</v>
      </c>
      <c r="E758" s="31"/>
      <c r="F758" s="31"/>
    </row>
    <row r="759" spans="1:6" ht="13.5" thickBot="1">
      <c r="A759" s="3">
        <v>43943</v>
      </c>
      <c r="B759" s="5" t="s">
        <v>35</v>
      </c>
      <c r="C759" s="4">
        <v>50</v>
      </c>
      <c r="D759" s="3">
        <v>2958101</v>
      </c>
      <c r="E759" s="31"/>
      <c r="F759" s="31"/>
    </row>
    <row r="760" spans="1:6" ht="13.5" thickBot="1">
      <c r="A760" s="3">
        <v>43943</v>
      </c>
      <c r="B760" s="5" t="s">
        <v>36</v>
      </c>
      <c r="C760" s="4">
        <v>102</v>
      </c>
      <c r="D760" s="3">
        <v>2958101</v>
      </c>
      <c r="E760" s="31"/>
      <c r="F760" s="31"/>
    </row>
    <row r="761" spans="1:6" ht="13.5" thickBot="1">
      <c r="A761" s="3">
        <v>43943</v>
      </c>
      <c r="B761" s="5" t="s">
        <v>91</v>
      </c>
      <c r="C761" s="4">
        <v>121</v>
      </c>
      <c r="D761" s="3">
        <v>2958101</v>
      </c>
      <c r="E761" s="31"/>
      <c r="F761" s="31"/>
    </row>
    <row r="762" spans="1:6" ht="13.5" thickBot="1">
      <c r="A762" s="3">
        <v>43943</v>
      </c>
      <c r="B762" s="5" t="s">
        <v>92</v>
      </c>
      <c r="C762" s="4">
        <v>119</v>
      </c>
      <c r="D762" s="3">
        <v>2958101</v>
      </c>
      <c r="E762" s="31"/>
      <c r="F762" s="31"/>
    </row>
    <row r="763" spans="1:6" ht="13.5" thickBot="1">
      <c r="A763" s="3">
        <v>43943</v>
      </c>
      <c r="B763" s="5" t="s">
        <v>99</v>
      </c>
      <c r="C763" s="4">
        <v>180</v>
      </c>
      <c r="D763" s="3">
        <v>2958101</v>
      </c>
      <c r="E763" s="31"/>
      <c r="F763" s="31"/>
    </row>
    <row r="764" spans="1:6" ht="13.5" thickBot="1">
      <c r="A764" s="3">
        <v>43943</v>
      </c>
      <c r="B764" s="5" t="s">
        <v>37</v>
      </c>
      <c r="C764" s="4">
        <v>39</v>
      </c>
      <c r="D764" s="3">
        <v>2958101</v>
      </c>
      <c r="E764" s="31"/>
      <c r="F764" s="31"/>
    </row>
    <row r="765" spans="1:6" ht="13.5" thickBot="1">
      <c r="A765" s="3">
        <v>43943</v>
      </c>
      <c r="B765" s="5" t="s">
        <v>21</v>
      </c>
      <c r="C765" s="4">
        <v>125</v>
      </c>
      <c r="D765" s="3">
        <v>2958101</v>
      </c>
      <c r="E765" s="31"/>
      <c r="F765" s="31"/>
    </row>
    <row r="766" spans="1:6" ht="13.5" thickBot="1">
      <c r="A766" s="3">
        <v>43943</v>
      </c>
      <c r="B766" s="5" t="s">
        <v>22</v>
      </c>
      <c r="C766" s="4">
        <v>128</v>
      </c>
      <c r="D766" s="3">
        <v>2958101</v>
      </c>
      <c r="E766" s="31"/>
      <c r="F766" s="31"/>
    </row>
    <row r="767" spans="1:6" ht="13.5" thickBot="1">
      <c r="A767" s="3">
        <v>43943</v>
      </c>
      <c r="B767" s="5" t="s">
        <v>93</v>
      </c>
      <c r="C767" s="4">
        <v>103</v>
      </c>
      <c r="D767" s="3">
        <v>2958101</v>
      </c>
      <c r="E767" s="31"/>
      <c r="F767" s="31"/>
    </row>
    <row r="768" spans="1:6" ht="13.5" thickBot="1">
      <c r="A768" s="3">
        <v>43943</v>
      </c>
      <c r="B768" s="5" t="s">
        <v>94</v>
      </c>
      <c r="C768" s="4">
        <v>103</v>
      </c>
      <c r="D768" s="3">
        <v>2958101</v>
      </c>
      <c r="E768" s="31"/>
      <c r="F768" s="31"/>
    </row>
    <row r="769" spans="1:6" ht="13.5" thickBot="1">
      <c r="A769" s="3">
        <v>43943</v>
      </c>
      <c r="B769" s="5" t="s">
        <v>95</v>
      </c>
      <c r="C769" s="4">
        <v>98</v>
      </c>
      <c r="D769" s="3">
        <v>2958101</v>
      </c>
      <c r="E769" s="31"/>
      <c r="F769" s="31"/>
    </row>
    <row r="770" spans="1:6" ht="13.5" thickBot="1">
      <c r="A770" s="3">
        <v>43943</v>
      </c>
      <c r="B770" s="5" t="s">
        <v>96</v>
      </c>
      <c r="C770" s="4">
        <v>108</v>
      </c>
      <c r="D770" s="3">
        <v>2958101</v>
      </c>
      <c r="E770" s="31"/>
      <c r="F770" s="31"/>
    </row>
    <row r="771" spans="1:6" ht="13.5" thickBot="1">
      <c r="A771" s="3">
        <v>43943</v>
      </c>
      <c r="B771" s="5" t="s">
        <v>97</v>
      </c>
      <c r="C771" s="4">
        <v>200</v>
      </c>
      <c r="D771" s="3">
        <v>2958101</v>
      </c>
      <c r="E771" s="31"/>
      <c r="F771" s="31"/>
    </row>
    <row r="772" spans="1:6" ht="13.5" thickBot="1">
      <c r="A772" s="3">
        <v>43943</v>
      </c>
      <c r="B772" s="5" t="s">
        <v>38</v>
      </c>
      <c r="C772" s="4">
        <v>79</v>
      </c>
      <c r="D772" s="3">
        <v>2958101</v>
      </c>
      <c r="E772" s="31"/>
      <c r="F772" s="31"/>
    </row>
    <row r="773" spans="1:6" ht="13.5" thickBot="1">
      <c r="A773" s="3">
        <v>43943</v>
      </c>
      <c r="B773" s="5" t="s">
        <v>39</v>
      </c>
      <c r="C773" s="4">
        <v>79</v>
      </c>
      <c r="D773" s="3">
        <v>2958101</v>
      </c>
      <c r="E773" s="31"/>
      <c r="F773" s="31"/>
    </row>
    <row r="774" spans="1:6" ht="13.5" thickBot="1">
      <c r="A774" s="3">
        <v>43943</v>
      </c>
      <c r="B774" s="5" t="s">
        <v>40</v>
      </c>
      <c r="C774" s="4">
        <v>150</v>
      </c>
      <c r="D774" s="3">
        <v>2958101</v>
      </c>
      <c r="E774" s="31"/>
      <c r="F774" s="31"/>
    </row>
    <row r="775" spans="1:6" ht="13.5" thickBot="1">
      <c r="A775" s="3">
        <v>43943</v>
      </c>
      <c r="B775" s="5" t="s">
        <v>41</v>
      </c>
      <c r="C775" s="4">
        <v>110</v>
      </c>
      <c r="D775" s="3">
        <v>2958101</v>
      </c>
      <c r="E775" s="31"/>
      <c r="F775" s="31"/>
    </row>
    <row r="776" spans="1:6" ht="13.5" thickBot="1">
      <c r="A776" s="3">
        <v>43943</v>
      </c>
      <c r="B776" s="5" t="s">
        <v>42</v>
      </c>
      <c r="C776" s="4">
        <v>49</v>
      </c>
      <c r="D776" s="3">
        <v>2958101</v>
      </c>
      <c r="E776" s="31"/>
      <c r="F776" s="31"/>
    </row>
    <row r="777" spans="1:6" ht="13.5" thickBot="1">
      <c r="A777" s="3">
        <v>43943</v>
      </c>
      <c r="B777" s="5" t="s">
        <v>43</v>
      </c>
      <c r="C777" s="4">
        <v>112</v>
      </c>
      <c r="D777" s="3">
        <v>2958101</v>
      </c>
      <c r="E777" s="31"/>
      <c r="F777" s="31"/>
    </row>
    <row r="778" spans="1:6" ht="13.5" thickBot="1">
      <c r="A778" s="3">
        <v>43943</v>
      </c>
      <c r="B778" s="5" t="s">
        <v>44</v>
      </c>
      <c r="C778" s="4">
        <v>158</v>
      </c>
      <c r="D778" s="3">
        <v>2958101</v>
      </c>
      <c r="E778" s="31"/>
      <c r="F778" s="31"/>
    </row>
    <row r="779" spans="1:6" ht="13.5" thickBot="1">
      <c r="A779" s="3">
        <v>43943</v>
      </c>
      <c r="B779" s="5" t="s">
        <v>45</v>
      </c>
      <c r="C779" s="4">
        <v>182</v>
      </c>
      <c r="D779" s="3">
        <v>2958101</v>
      </c>
      <c r="E779" s="31"/>
      <c r="F779" s="31"/>
    </row>
    <row r="780" spans="1:6" ht="13.5" thickBot="1">
      <c r="A780" s="3">
        <v>43943</v>
      </c>
      <c r="B780" s="5" t="s">
        <v>46</v>
      </c>
      <c r="C780" s="4">
        <v>27</v>
      </c>
      <c r="D780" s="3">
        <v>2958101</v>
      </c>
      <c r="E780" s="31"/>
      <c r="F780" s="31"/>
    </row>
    <row r="781" spans="1:6" ht="13.5" thickBot="1">
      <c r="A781" s="3">
        <v>43943</v>
      </c>
      <c r="B781" s="5" t="s">
        <v>98</v>
      </c>
      <c r="C781" s="4">
        <v>101</v>
      </c>
      <c r="D781" s="3">
        <v>2958101</v>
      </c>
      <c r="E781" s="31"/>
      <c r="F781" s="31"/>
    </row>
    <row r="782" spans="1:6" ht="13.5" thickBot="1">
      <c r="A782" s="3">
        <v>43944</v>
      </c>
      <c r="B782" s="5" t="s">
        <v>27</v>
      </c>
      <c r="C782" s="4">
        <v>121</v>
      </c>
      <c r="D782" s="3">
        <v>2958101</v>
      </c>
      <c r="E782" s="31"/>
      <c r="F782" s="31"/>
    </row>
    <row r="783" spans="1:6" ht="13.5" thickBot="1">
      <c r="A783" s="3">
        <v>43944</v>
      </c>
      <c r="B783" s="5" t="s">
        <v>28</v>
      </c>
      <c r="C783" s="4">
        <v>30</v>
      </c>
      <c r="D783" s="3">
        <v>2958101</v>
      </c>
      <c r="E783" s="31"/>
      <c r="F783" s="31"/>
    </row>
    <row r="784" spans="1:6" ht="13.5" thickBot="1">
      <c r="A784" s="3">
        <v>43944</v>
      </c>
      <c r="B784" s="5" t="s">
        <v>29</v>
      </c>
      <c r="C784" s="4">
        <v>180</v>
      </c>
      <c r="D784" s="3">
        <v>2958101</v>
      </c>
      <c r="E784" s="31"/>
      <c r="F784" s="31"/>
    </row>
    <row r="785" spans="1:6" ht="13.5" thickBot="1">
      <c r="A785" s="3">
        <v>43944</v>
      </c>
      <c r="B785" s="5" t="s">
        <v>30</v>
      </c>
      <c r="C785" s="4">
        <v>38</v>
      </c>
      <c r="D785" s="3">
        <v>2958101</v>
      </c>
      <c r="E785" s="31"/>
      <c r="F785" s="31"/>
    </row>
    <row r="786" spans="1:6" ht="13.5" thickBot="1">
      <c r="A786" s="3">
        <v>43944</v>
      </c>
      <c r="B786" s="5" t="s">
        <v>31</v>
      </c>
      <c r="C786" s="4">
        <v>100</v>
      </c>
      <c r="D786" s="3">
        <v>2958101</v>
      </c>
      <c r="E786" s="31"/>
      <c r="F786" s="31"/>
    </row>
    <row r="787" spans="1:6" ht="13.5" thickBot="1">
      <c r="A787" s="3">
        <v>43944</v>
      </c>
      <c r="B787" s="5" t="s">
        <v>88</v>
      </c>
      <c r="C787" s="4">
        <v>102</v>
      </c>
      <c r="D787" s="3">
        <v>2958101</v>
      </c>
      <c r="E787" s="31"/>
      <c r="F787" s="31"/>
    </row>
    <row r="788" spans="1:6" ht="13.5" thickBot="1">
      <c r="A788" s="3">
        <v>43944</v>
      </c>
      <c r="B788" s="5" t="s">
        <v>89</v>
      </c>
      <c r="C788" s="4">
        <v>102</v>
      </c>
      <c r="D788" s="3">
        <v>2958101</v>
      </c>
      <c r="E788" s="31"/>
      <c r="F788" s="31"/>
    </row>
    <row r="789" spans="1:6" ht="13.5" thickBot="1">
      <c r="A789" s="3">
        <v>43944</v>
      </c>
      <c r="B789" s="5" t="s">
        <v>32</v>
      </c>
      <c r="C789" s="4">
        <v>22</v>
      </c>
      <c r="D789" s="3">
        <v>2958101</v>
      </c>
      <c r="E789" s="31"/>
      <c r="F789" s="31"/>
    </row>
    <row r="790" spans="1:6" ht="13.5" thickBot="1">
      <c r="A790" s="3">
        <v>43944</v>
      </c>
      <c r="B790" s="5" t="s">
        <v>33</v>
      </c>
      <c r="C790" s="4">
        <v>7</v>
      </c>
      <c r="D790" s="3">
        <v>2958101</v>
      </c>
      <c r="E790" s="31"/>
      <c r="F790" s="31"/>
    </row>
    <row r="791" spans="1:6" ht="13.5" thickBot="1">
      <c r="A791" s="3">
        <v>43944</v>
      </c>
      <c r="B791" s="5" t="s">
        <v>90</v>
      </c>
      <c r="C791" s="4">
        <v>101</v>
      </c>
      <c r="D791" s="3">
        <v>2958101</v>
      </c>
      <c r="E791" s="31"/>
      <c r="F791" s="31"/>
    </row>
    <row r="792" spans="1:6" ht="13.5" thickBot="1">
      <c r="A792" s="3">
        <v>43944</v>
      </c>
      <c r="B792" s="5" t="s">
        <v>34</v>
      </c>
      <c r="C792" s="4">
        <v>50</v>
      </c>
      <c r="D792" s="3">
        <v>2958101</v>
      </c>
      <c r="E792" s="31"/>
      <c r="F792" s="31"/>
    </row>
    <row r="793" spans="1:6" ht="13.5" thickBot="1">
      <c r="A793" s="3">
        <v>43944</v>
      </c>
      <c r="B793" s="5" t="s">
        <v>35</v>
      </c>
      <c r="C793" s="4">
        <v>50</v>
      </c>
      <c r="D793" s="3">
        <v>2958101</v>
      </c>
      <c r="E793" s="31"/>
      <c r="F793" s="31"/>
    </row>
    <row r="794" spans="1:6" ht="13.5" thickBot="1">
      <c r="A794" s="3">
        <v>43944</v>
      </c>
      <c r="B794" s="5" t="s">
        <v>36</v>
      </c>
      <c r="C794" s="4">
        <v>102</v>
      </c>
      <c r="D794" s="3">
        <v>2958101</v>
      </c>
      <c r="E794" s="31"/>
      <c r="F794" s="31"/>
    </row>
    <row r="795" spans="1:6" ht="13.5" thickBot="1">
      <c r="A795" s="3">
        <v>43944</v>
      </c>
      <c r="B795" s="5" t="s">
        <v>91</v>
      </c>
      <c r="C795" s="4">
        <v>121</v>
      </c>
      <c r="D795" s="3">
        <v>2958101</v>
      </c>
      <c r="E795" s="31"/>
      <c r="F795" s="31"/>
    </row>
    <row r="796" spans="1:6" ht="13.5" thickBot="1">
      <c r="A796" s="3">
        <v>43944</v>
      </c>
      <c r="B796" s="5" t="s">
        <v>92</v>
      </c>
      <c r="C796" s="4">
        <v>119</v>
      </c>
      <c r="D796" s="3">
        <v>2958101</v>
      </c>
      <c r="E796" s="31"/>
      <c r="F796" s="31"/>
    </row>
    <row r="797" spans="1:6" ht="13.5" thickBot="1">
      <c r="A797" s="3">
        <v>43944</v>
      </c>
      <c r="B797" s="5" t="s">
        <v>99</v>
      </c>
      <c r="C797" s="4">
        <v>180</v>
      </c>
      <c r="D797" s="3">
        <v>2958101</v>
      </c>
      <c r="E797" s="31"/>
      <c r="F797" s="31"/>
    </row>
    <row r="798" spans="1:6" ht="13.5" thickBot="1">
      <c r="A798" s="3">
        <v>43944</v>
      </c>
      <c r="B798" s="5" t="s">
        <v>37</v>
      </c>
      <c r="C798" s="4">
        <v>39</v>
      </c>
      <c r="D798" s="3">
        <v>2958101</v>
      </c>
      <c r="E798" s="31"/>
      <c r="F798" s="31"/>
    </row>
    <row r="799" spans="1:6" ht="13.5" thickBot="1">
      <c r="A799" s="3">
        <v>43944</v>
      </c>
      <c r="B799" s="5" t="s">
        <v>21</v>
      </c>
      <c r="C799" s="4">
        <v>125</v>
      </c>
      <c r="D799" s="3">
        <v>2958101</v>
      </c>
      <c r="E799" s="31"/>
      <c r="F799" s="31"/>
    </row>
    <row r="800" spans="1:6" ht="13.5" thickBot="1">
      <c r="A800" s="3">
        <v>43944</v>
      </c>
      <c r="B800" s="5" t="s">
        <v>22</v>
      </c>
      <c r="C800" s="4">
        <v>128</v>
      </c>
      <c r="D800" s="3">
        <v>2958101</v>
      </c>
      <c r="E800" s="31"/>
      <c r="F800" s="31"/>
    </row>
    <row r="801" spans="1:6" ht="13.5" thickBot="1">
      <c r="A801" s="3">
        <v>43944</v>
      </c>
      <c r="B801" s="5" t="s">
        <v>93</v>
      </c>
      <c r="C801" s="4">
        <v>103</v>
      </c>
      <c r="D801" s="3">
        <v>2958101</v>
      </c>
      <c r="E801" s="31"/>
      <c r="F801" s="31"/>
    </row>
    <row r="802" spans="1:6" ht="13.5" thickBot="1">
      <c r="A802" s="3">
        <v>43944</v>
      </c>
      <c r="B802" s="5" t="s">
        <v>94</v>
      </c>
      <c r="C802" s="4">
        <v>103</v>
      </c>
      <c r="D802" s="3">
        <v>2958101</v>
      </c>
      <c r="E802" s="31"/>
      <c r="F802" s="31"/>
    </row>
    <row r="803" spans="1:6" ht="13.5" thickBot="1">
      <c r="A803" s="3">
        <v>43944</v>
      </c>
      <c r="B803" s="5" t="s">
        <v>95</v>
      </c>
      <c r="C803" s="4">
        <v>98</v>
      </c>
      <c r="D803" s="3">
        <v>2958101</v>
      </c>
      <c r="E803" s="31"/>
      <c r="F803" s="31"/>
    </row>
    <row r="804" spans="1:6" ht="13.5" thickBot="1">
      <c r="A804" s="3">
        <v>43944</v>
      </c>
      <c r="B804" s="5" t="s">
        <v>96</v>
      </c>
      <c r="C804" s="4">
        <v>108</v>
      </c>
      <c r="D804" s="3">
        <v>2958101</v>
      </c>
      <c r="E804" s="31"/>
      <c r="F804" s="31"/>
    </row>
    <row r="805" spans="1:6" ht="13.5" thickBot="1">
      <c r="A805" s="3">
        <v>43944</v>
      </c>
      <c r="B805" s="5" t="s">
        <v>97</v>
      </c>
      <c r="C805" s="4">
        <v>200</v>
      </c>
      <c r="D805" s="3">
        <v>2958101</v>
      </c>
      <c r="E805" s="31"/>
      <c r="F805" s="31"/>
    </row>
    <row r="806" spans="1:6" ht="13.5" thickBot="1">
      <c r="A806" s="3">
        <v>43944</v>
      </c>
      <c r="B806" s="5" t="s">
        <v>38</v>
      </c>
      <c r="C806" s="4">
        <v>79</v>
      </c>
      <c r="D806" s="3">
        <v>2958101</v>
      </c>
      <c r="E806" s="31"/>
      <c r="F806" s="31"/>
    </row>
    <row r="807" spans="1:6" ht="13.5" thickBot="1">
      <c r="A807" s="3">
        <v>43944</v>
      </c>
      <c r="B807" s="5" t="s">
        <v>39</v>
      </c>
      <c r="C807" s="4">
        <v>79</v>
      </c>
      <c r="D807" s="3">
        <v>2958101</v>
      </c>
      <c r="E807" s="31"/>
      <c r="F807" s="31"/>
    </row>
    <row r="808" spans="1:6" ht="13.5" thickBot="1">
      <c r="A808" s="3">
        <v>43944</v>
      </c>
      <c r="B808" s="5" t="s">
        <v>40</v>
      </c>
      <c r="C808" s="4">
        <v>150</v>
      </c>
      <c r="D808" s="3">
        <v>2958101</v>
      </c>
      <c r="E808" s="31"/>
      <c r="F808" s="31"/>
    </row>
    <row r="809" spans="1:6" ht="13.5" thickBot="1">
      <c r="A809" s="3">
        <v>43944</v>
      </c>
      <c r="B809" s="5" t="s">
        <v>41</v>
      </c>
      <c r="C809" s="4">
        <v>110</v>
      </c>
      <c r="D809" s="3">
        <v>2958101</v>
      </c>
      <c r="E809" s="31"/>
      <c r="F809" s="31"/>
    </row>
    <row r="810" spans="1:6" ht="13.5" thickBot="1">
      <c r="A810" s="3">
        <v>43944</v>
      </c>
      <c r="B810" s="5" t="s">
        <v>42</v>
      </c>
      <c r="C810" s="4">
        <v>49</v>
      </c>
      <c r="D810" s="3">
        <v>2958101</v>
      </c>
      <c r="E810" s="31"/>
      <c r="F810" s="31"/>
    </row>
    <row r="811" spans="1:6" ht="13.5" thickBot="1">
      <c r="A811" s="3">
        <v>43944</v>
      </c>
      <c r="B811" s="5" t="s">
        <v>43</v>
      </c>
      <c r="C811" s="4">
        <v>112</v>
      </c>
      <c r="D811" s="3">
        <v>2958101</v>
      </c>
      <c r="E811" s="31"/>
      <c r="F811" s="31"/>
    </row>
    <row r="812" spans="1:6" ht="13.5" thickBot="1">
      <c r="A812" s="3">
        <v>43944</v>
      </c>
      <c r="B812" s="5" t="s">
        <v>44</v>
      </c>
      <c r="C812" s="4">
        <v>158</v>
      </c>
      <c r="D812" s="3">
        <v>2958101</v>
      </c>
      <c r="E812" s="31"/>
      <c r="F812" s="31"/>
    </row>
    <row r="813" spans="1:6" ht="13.5" thickBot="1">
      <c r="A813" s="3">
        <v>43944</v>
      </c>
      <c r="B813" s="5" t="s">
        <v>45</v>
      </c>
      <c r="C813" s="4">
        <v>182</v>
      </c>
      <c r="D813" s="3">
        <v>2958101</v>
      </c>
      <c r="E813" s="31"/>
      <c r="F813" s="31"/>
    </row>
    <row r="814" spans="1:6" ht="13.5" thickBot="1">
      <c r="A814" s="3">
        <v>43944</v>
      </c>
      <c r="B814" s="5" t="s">
        <v>46</v>
      </c>
      <c r="C814" s="4">
        <v>27</v>
      </c>
      <c r="D814" s="3">
        <v>2958101</v>
      </c>
      <c r="E814" s="31"/>
      <c r="F814" s="31"/>
    </row>
    <row r="815" spans="1:6" ht="13.5" thickBot="1">
      <c r="A815" s="3">
        <v>43944</v>
      </c>
      <c r="B815" s="5" t="s">
        <v>98</v>
      </c>
      <c r="C815" s="4">
        <v>101</v>
      </c>
      <c r="D815" s="3">
        <v>2958101</v>
      </c>
      <c r="E815" s="31"/>
      <c r="F815" s="31"/>
    </row>
    <row r="816" spans="1:6" ht="13.5" thickBot="1">
      <c r="A816" s="3">
        <v>43945</v>
      </c>
      <c r="B816" s="5" t="s">
        <v>27</v>
      </c>
      <c r="C816" s="4">
        <v>121</v>
      </c>
      <c r="D816" s="3">
        <v>2958101</v>
      </c>
      <c r="E816" s="31"/>
      <c r="F816" s="31"/>
    </row>
    <row r="817" spans="1:6" ht="13.5" thickBot="1">
      <c r="A817" s="3">
        <v>43945</v>
      </c>
      <c r="B817" s="5" t="s">
        <v>28</v>
      </c>
      <c r="C817" s="4">
        <v>30</v>
      </c>
      <c r="D817" s="3">
        <v>2958101</v>
      </c>
      <c r="E817" s="31"/>
      <c r="F817" s="31"/>
    </row>
    <row r="818" spans="1:6" ht="13.5" thickBot="1">
      <c r="A818" s="3">
        <v>43945</v>
      </c>
      <c r="B818" s="5" t="s">
        <v>29</v>
      </c>
      <c r="C818" s="4">
        <v>180</v>
      </c>
      <c r="D818" s="3">
        <v>2958101</v>
      </c>
      <c r="E818" s="31"/>
      <c r="F818" s="31"/>
    </row>
    <row r="819" spans="1:6" ht="13.5" thickBot="1">
      <c r="A819" s="3">
        <v>43945</v>
      </c>
      <c r="B819" s="5" t="s">
        <v>30</v>
      </c>
      <c r="C819" s="4">
        <v>38</v>
      </c>
      <c r="D819" s="3">
        <v>2958101</v>
      </c>
      <c r="E819" s="31"/>
      <c r="F819" s="31"/>
    </row>
    <row r="820" spans="1:6" ht="13.5" thickBot="1">
      <c r="A820" s="3">
        <v>43945</v>
      </c>
      <c r="B820" s="5" t="s">
        <v>31</v>
      </c>
      <c r="C820" s="4">
        <v>100</v>
      </c>
      <c r="D820" s="3">
        <v>2958101</v>
      </c>
      <c r="E820" s="31"/>
      <c r="F820" s="31"/>
    </row>
    <row r="821" spans="1:6" ht="13.5" thickBot="1">
      <c r="A821" s="3">
        <v>43945</v>
      </c>
      <c r="B821" s="5" t="s">
        <v>88</v>
      </c>
      <c r="C821" s="4">
        <v>102</v>
      </c>
      <c r="D821" s="3">
        <v>2958101</v>
      </c>
      <c r="E821" s="31"/>
      <c r="F821" s="31"/>
    </row>
    <row r="822" spans="1:6" ht="13.5" thickBot="1">
      <c r="A822" s="3">
        <v>43945</v>
      </c>
      <c r="B822" s="5" t="s">
        <v>89</v>
      </c>
      <c r="C822" s="4">
        <v>102</v>
      </c>
      <c r="D822" s="3">
        <v>2958101</v>
      </c>
      <c r="E822" s="31"/>
      <c r="F822" s="31"/>
    </row>
    <row r="823" spans="1:6" ht="13.5" thickBot="1">
      <c r="A823" s="3">
        <v>43945</v>
      </c>
      <c r="B823" s="5" t="s">
        <v>32</v>
      </c>
      <c r="C823" s="4">
        <v>22</v>
      </c>
      <c r="D823" s="3">
        <v>2958101</v>
      </c>
      <c r="E823" s="31"/>
      <c r="F823" s="31"/>
    </row>
    <row r="824" spans="1:6" ht="13.5" thickBot="1">
      <c r="A824" s="3">
        <v>43945</v>
      </c>
      <c r="B824" s="5" t="s">
        <v>33</v>
      </c>
      <c r="C824" s="4">
        <v>7</v>
      </c>
      <c r="D824" s="3">
        <v>2958101</v>
      </c>
      <c r="E824" s="31"/>
      <c r="F824" s="31"/>
    </row>
    <row r="825" spans="1:6" ht="13.5" thickBot="1">
      <c r="A825" s="3">
        <v>43945</v>
      </c>
      <c r="B825" s="5" t="s">
        <v>90</v>
      </c>
      <c r="C825" s="4">
        <v>101</v>
      </c>
      <c r="D825" s="3">
        <v>2958101</v>
      </c>
      <c r="E825" s="31"/>
      <c r="F825" s="31"/>
    </row>
    <row r="826" spans="1:6" ht="13.5" thickBot="1">
      <c r="A826" s="3">
        <v>43945</v>
      </c>
      <c r="B826" s="5" t="s">
        <v>34</v>
      </c>
      <c r="C826" s="4">
        <v>50</v>
      </c>
      <c r="D826" s="3">
        <v>2958101</v>
      </c>
      <c r="E826" s="31"/>
      <c r="F826" s="31"/>
    </row>
    <row r="827" spans="1:6" ht="13.5" thickBot="1">
      <c r="A827" s="3">
        <v>43945</v>
      </c>
      <c r="B827" s="5" t="s">
        <v>35</v>
      </c>
      <c r="C827" s="4">
        <v>50</v>
      </c>
      <c r="D827" s="3">
        <v>2958101</v>
      </c>
      <c r="E827" s="31"/>
      <c r="F827" s="31"/>
    </row>
    <row r="828" spans="1:6" ht="13.5" thickBot="1">
      <c r="A828" s="3">
        <v>43945</v>
      </c>
      <c r="B828" s="5" t="s">
        <v>36</v>
      </c>
      <c r="C828" s="4">
        <v>102</v>
      </c>
      <c r="D828" s="3">
        <v>2958101</v>
      </c>
      <c r="E828" s="31"/>
      <c r="F828" s="31"/>
    </row>
    <row r="829" spans="1:6" ht="13.5" thickBot="1">
      <c r="A829" s="3">
        <v>43945</v>
      </c>
      <c r="B829" s="5" t="s">
        <v>91</v>
      </c>
      <c r="C829" s="4">
        <v>121</v>
      </c>
      <c r="D829" s="3">
        <v>2958101</v>
      </c>
      <c r="E829" s="31"/>
      <c r="F829" s="31"/>
    </row>
    <row r="830" spans="1:6" ht="13.5" thickBot="1">
      <c r="A830" s="3">
        <v>43945</v>
      </c>
      <c r="B830" s="5" t="s">
        <v>92</v>
      </c>
      <c r="C830" s="4">
        <v>119</v>
      </c>
      <c r="D830" s="3">
        <v>2958101</v>
      </c>
      <c r="E830" s="31"/>
      <c r="F830" s="31"/>
    </row>
    <row r="831" spans="1:6" ht="13.5" thickBot="1">
      <c r="A831" s="3">
        <v>43945</v>
      </c>
      <c r="B831" s="5" t="s">
        <v>99</v>
      </c>
      <c r="C831" s="4">
        <v>180</v>
      </c>
      <c r="D831" s="3">
        <v>2958101</v>
      </c>
      <c r="E831" s="31"/>
      <c r="F831" s="31"/>
    </row>
    <row r="832" spans="1:6" ht="13.5" thickBot="1">
      <c r="A832" s="3">
        <v>43945</v>
      </c>
      <c r="B832" s="5" t="s">
        <v>37</v>
      </c>
      <c r="C832" s="4">
        <v>39</v>
      </c>
      <c r="D832" s="3">
        <v>2958101</v>
      </c>
      <c r="E832" s="31"/>
      <c r="F832" s="31"/>
    </row>
    <row r="833" spans="1:6" ht="13.5" thickBot="1">
      <c r="A833" s="3">
        <v>43945</v>
      </c>
      <c r="B833" s="5" t="s">
        <v>21</v>
      </c>
      <c r="C833" s="4">
        <v>125</v>
      </c>
      <c r="D833" s="3">
        <v>2958101</v>
      </c>
      <c r="E833" s="31"/>
      <c r="F833" s="31"/>
    </row>
    <row r="834" spans="1:6" ht="13.5" thickBot="1">
      <c r="A834" s="3">
        <v>43945</v>
      </c>
      <c r="B834" s="5" t="s">
        <v>22</v>
      </c>
      <c r="C834" s="4">
        <v>128</v>
      </c>
      <c r="D834" s="3">
        <v>2958101</v>
      </c>
      <c r="E834" s="31"/>
      <c r="F834" s="31"/>
    </row>
    <row r="835" spans="1:6" ht="13.5" thickBot="1">
      <c r="A835" s="3">
        <v>43945</v>
      </c>
      <c r="B835" s="5" t="s">
        <v>93</v>
      </c>
      <c r="C835" s="4">
        <v>103</v>
      </c>
      <c r="D835" s="3">
        <v>2958101</v>
      </c>
      <c r="E835" s="31"/>
      <c r="F835" s="31"/>
    </row>
    <row r="836" spans="1:6" ht="13.5" thickBot="1">
      <c r="A836" s="3">
        <v>43945</v>
      </c>
      <c r="B836" s="5" t="s">
        <v>94</v>
      </c>
      <c r="C836" s="4">
        <v>103</v>
      </c>
      <c r="D836" s="3">
        <v>2958101</v>
      </c>
      <c r="E836" s="31"/>
      <c r="F836" s="31"/>
    </row>
    <row r="837" spans="1:6" ht="13.5" thickBot="1">
      <c r="A837" s="3">
        <v>43945</v>
      </c>
      <c r="B837" s="5" t="s">
        <v>95</v>
      </c>
      <c r="C837" s="4">
        <v>98</v>
      </c>
      <c r="D837" s="3">
        <v>2958101</v>
      </c>
      <c r="E837" s="31"/>
      <c r="F837" s="31"/>
    </row>
    <row r="838" spans="1:6" ht="13.5" thickBot="1">
      <c r="A838" s="3">
        <v>43945</v>
      </c>
      <c r="B838" s="5" t="s">
        <v>96</v>
      </c>
      <c r="C838" s="4">
        <v>108</v>
      </c>
      <c r="D838" s="3">
        <v>2958101</v>
      </c>
      <c r="E838" s="31"/>
      <c r="F838" s="31"/>
    </row>
    <row r="839" spans="1:6" ht="13.5" thickBot="1">
      <c r="A839" s="3">
        <v>43945</v>
      </c>
      <c r="B839" s="5" t="s">
        <v>97</v>
      </c>
      <c r="C839" s="4">
        <v>200</v>
      </c>
      <c r="D839" s="3">
        <v>2958101</v>
      </c>
      <c r="E839" s="31"/>
      <c r="F839" s="31"/>
    </row>
    <row r="840" spans="1:6" ht="13.5" thickBot="1">
      <c r="A840" s="3">
        <v>43945</v>
      </c>
      <c r="B840" s="5" t="s">
        <v>38</v>
      </c>
      <c r="C840" s="4">
        <v>79</v>
      </c>
      <c r="D840" s="3">
        <v>2958101</v>
      </c>
      <c r="E840" s="31"/>
      <c r="F840" s="31"/>
    </row>
    <row r="841" spans="1:6" ht="13.5" thickBot="1">
      <c r="A841" s="3">
        <v>43945</v>
      </c>
      <c r="B841" s="5" t="s">
        <v>39</v>
      </c>
      <c r="C841" s="4">
        <v>79</v>
      </c>
      <c r="D841" s="3">
        <v>2958101</v>
      </c>
      <c r="E841" s="31"/>
      <c r="F841" s="31"/>
    </row>
    <row r="842" spans="1:6" ht="13.5" thickBot="1">
      <c r="A842" s="3">
        <v>43945</v>
      </c>
      <c r="B842" s="5" t="s">
        <v>40</v>
      </c>
      <c r="C842" s="4">
        <v>150</v>
      </c>
      <c r="D842" s="3">
        <v>2958101</v>
      </c>
      <c r="E842" s="31"/>
      <c r="F842" s="31"/>
    </row>
    <row r="843" spans="1:6" ht="13.5" thickBot="1">
      <c r="A843" s="3">
        <v>43945</v>
      </c>
      <c r="B843" s="5" t="s">
        <v>41</v>
      </c>
      <c r="C843" s="4">
        <v>110</v>
      </c>
      <c r="D843" s="3">
        <v>2958101</v>
      </c>
      <c r="E843" s="31"/>
      <c r="F843" s="31"/>
    </row>
    <row r="844" spans="1:6" ht="13.5" thickBot="1">
      <c r="A844" s="3">
        <v>43945</v>
      </c>
      <c r="B844" s="5" t="s">
        <v>42</v>
      </c>
      <c r="C844" s="4">
        <v>49</v>
      </c>
      <c r="D844" s="3">
        <v>2958101</v>
      </c>
      <c r="E844" s="31"/>
      <c r="F844" s="31"/>
    </row>
    <row r="845" spans="1:6" ht="13.5" thickBot="1">
      <c r="A845" s="3">
        <v>43945</v>
      </c>
      <c r="B845" s="5" t="s">
        <v>43</v>
      </c>
      <c r="C845" s="4">
        <v>112</v>
      </c>
      <c r="D845" s="3">
        <v>2958101</v>
      </c>
      <c r="E845" s="31"/>
      <c r="F845" s="31"/>
    </row>
    <row r="846" spans="1:6" ht="13.5" thickBot="1">
      <c r="A846" s="3">
        <v>43945</v>
      </c>
      <c r="B846" s="5" t="s">
        <v>44</v>
      </c>
      <c r="C846" s="4">
        <v>158</v>
      </c>
      <c r="D846" s="3">
        <v>2958101</v>
      </c>
      <c r="E846" s="31"/>
      <c r="F846" s="31"/>
    </row>
    <row r="847" spans="1:6" ht="13.5" thickBot="1">
      <c r="A847" s="3">
        <v>43945</v>
      </c>
      <c r="B847" s="5" t="s">
        <v>45</v>
      </c>
      <c r="C847" s="4">
        <v>182</v>
      </c>
      <c r="D847" s="3">
        <v>2958101</v>
      </c>
      <c r="E847" s="31"/>
      <c r="F847" s="31"/>
    </row>
    <row r="848" spans="1:6" ht="13.5" thickBot="1">
      <c r="A848" s="3">
        <v>43945</v>
      </c>
      <c r="B848" s="5" t="s">
        <v>46</v>
      </c>
      <c r="C848" s="4">
        <v>27</v>
      </c>
      <c r="D848" s="3">
        <v>2958101</v>
      </c>
      <c r="E848" s="31"/>
      <c r="F848" s="31"/>
    </row>
    <row r="849" spans="1:6" ht="13.5" thickBot="1">
      <c r="A849" s="3">
        <v>43945</v>
      </c>
      <c r="B849" s="5" t="s">
        <v>98</v>
      </c>
      <c r="C849" s="4">
        <v>101</v>
      </c>
      <c r="D849" s="3">
        <v>2958101</v>
      </c>
      <c r="E849" s="31"/>
      <c r="F849" s="31"/>
    </row>
    <row r="850" spans="1:6" ht="13.5" thickBot="1">
      <c r="A850" s="3">
        <v>43946</v>
      </c>
      <c r="B850" s="5" t="s">
        <v>27</v>
      </c>
      <c r="C850" s="4">
        <v>121</v>
      </c>
      <c r="D850" s="3">
        <v>2958101</v>
      </c>
      <c r="E850" s="31"/>
      <c r="F850" s="31"/>
    </row>
    <row r="851" spans="1:6" ht="13.5" thickBot="1">
      <c r="A851" s="3">
        <v>43946</v>
      </c>
      <c r="B851" s="5" t="s">
        <v>28</v>
      </c>
      <c r="C851" s="4">
        <v>30</v>
      </c>
      <c r="D851" s="3">
        <v>2958101</v>
      </c>
      <c r="E851" s="31"/>
      <c r="F851" s="31"/>
    </row>
    <row r="852" spans="1:6" ht="13.5" thickBot="1">
      <c r="A852" s="3">
        <v>43946</v>
      </c>
      <c r="B852" s="5" t="s">
        <v>29</v>
      </c>
      <c r="C852" s="4">
        <v>180</v>
      </c>
      <c r="D852" s="3">
        <v>2958101</v>
      </c>
      <c r="E852" s="31"/>
      <c r="F852" s="31"/>
    </row>
    <row r="853" spans="1:6" ht="13.5" thickBot="1">
      <c r="A853" s="3">
        <v>43946</v>
      </c>
      <c r="B853" s="5" t="s">
        <v>30</v>
      </c>
      <c r="C853" s="4">
        <v>38</v>
      </c>
      <c r="D853" s="3">
        <v>2958101</v>
      </c>
      <c r="E853" s="31"/>
      <c r="F853" s="31"/>
    </row>
    <row r="854" spans="1:6" ht="13.5" thickBot="1">
      <c r="A854" s="3">
        <v>43946</v>
      </c>
      <c r="B854" s="5" t="s">
        <v>31</v>
      </c>
      <c r="C854" s="4">
        <v>100</v>
      </c>
      <c r="D854" s="3">
        <v>2958101</v>
      </c>
      <c r="E854" s="31"/>
      <c r="F854" s="31"/>
    </row>
    <row r="855" spans="1:6" ht="13.5" thickBot="1">
      <c r="A855" s="3">
        <v>43946</v>
      </c>
      <c r="B855" s="5" t="s">
        <v>88</v>
      </c>
      <c r="C855" s="4">
        <v>102</v>
      </c>
      <c r="D855" s="3">
        <v>2958101</v>
      </c>
      <c r="E855" s="31"/>
      <c r="F855" s="31"/>
    </row>
    <row r="856" spans="1:6" ht="13.5" thickBot="1">
      <c r="A856" s="3">
        <v>43946</v>
      </c>
      <c r="B856" s="5" t="s">
        <v>89</v>
      </c>
      <c r="C856" s="4">
        <v>102</v>
      </c>
      <c r="D856" s="3">
        <v>2958101</v>
      </c>
      <c r="E856" s="31"/>
      <c r="F856" s="31"/>
    </row>
    <row r="857" spans="1:6" ht="13.5" thickBot="1">
      <c r="A857" s="3">
        <v>43946</v>
      </c>
      <c r="B857" s="5" t="s">
        <v>32</v>
      </c>
      <c r="C857" s="4">
        <v>22</v>
      </c>
      <c r="D857" s="3">
        <v>2958101</v>
      </c>
      <c r="E857" s="31"/>
      <c r="F857" s="31"/>
    </row>
    <row r="858" spans="1:6" ht="13.5" thickBot="1">
      <c r="A858" s="3">
        <v>43946</v>
      </c>
      <c r="B858" s="5" t="s">
        <v>33</v>
      </c>
      <c r="C858" s="4">
        <v>7</v>
      </c>
      <c r="D858" s="3">
        <v>2958101</v>
      </c>
      <c r="E858" s="31"/>
      <c r="F858" s="31"/>
    </row>
    <row r="859" spans="1:6" ht="13.5" thickBot="1">
      <c r="A859" s="3">
        <v>43946</v>
      </c>
      <c r="B859" s="5" t="s">
        <v>90</v>
      </c>
      <c r="C859" s="4">
        <v>101</v>
      </c>
      <c r="D859" s="3">
        <v>2958101</v>
      </c>
      <c r="E859" s="31"/>
      <c r="F859" s="31"/>
    </row>
    <row r="860" spans="1:6" ht="13.5" thickBot="1">
      <c r="A860" s="3">
        <v>43946</v>
      </c>
      <c r="B860" s="5" t="s">
        <v>34</v>
      </c>
      <c r="C860" s="4">
        <v>50</v>
      </c>
      <c r="D860" s="3">
        <v>2958101</v>
      </c>
      <c r="E860" s="31"/>
      <c r="F860" s="31"/>
    </row>
    <row r="861" spans="1:6" ht="13.5" thickBot="1">
      <c r="A861" s="3">
        <v>43946</v>
      </c>
      <c r="B861" s="5" t="s">
        <v>35</v>
      </c>
      <c r="C861" s="4">
        <v>50</v>
      </c>
      <c r="D861" s="3">
        <v>2958101</v>
      </c>
      <c r="E861" s="31"/>
      <c r="F861" s="31"/>
    </row>
    <row r="862" spans="1:6" ht="13.5" thickBot="1">
      <c r="A862" s="3">
        <v>43946</v>
      </c>
      <c r="B862" s="5" t="s">
        <v>36</v>
      </c>
      <c r="C862" s="4">
        <v>102</v>
      </c>
      <c r="D862" s="3">
        <v>2958101</v>
      </c>
      <c r="E862" s="31"/>
      <c r="F862" s="31"/>
    </row>
    <row r="863" spans="1:6" ht="13.5" thickBot="1">
      <c r="A863" s="3">
        <v>43946</v>
      </c>
      <c r="B863" s="5" t="s">
        <v>91</v>
      </c>
      <c r="C863" s="4">
        <v>121</v>
      </c>
      <c r="D863" s="3">
        <v>2958101</v>
      </c>
      <c r="E863" s="31"/>
      <c r="F863" s="31"/>
    </row>
    <row r="864" spans="1:6" ht="13.5" thickBot="1">
      <c r="A864" s="3">
        <v>43946</v>
      </c>
      <c r="B864" s="5" t="s">
        <v>92</v>
      </c>
      <c r="C864" s="4">
        <v>119</v>
      </c>
      <c r="D864" s="3">
        <v>2958101</v>
      </c>
      <c r="E864" s="31"/>
      <c r="F864" s="31"/>
    </row>
    <row r="865" spans="1:6" ht="13.5" thickBot="1">
      <c r="A865" s="3">
        <v>43946</v>
      </c>
      <c r="B865" s="5" t="s">
        <v>99</v>
      </c>
      <c r="C865" s="4">
        <v>180</v>
      </c>
      <c r="D865" s="3">
        <v>2958101</v>
      </c>
      <c r="E865" s="31"/>
      <c r="F865" s="31"/>
    </row>
    <row r="866" spans="1:6" ht="13.5" thickBot="1">
      <c r="A866" s="3">
        <v>43946</v>
      </c>
      <c r="B866" s="5" t="s">
        <v>37</v>
      </c>
      <c r="C866" s="4">
        <v>39</v>
      </c>
      <c r="D866" s="3">
        <v>2958101</v>
      </c>
      <c r="E866" s="31"/>
      <c r="F866" s="31"/>
    </row>
    <row r="867" spans="1:6" ht="13.5" thickBot="1">
      <c r="A867" s="3">
        <v>43946</v>
      </c>
      <c r="B867" s="5" t="s">
        <v>21</v>
      </c>
      <c r="C867" s="4">
        <v>125</v>
      </c>
      <c r="D867" s="3">
        <v>2958101</v>
      </c>
      <c r="E867" s="31"/>
      <c r="F867" s="31"/>
    </row>
    <row r="868" spans="1:6" ht="13.5" thickBot="1">
      <c r="A868" s="3">
        <v>43946</v>
      </c>
      <c r="B868" s="5" t="s">
        <v>22</v>
      </c>
      <c r="C868" s="4">
        <v>128</v>
      </c>
      <c r="D868" s="3">
        <v>2958101</v>
      </c>
      <c r="E868" s="31"/>
      <c r="F868" s="31"/>
    </row>
    <row r="869" spans="1:6" ht="13.5" thickBot="1">
      <c r="A869" s="3">
        <v>43946</v>
      </c>
      <c r="B869" s="5" t="s">
        <v>93</v>
      </c>
      <c r="C869" s="4">
        <v>103</v>
      </c>
      <c r="D869" s="3">
        <v>2958101</v>
      </c>
      <c r="E869" s="31"/>
      <c r="F869" s="31"/>
    </row>
    <row r="870" spans="1:6" ht="13.5" thickBot="1">
      <c r="A870" s="3">
        <v>43946</v>
      </c>
      <c r="B870" s="5" t="s">
        <v>94</v>
      </c>
      <c r="C870" s="4">
        <v>103</v>
      </c>
      <c r="D870" s="3">
        <v>2958101</v>
      </c>
      <c r="E870" s="31"/>
      <c r="F870" s="31"/>
    </row>
    <row r="871" spans="1:6" ht="13.5" thickBot="1">
      <c r="A871" s="3">
        <v>43946</v>
      </c>
      <c r="B871" s="5" t="s">
        <v>95</v>
      </c>
      <c r="C871" s="4">
        <v>98</v>
      </c>
      <c r="D871" s="3">
        <v>2958101</v>
      </c>
      <c r="E871" s="31"/>
      <c r="F871" s="31"/>
    </row>
    <row r="872" spans="1:6" ht="13.5" thickBot="1">
      <c r="A872" s="3">
        <v>43946</v>
      </c>
      <c r="B872" s="5" t="s">
        <v>96</v>
      </c>
      <c r="C872" s="4">
        <v>108</v>
      </c>
      <c r="D872" s="3">
        <v>2958101</v>
      </c>
      <c r="E872" s="31"/>
      <c r="F872" s="31"/>
    </row>
    <row r="873" spans="1:6" ht="13.5" thickBot="1">
      <c r="A873" s="3">
        <v>43946</v>
      </c>
      <c r="B873" s="5" t="s">
        <v>97</v>
      </c>
      <c r="C873" s="4">
        <v>200</v>
      </c>
      <c r="D873" s="3">
        <v>2958101</v>
      </c>
      <c r="E873" s="31"/>
      <c r="F873" s="31"/>
    </row>
    <row r="874" spans="1:6" ht="13.5" thickBot="1">
      <c r="A874" s="3">
        <v>43946</v>
      </c>
      <c r="B874" s="5" t="s">
        <v>38</v>
      </c>
      <c r="C874" s="4">
        <v>79</v>
      </c>
      <c r="D874" s="3">
        <v>2958101</v>
      </c>
      <c r="E874" s="31"/>
      <c r="F874" s="31"/>
    </row>
    <row r="875" spans="1:6" ht="13.5" thickBot="1">
      <c r="A875" s="3">
        <v>43946</v>
      </c>
      <c r="B875" s="5" t="s">
        <v>39</v>
      </c>
      <c r="C875" s="4">
        <v>79</v>
      </c>
      <c r="D875" s="3">
        <v>2958101</v>
      </c>
      <c r="E875" s="31"/>
      <c r="F875" s="31"/>
    </row>
    <row r="876" spans="1:6" ht="13.5" thickBot="1">
      <c r="A876" s="3">
        <v>43946</v>
      </c>
      <c r="B876" s="5" t="s">
        <v>40</v>
      </c>
      <c r="C876" s="4">
        <v>150</v>
      </c>
      <c r="D876" s="3">
        <v>2958101</v>
      </c>
      <c r="E876" s="31"/>
      <c r="F876" s="31"/>
    </row>
    <row r="877" spans="1:6" ht="13.5" thickBot="1">
      <c r="A877" s="3">
        <v>43946</v>
      </c>
      <c r="B877" s="5" t="s">
        <v>41</v>
      </c>
      <c r="C877" s="4">
        <v>110</v>
      </c>
      <c r="D877" s="3">
        <v>2958101</v>
      </c>
      <c r="E877" s="31"/>
      <c r="F877" s="31"/>
    </row>
    <row r="878" spans="1:6" ht="13.5" thickBot="1">
      <c r="A878" s="3">
        <v>43946</v>
      </c>
      <c r="B878" s="5" t="s">
        <v>42</v>
      </c>
      <c r="C878" s="4">
        <v>49</v>
      </c>
      <c r="D878" s="3">
        <v>2958101</v>
      </c>
      <c r="E878" s="31"/>
      <c r="F878" s="31"/>
    </row>
    <row r="879" spans="1:6" ht="13.5" thickBot="1">
      <c r="A879" s="3">
        <v>43946</v>
      </c>
      <c r="B879" s="5" t="s">
        <v>43</v>
      </c>
      <c r="C879" s="4">
        <v>112</v>
      </c>
      <c r="D879" s="3">
        <v>2958101</v>
      </c>
      <c r="E879" s="31"/>
      <c r="F879" s="31"/>
    </row>
    <row r="880" spans="1:6" ht="13.5" thickBot="1">
      <c r="A880" s="3">
        <v>43946</v>
      </c>
      <c r="B880" s="5" t="s">
        <v>44</v>
      </c>
      <c r="C880" s="4">
        <v>158</v>
      </c>
      <c r="D880" s="3">
        <v>2958101</v>
      </c>
      <c r="E880" s="31"/>
      <c r="F880" s="31"/>
    </row>
    <row r="881" spans="1:6" ht="13.5" thickBot="1">
      <c r="A881" s="3">
        <v>43946</v>
      </c>
      <c r="B881" s="5" t="s">
        <v>45</v>
      </c>
      <c r="C881" s="4">
        <v>182</v>
      </c>
      <c r="D881" s="3">
        <v>2958101</v>
      </c>
      <c r="E881" s="31"/>
      <c r="F881" s="31"/>
    </row>
    <row r="882" spans="1:6" ht="13.5" thickBot="1">
      <c r="A882" s="3">
        <v>43946</v>
      </c>
      <c r="B882" s="5" t="s">
        <v>46</v>
      </c>
      <c r="C882" s="4">
        <v>27</v>
      </c>
      <c r="D882" s="3">
        <v>2958101</v>
      </c>
      <c r="E882" s="31"/>
      <c r="F882" s="31"/>
    </row>
    <row r="883" spans="1:6" ht="13.5" thickBot="1">
      <c r="A883" s="3">
        <v>43946</v>
      </c>
      <c r="B883" s="5" t="s">
        <v>98</v>
      </c>
      <c r="C883" s="4">
        <v>101</v>
      </c>
      <c r="D883" s="3">
        <v>2958101</v>
      </c>
      <c r="E883" s="31"/>
      <c r="F883" s="31"/>
    </row>
    <row r="884" spans="1:6" ht="13.5" thickBot="1">
      <c r="A884" s="3">
        <v>43947</v>
      </c>
      <c r="B884" s="5" t="s">
        <v>27</v>
      </c>
      <c r="C884" s="4">
        <v>121</v>
      </c>
      <c r="D884" s="3">
        <v>2958101</v>
      </c>
      <c r="E884" s="31"/>
      <c r="F884" s="31"/>
    </row>
    <row r="885" spans="1:6" ht="13.5" thickBot="1">
      <c r="A885" s="3">
        <v>43947</v>
      </c>
      <c r="B885" s="5" t="s">
        <v>28</v>
      </c>
      <c r="C885" s="4">
        <v>30</v>
      </c>
      <c r="D885" s="3">
        <v>2958101</v>
      </c>
      <c r="E885" s="31"/>
      <c r="F885" s="31"/>
    </row>
    <row r="886" spans="1:6" ht="13.5" thickBot="1">
      <c r="A886" s="3">
        <v>43947</v>
      </c>
      <c r="B886" s="5" t="s">
        <v>29</v>
      </c>
      <c r="C886" s="4">
        <v>180</v>
      </c>
      <c r="D886" s="3">
        <v>2958101</v>
      </c>
      <c r="E886" s="31"/>
      <c r="F886" s="31"/>
    </row>
    <row r="887" spans="1:6" ht="13.5" thickBot="1">
      <c r="A887" s="3">
        <v>43947</v>
      </c>
      <c r="B887" s="5" t="s">
        <v>30</v>
      </c>
      <c r="C887" s="4">
        <v>38</v>
      </c>
      <c r="D887" s="3">
        <v>2958101</v>
      </c>
      <c r="E887" s="31"/>
      <c r="F887" s="31"/>
    </row>
    <row r="888" spans="1:6" ht="13.5" thickBot="1">
      <c r="A888" s="3">
        <v>43947</v>
      </c>
      <c r="B888" s="5" t="s">
        <v>31</v>
      </c>
      <c r="C888" s="4">
        <v>100</v>
      </c>
      <c r="D888" s="3">
        <v>2958101</v>
      </c>
      <c r="E888" s="31"/>
      <c r="F888" s="31"/>
    </row>
    <row r="889" spans="1:6" ht="13.5" thickBot="1">
      <c r="A889" s="3">
        <v>43947</v>
      </c>
      <c r="B889" s="5" t="s">
        <v>88</v>
      </c>
      <c r="C889" s="4">
        <v>102</v>
      </c>
      <c r="D889" s="3">
        <v>2958101</v>
      </c>
      <c r="E889" s="31"/>
      <c r="F889" s="31"/>
    </row>
    <row r="890" spans="1:6" ht="13.5" thickBot="1">
      <c r="A890" s="3">
        <v>43947</v>
      </c>
      <c r="B890" s="5" t="s">
        <v>89</v>
      </c>
      <c r="C890" s="4">
        <v>102</v>
      </c>
      <c r="D890" s="3">
        <v>2958101</v>
      </c>
      <c r="E890" s="31"/>
      <c r="F890" s="31"/>
    </row>
    <row r="891" spans="1:6" ht="13.5" thickBot="1">
      <c r="A891" s="3">
        <v>43947</v>
      </c>
      <c r="B891" s="5" t="s">
        <v>32</v>
      </c>
      <c r="C891" s="4">
        <v>22</v>
      </c>
      <c r="D891" s="3">
        <v>2958101</v>
      </c>
      <c r="E891" s="31"/>
      <c r="F891" s="31"/>
    </row>
    <row r="892" spans="1:6" ht="13.5" thickBot="1">
      <c r="A892" s="3">
        <v>43947</v>
      </c>
      <c r="B892" s="5" t="s">
        <v>33</v>
      </c>
      <c r="C892" s="4">
        <v>7</v>
      </c>
      <c r="D892" s="3">
        <v>2958101</v>
      </c>
      <c r="E892" s="31"/>
      <c r="F892" s="31"/>
    </row>
    <row r="893" spans="1:6" ht="13.5" thickBot="1">
      <c r="A893" s="3">
        <v>43947</v>
      </c>
      <c r="B893" s="5" t="s">
        <v>90</v>
      </c>
      <c r="C893" s="4">
        <v>101</v>
      </c>
      <c r="D893" s="3">
        <v>2958101</v>
      </c>
      <c r="E893" s="31"/>
      <c r="F893" s="31"/>
    </row>
    <row r="894" spans="1:6" ht="13.5" thickBot="1">
      <c r="A894" s="3">
        <v>43947</v>
      </c>
      <c r="B894" s="5" t="s">
        <v>34</v>
      </c>
      <c r="C894" s="4">
        <v>50</v>
      </c>
      <c r="D894" s="3">
        <v>2958101</v>
      </c>
      <c r="E894" s="31"/>
      <c r="F894" s="31"/>
    </row>
    <row r="895" spans="1:6" ht="13.5" thickBot="1">
      <c r="A895" s="3">
        <v>43947</v>
      </c>
      <c r="B895" s="5" t="s">
        <v>35</v>
      </c>
      <c r="C895" s="4">
        <v>50</v>
      </c>
      <c r="D895" s="3">
        <v>2958101</v>
      </c>
      <c r="E895" s="31"/>
      <c r="F895" s="31"/>
    </row>
    <row r="896" spans="1:6" ht="13.5" thickBot="1">
      <c r="A896" s="3">
        <v>43947</v>
      </c>
      <c r="B896" s="5" t="s">
        <v>36</v>
      </c>
      <c r="C896" s="4">
        <v>102</v>
      </c>
      <c r="D896" s="3">
        <v>2958101</v>
      </c>
      <c r="E896" s="31"/>
      <c r="F896" s="31"/>
    </row>
    <row r="897" spans="1:6" ht="13.5" thickBot="1">
      <c r="A897" s="3">
        <v>43947</v>
      </c>
      <c r="B897" s="5" t="s">
        <v>91</v>
      </c>
      <c r="C897" s="4">
        <v>121</v>
      </c>
      <c r="D897" s="3">
        <v>2958101</v>
      </c>
      <c r="E897" s="31"/>
      <c r="F897" s="31"/>
    </row>
    <row r="898" spans="1:6" ht="13.5" thickBot="1">
      <c r="A898" s="3">
        <v>43947</v>
      </c>
      <c r="B898" s="5" t="s">
        <v>92</v>
      </c>
      <c r="C898" s="4">
        <v>119</v>
      </c>
      <c r="D898" s="3">
        <v>2958101</v>
      </c>
      <c r="E898" s="31"/>
      <c r="F898" s="31"/>
    </row>
    <row r="899" spans="1:6" ht="13.5" thickBot="1">
      <c r="A899" s="3">
        <v>43947</v>
      </c>
      <c r="B899" s="5" t="s">
        <v>99</v>
      </c>
      <c r="C899" s="4">
        <v>180</v>
      </c>
      <c r="D899" s="3">
        <v>2958101</v>
      </c>
      <c r="E899" s="31"/>
      <c r="F899" s="31"/>
    </row>
    <row r="900" spans="1:6" ht="13.5" thickBot="1">
      <c r="A900" s="3">
        <v>43947</v>
      </c>
      <c r="B900" s="5" t="s">
        <v>37</v>
      </c>
      <c r="C900" s="4">
        <v>39</v>
      </c>
      <c r="D900" s="3">
        <v>2958101</v>
      </c>
      <c r="E900" s="31"/>
      <c r="F900" s="31"/>
    </row>
    <row r="901" spans="1:6" ht="13.5" thickBot="1">
      <c r="A901" s="3">
        <v>43947</v>
      </c>
      <c r="B901" s="5" t="s">
        <v>21</v>
      </c>
      <c r="C901" s="4">
        <v>125</v>
      </c>
      <c r="D901" s="3">
        <v>2958101</v>
      </c>
      <c r="E901" s="31"/>
      <c r="F901" s="31"/>
    </row>
    <row r="902" spans="1:6" ht="13.5" thickBot="1">
      <c r="A902" s="3">
        <v>43947</v>
      </c>
      <c r="B902" s="5" t="s">
        <v>22</v>
      </c>
      <c r="C902" s="4">
        <v>128</v>
      </c>
      <c r="D902" s="3">
        <v>2958101</v>
      </c>
      <c r="E902" s="31"/>
      <c r="F902" s="31"/>
    </row>
    <row r="903" spans="1:6" ht="13.5" thickBot="1">
      <c r="A903" s="3">
        <v>43947</v>
      </c>
      <c r="B903" s="5" t="s">
        <v>93</v>
      </c>
      <c r="C903" s="4">
        <v>103</v>
      </c>
      <c r="D903" s="3">
        <v>2958101</v>
      </c>
      <c r="E903" s="31"/>
      <c r="F903" s="31"/>
    </row>
    <row r="904" spans="1:6" ht="13.5" thickBot="1">
      <c r="A904" s="3">
        <v>43947</v>
      </c>
      <c r="B904" s="5" t="s">
        <v>94</v>
      </c>
      <c r="C904" s="4">
        <v>103</v>
      </c>
      <c r="D904" s="3">
        <v>2958101</v>
      </c>
      <c r="E904" s="31"/>
      <c r="F904" s="31"/>
    </row>
    <row r="905" spans="1:6" ht="13.5" thickBot="1">
      <c r="A905" s="3">
        <v>43947</v>
      </c>
      <c r="B905" s="5" t="s">
        <v>95</v>
      </c>
      <c r="C905" s="4">
        <v>98</v>
      </c>
      <c r="D905" s="3">
        <v>2958101</v>
      </c>
      <c r="E905" s="31"/>
      <c r="F905" s="31"/>
    </row>
    <row r="906" spans="1:6" ht="13.5" thickBot="1">
      <c r="A906" s="3">
        <v>43947</v>
      </c>
      <c r="B906" s="5" t="s">
        <v>96</v>
      </c>
      <c r="C906" s="4">
        <v>108</v>
      </c>
      <c r="D906" s="3">
        <v>2958101</v>
      </c>
      <c r="E906" s="31"/>
      <c r="F906" s="31"/>
    </row>
    <row r="907" spans="1:6" ht="13.5" thickBot="1">
      <c r="A907" s="3">
        <v>43947</v>
      </c>
      <c r="B907" s="5" t="s">
        <v>97</v>
      </c>
      <c r="C907" s="4">
        <v>200</v>
      </c>
      <c r="D907" s="3">
        <v>2958101</v>
      </c>
      <c r="E907" s="31"/>
      <c r="F907" s="31"/>
    </row>
    <row r="908" spans="1:6" ht="13.5" thickBot="1">
      <c r="A908" s="3">
        <v>43947</v>
      </c>
      <c r="B908" s="5" t="s">
        <v>38</v>
      </c>
      <c r="C908" s="4">
        <v>79</v>
      </c>
      <c r="D908" s="3">
        <v>2958101</v>
      </c>
      <c r="E908" s="31"/>
      <c r="F908" s="31"/>
    </row>
    <row r="909" spans="1:6" ht="13.5" thickBot="1">
      <c r="A909" s="3">
        <v>43947</v>
      </c>
      <c r="B909" s="5" t="s">
        <v>39</v>
      </c>
      <c r="C909" s="4">
        <v>79</v>
      </c>
      <c r="D909" s="3">
        <v>2958101</v>
      </c>
      <c r="E909" s="31"/>
      <c r="F909" s="31"/>
    </row>
    <row r="910" spans="1:6" ht="13.5" thickBot="1">
      <c r="A910" s="3">
        <v>43947</v>
      </c>
      <c r="B910" s="5" t="s">
        <v>40</v>
      </c>
      <c r="C910" s="4">
        <v>150</v>
      </c>
      <c r="D910" s="3">
        <v>2958101</v>
      </c>
      <c r="E910" s="31"/>
      <c r="F910" s="31"/>
    </row>
    <row r="911" spans="1:6" ht="13.5" thickBot="1">
      <c r="A911" s="3">
        <v>43947</v>
      </c>
      <c r="B911" s="5" t="s">
        <v>41</v>
      </c>
      <c r="C911" s="4">
        <v>110</v>
      </c>
      <c r="D911" s="3">
        <v>2958101</v>
      </c>
      <c r="E911" s="31"/>
      <c r="F911" s="31"/>
    </row>
    <row r="912" spans="1:6" ht="13.5" thickBot="1">
      <c r="A912" s="3">
        <v>43947</v>
      </c>
      <c r="B912" s="5" t="s">
        <v>42</v>
      </c>
      <c r="C912" s="4">
        <v>49</v>
      </c>
      <c r="D912" s="3">
        <v>2958101</v>
      </c>
      <c r="E912" s="31"/>
      <c r="F912" s="31"/>
    </row>
    <row r="913" spans="1:6" ht="13.5" thickBot="1">
      <c r="A913" s="3">
        <v>43947</v>
      </c>
      <c r="B913" s="5" t="s">
        <v>43</v>
      </c>
      <c r="C913" s="4">
        <v>112</v>
      </c>
      <c r="D913" s="3">
        <v>2958101</v>
      </c>
      <c r="E913" s="31"/>
      <c r="F913" s="31"/>
    </row>
    <row r="914" spans="1:6" ht="13.5" thickBot="1">
      <c r="A914" s="3">
        <v>43947</v>
      </c>
      <c r="B914" s="5" t="s">
        <v>44</v>
      </c>
      <c r="C914" s="4">
        <v>158</v>
      </c>
      <c r="D914" s="3">
        <v>2958101</v>
      </c>
      <c r="E914" s="31"/>
      <c r="F914" s="31"/>
    </row>
    <row r="915" spans="1:6" ht="13.5" thickBot="1">
      <c r="A915" s="3">
        <v>43947</v>
      </c>
      <c r="B915" s="5" t="s">
        <v>45</v>
      </c>
      <c r="C915" s="4">
        <v>182</v>
      </c>
      <c r="D915" s="3">
        <v>2958101</v>
      </c>
      <c r="E915" s="31"/>
      <c r="F915" s="31"/>
    </row>
    <row r="916" spans="1:6" ht="13.5" thickBot="1">
      <c r="A916" s="3">
        <v>43947</v>
      </c>
      <c r="B916" s="5" t="s">
        <v>46</v>
      </c>
      <c r="C916" s="4">
        <v>27</v>
      </c>
      <c r="D916" s="3">
        <v>2958101</v>
      </c>
      <c r="E916" s="31"/>
      <c r="F916" s="31"/>
    </row>
    <row r="917" spans="1:6" ht="13.5" thickBot="1">
      <c r="A917" s="3">
        <v>43947</v>
      </c>
      <c r="B917" s="5" t="s">
        <v>98</v>
      </c>
      <c r="C917" s="4">
        <v>101</v>
      </c>
      <c r="D917" s="3">
        <v>2958101</v>
      </c>
      <c r="E917" s="31"/>
      <c r="F917" s="31"/>
    </row>
    <row r="918" spans="1:6" ht="13.5" thickBot="1">
      <c r="A918" s="3">
        <v>43948</v>
      </c>
      <c r="B918" s="5" t="s">
        <v>27</v>
      </c>
      <c r="C918" s="4">
        <v>121</v>
      </c>
      <c r="D918" s="3">
        <v>2958101</v>
      </c>
      <c r="E918" s="31"/>
      <c r="F918" s="31"/>
    </row>
    <row r="919" spans="1:6" ht="13.5" thickBot="1">
      <c r="A919" s="3">
        <v>43948</v>
      </c>
      <c r="B919" s="5" t="s">
        <v>28</v>
      </c>
      <c r="C919" s="4">
        <v>30</v>
      </c>
      <c r="D919" s="3">
        <v>2958101</v>
      </c>
      <c r="E919" s="31"/>
      <c r="F919" s="31"/>
    </row>
    <row r="920" spans="1:6" ht="13.5" thickBot="1">
      <c r="A920" s="3">
        <v>43948</v>
      </c>
      <c r="B920" s="5" t="s">
        <v>29</v>
      </c>
      <c r="C920" s="4">
        <v>180</v>
      </c>
      <c r="D920" s="3">
        <v>2958101</v>
      </c>
      <c r="E920" s="31"/>
      <c r="F920" s="31"/>
    </row>
    <row r="921" spans="1:6" ht="13.5" thickBot="1">
      <c r="A921" s="3">
        <v>43948</v>
      </c>
      <c r="B921" s="5" t="s">
        <v>30</v>
      </c>
      <c r="C921" s="4">
        <v>38</v>
      </c>
      <c r="D921" s="3">
        <v>2958101</v>
      </c>
      <c r="E921" s="31"/>
      <c r="F921" s="31"/>
    </row>
    <row r="922" spans="1:6" ht="13.5" thickBot="1">
      <c r="A922" s="3">
        <v>43948</v>
      </c>
      <c r="B922" s="5" t="s">
        <v>31</v>
      </c>
      <c r="C922" s="4">
        <v>100</v>
      </c>
      <c r="D922" s="3">
        <v>2958101</v>
      </c>
      <c r="E922" s="31"/>
      <c r="F922" s="31"/>
    </row>
    <row r="923" spans="1:6" ht="13.5" thickBot="1">
      <c r="A923" s="3">
        <v>43948</v>
      </c>
      <c r="B923" s="5" t="s">
        <v>88</v>
      </c>
      <c r="C923" s="4">
        <v>102</v>
      </c>
      <c r="D923" s="3">
        <v>2958101</v>
      </c>
      <c r="E923" s="31"/>
      <c r="F923" s="31"/>
    </row>
    <row r="924" spans="1:6" ht="13.5" thickBot="1">
      <c r="A924" s="3">
        <v>43948</v>
      </c>
      <c r="B924" s="5" t="s">
        <v>89</v>
      </c>
      <c r="C924" s="4">
        <v>102</v>
      </c>
      <c r="D924" s="3">
        <v>2958101</v>
      </c>
      <c r="E924" s="31"/>
      <c r="F924" s="31"/>
    </row>
    <row r="925" spans="1:6" ht="13.5" thickBot="1">
      <c r="A925" s="3">
        <v>43948</v>
      </c>
      <c r="B925" s="5" t="s">
        <v>32</v>
      </c>
      <c r="C925" s="4">
        <v>22</v>
      </c>
      <c r="D925" s="3">
        <v>2958101</v>
      </c>
      <c r="E925" s="31"/>
      <c r="F925" s="31"/>
    </row>
    <row r="926" spans="1:6" ht="13.5" thickBot="1">
      <c r="A926" s="3">
        <v>43948</v>
      </c>
      <c r="B926" s="5" t="s">
        <v>33</v>
      </c>
      <c r="C926" s="4">
        <v>7</v>
      </c>
      <c r="D926" s="3">
        <v>2958101</v>
      </c>
      <c r="E926" s="31"/>
      <c r="F926" s="31"/>
    </row>
    <row r="927" spans="1:6" ht="13.5" thickBot="1">
      <c r="A927" s="3">
        <v>43948</v>
      </c>
      <c r="B927" s="5" t="s">
        <v>90</v>
      </c>
      <c r="C927" s="4">
        <v>101</v>
      </c>
      <c r="D927" s="3">
        <v>2958101</v>
      </c>
      <c r="E927" s="31"/>
      <c r="F927" s="31"/>
    </row>
    <row r="928" spans="1:6" ht="13.5" thickBot="1">
      <c r="A928" s="3">
        <v>43948</v>
      </c>
      <c r="B928" s="5" t="s">
        <v>34</v>
      </c>
      <c r="C928" s="4">
        <v>50</v>
      </c>
      <c r="D928" s="3">
        <v>2958101</v>
      </c>
      <c r="E928" s="31"/>
      <c r="F928" s="31"/>
    </row>
    <row r="929" spans="1:6" ht="13.5" thickBot="1">
      <c r="A929" s="3">
        <v>43948</v>
      </c>
      <c r="B929" s="5" t="s">
        <v>35</v>
      </c>
      <c r="C929" s="4">
        <v>50</v>
      </c>
      <c r="D929" s="3">
        <v>2958101</v>
      </c>
      <c r="E929" s="31"/>
      <c r="F929" s="31"/>
    </row>
    <row r="930" spans="1:6" ht="13.5" thickBot="1">
      <c r="A930" s="3">
        <v>43948</v>
      </c>
      <c r="B930" s="5" t="s">
        <v>36</v>
      </c>
      <c r="C930" s="4">
        <v>102</v>
      </c>
      <c r="D930" s="3">
        <v>2958101</v>
      </c>
      <c r="E930" s="31"/>
      <c r="F930" s="31"/>
    </row>
    <row r="931" spans="1:6" ht="13.5" thickBot="1">
      <c r="A931" s="3">
        <v>43948</v>
      </c>
      <c r="B931" s="5" t="s">
        <v>91</v>
      </c>
      <c r="C931" s="4">
        <v>121</v>
      </c>
      <c r="D931" s="3">
        <v>2958101</v>
      </c>
      <c r="E931" s="31"/>
      <c r="F931" s="31"/>
    </row>
    <row r="932" spans="1:6" ht="13.5" thickBot="1">
      <c r="A932" s="3">
        <v>43948</v>
      </c>
      <c r="B932" s="5" t="s">
        <v>92</v>
      </c>
      <c r="C932" s="4">
        <v>119</v>
      </c>
      <c r="D932" s="3">
        <v>2958101</v>
      </c>
      <c r="E932" s="31"/>
      <c r="F932" s="31"/>
    </row>
    <row r="933" spans="1:6" ht="13.5" thickBot="1">
      <c r="A933" s="3">
        <v>43948</v>
      </c>
      <c r="B933" s="5" t="s">
        <v>99</v>
      </c>
      <c r="C933" s="4">
        <v>180</v>
      </c>
      <c r="D933" s="3">
        <v>2958101</v>
      </c>
      <c r="E933" s="31"/>
      <c r="F933" s="31"/>
    </row>
    <row r="934" spans="1:6" ht="13.5" thickBot="1">
      <c r="A934" s="3">
        <v>43948</v>
      </c>
      <c r="B934" s="5" t="s">
        <v>37</v>
      </c>
      <c r="C934" s="4">
        <v>39</v>
      </c>
      <c r="D934" s="3">
        <v>2958101</v>
      </c>
      <c r="E934" s="31"/>
      <c r="F934" s="31"/>
    </row>
    <row r="935" spans="1:6" ht="13.5" thickBot="1">
      <c r="A935" s="3">
        <v>43948</v>
      </c>
      <c r="B935" s="5" t="s">
        <v>21</v>
      </c>
      <c r="C935" s="4">
        <v>125</v>
      </c>
      <c r="D935" s="3">
        <v>2958101</v>
      </c>
      <c r="E935" s="31"/>
      <c r="F935" s="31"/>
    </row>
    <row r="936" spans="1:6" ht="13.5" thickBot="1">
      <c r="A936" s="3">
        <v>43948</v>
      </c>
      <c r="B936" s="5" t="s">
        <v>22</v>
      </c>
      <c r="C936" s="4">
        <v>128</v>
      </c>
      <c r="D936" s="3">
        <v>2958101</v>
      </c>
      <c r="E936" s="31"/>
      <c r="F936" s="31"/>
    </row>
    <row r="937" spans="1:6" ht="13.5" thickBot="1">
      <c r="A937" s="3">
        <v>43948</v>
      </c>
      <c r="B937" s="5" t="s">
        <v>93</v>
      </c>
      <c r="C937" s="4">
        <v>103</v>
      </c>
      <c r="D937" s="3">
        <v>2958101</v>
      </c>
      <c r="E937" s="31"/>
      <c r="F937" s="31"/>
    </row>
    <row r="938" spans="1:6" ht="13.5" thickBot="1">
      <c r="A938" s="3">
        <v>43948</v>
      </c>
      <c r="B938" s="5" t="s">
        <v>94</v>
      </c>
      <c r="C938" s="4">
        <v>103</v>
      </c>
      <c r="D938" s="3">
        <v>2958101</v>
      </c>
      <c r="E938" s="31"/>
      <c r="F938" s="31"/>
    </row>
    <row r="939" spans="1:6" ht="13.5" thickBot="1">
      <c r="A939" s="3">
        <v>43948</v>
      </c>
      <c r="B939" s="5" t="s">
        <v>95</v>
      </c>
      <c r="C939" s="4">
        <v>98</v>
      </c>
      <c r="D939" s="3">
        <v>2958101</v>
      </c>
      <c r="E939" s="31"/>
      <c r="F939" s="31"/>
    </row>
    <row r="940" spans="1:6" ht="13.5" thickBot="1">
      <c r="A940" s="3">
        <v>43948</v>
      </c>
      <c r="B940" s="5" t="s">
        <v>96</v>
      </c>
      <c r="C940" s="4">
        <v>108</v>
      </c>
      <c r="D940" s="3">
        <v>2958101</v>
      </c>
      <c r="E940" s="31"/>
      <c r="F940" s="31"/>
    </row>
    <row r="941" spans="1:6" ht="13.5" thickBot="1">
      <c r="A941" s="3">
        <v>43948</v>
      </c>
      <c r="B941" s="5" t="s">
        <v>97</v>
      </c>
      <c r="C941" s="4">
        <v>200</v>
      </c>
      <c r="D941" s="3">
        <v>2958101</v>
      </c>
      <c r="E941" s="31"/>
      <c r="F941" s="31"/>
    </row>
    <row r="942" spans="1:6" ht="13.5" thickBot="1">
      <c r="A942" s="3">
        <v>43948</v>
      </c>
      <c r="B942" s="5" t="s">
        <v>38</v>
      </c>
      <c r="C942" s="4">
        <v>79</v>
      </c>
      <c r="D942" s="3">
        <v>2958101</v>
      </c>
      <c r="E942" s="31"/>
      <c r="F942" s="31"/>
    </row>
    <row r="943" spans="1:6" ht="13.5" thickBot="1">
      <c r="A943" s="3">
        <v>43948</v>
      </c>
      <c r="B943" s="5" t="s">
        <v>39</v>
      </c>
      <c r="C943" s="4">
        <v>79</v>
      </c>
      <c r="D943" s="3">
        <v>2958101</v>
      </c>
      <c r="E943" s="31"/>
      <c r="F943" s="31"/>
    </row>
    <row r="944" spans="1:6" ht="13.5" thickBot="1">
      <c r="A944" s="3">
        <v>43948</v>
      </c>
      <c r="B944" s="5" t="s">
        <v>40</v>
      </c>
      <c r="C944" s="4">
        <v>150</v>
      </c>
      <c r="D944" s="3">
        <v>2958101</v>
      </c>
      <c r="E944" s="31"/>
      <c r="F944" s="31"/>
    </row>
    <row r="945" spans="1:6" ht="13.5" thickBot="1">
      <c r="A945" s="3">
        <v>43948</v>
      </c>
      <c r="B945" s="5" t="s">
        <v>41</v>
      </c>
      <c r="C945" s="4">
        <v>110</v>
      </c>
      <c r="D945" s="3">
        <v>2958101</v>
      </c>
      <c r="E945" s="31"/>
      <c r="F945" s="31"/>
    </row>
    <row r="946" spans="1:6" ht="13.5" thickBot="1">
      <c r="A946" s="3">
        <v>43948</v>
      </c>
      <c r="B946" s="5" t="s">
        <v>42</v>
      </c>
      <c r="C946" s="4">
        <v>49</v>
      </c>
      <c r="D946" s="3">
        <v>2958101</v>
      </c>
      <c r="E946" s="31"/>
      <c r="F946" s="31"/>
    </row>
    <row r="947" spans="1:6" ht="13.5" thickBot="1">
      <c r="A947" s="3">
        <v>43948</v>
      </c>
      <c r="B947" s="5" t="s">
        <v>43</v>
      </c>
      <c r="C947" s="4">
        <v>112</v>
      </c>
      <c r="D947" s="3">
        <v>2958101</v>
      </c>
      <c r="E947" s="31"/>
      <c r="F947" s="31"/>
    </row>
    <row r="948" spans="1:6" ht="13.5" thickBot="1">
      <c r="A948" s="3">
        <v>43948</v>
      </c>
      <c r="B948" s="5" t="s">
        <v>44</v>
      </c>
      <c r="C948" s="4">
        <v>158</v>
      </c>
      <c r="D948" s="3">
        <v>2958101</v>
      </c>
      <c r="E948" s="31"/>
      <c r="F948" s="31"/>
    </row>
    <row r="949" spans="1:6" ht="13.5" thickBot="1">
      <c r="A949" s="3">
        <v>43948</v>
      </c>
      <c r="B949" s="5" t="s">
        <v>45</v>
      </c>
      <c r="C949" s="4">
        <v>182</v>
      </c>
      <c r="D949" s="3">
        <v>2958101</v>
      </c>
      <c r="E949" s="31"/>
      <c r="F949" s="31"/>
    </row>
    <row r="950" spans="1:6" ht="13.5" thickBot="1">
      <c r="A950" s="3">
        <v>43948</v>
      </c>
      <c r="B950" s="5" t="s">
        <v>46</v>
      </c>
      <c r="C950" s="4">
        <v>27</v>
      </c>
      <c r="D950" s="3">
        <v>2958101</v>
      </c>
      <c r="E950" s="31"/>
      <c r="F950" s="31"/>
    </row>
    <row r="951" spans="1:6" ht="13.5" thickBot="1">
      <c r="A951" s="3">
        <v>43948</v>
      </c>
      <c r="B951" s="5" t="s">
        <v>98</v>
      </c>
      <c r="C951" s="4">
        <v>101</v>
      </c>
      <c r="D951" s="3">
        <v>2958101</v>
      </c>
      <c r="E951" s="31"/>
      <c r="F951" s="31"/>
    </row>
    <row r="952" spans="1:6" ht="13.5" thickBot="1">
      <c r="A952" s="3">
        <v>43949</v>
      </c>
      <c r="B952" s="5" t="s">
        <v>27</v>
      </c>
      <c r="C952" s="4">
        <v>121</v>
      </c>
      <c r="D952" s="3">
        <v>2958101</v>
      </c>
      <c r="E952" s="31"/>
      <c r="F952" s="31"/>
    </row>
    <row r="953" spans="1:6" ht="13.5" thickBot="1">
      <c r="A953" s="3">
        <v>43949</v>
      </c>
      <c r="B953" s="5" t="s">
        <v>28</v>
      </c>
      <c r="C953" s="4">
        <v>30</v>
      </c>
      <c r="D953" s="3">
        <v>2958101</v>
      </c>
      <c r="E953" s="31"/>
      <c r="F953" s="31"/>
    </row>
    <row r="954" spans="1:6" ht="13.5" thickBot="1">
      <c r="A954" s="3">
        <v>43949</v>
      </c>
      <c r="B954" s="5" t="s">
        <v>29</v>
      </c>
      <c r="C954" s="4">
        <v>180</v>
      </c>
      <c r="D954" s="3">
        <v>2958101</v>
      </c>
      <c r="E954" s="31"/>
      <c r="F954" s="31"/>
    </row>
    <row r="955" spans="1:6" ht="13.5" thickBot="1">
      <c r="A955" s="3">
        <v>43949</v>
      </c>
      <c r="B955" s="5" t="s">
        <v>30</v>
      </c>
      <c r="C955" s="4">
        <v>38</v>
      </c>
      <c r="D955" s="3">
        <v>2958101</v>
      </c>
      <c r="E955" s="31"/>
      <c r="F955" s="31"/>
    </row>
    <row r="956" spans="1:6" ht="13.5" thickBot="1">
      <c r="A956" s="3">
        <v>43949</v>
      </c>
      <c r="B956" s="5" t="s">
        <v>31</v>
      </c>
      <c r="C956" s="4">
        <v>100</v>
      </c>
      <c r="D956" s="3">
        <v>2958101</v>
      </c>
      <c r="E956" s="31"/>
      <c r="F956" s="31"/>
    </row>
    <row r="957" spans="1:6" ht="13.5" thickBot="1">
      <c r="A957" s="3">
        <v>43949</v>
      </c>
      <c r="B957" s="5" t="s">
        <v>88</v>
      </c>
      <c r="C957" s="4">
        <v>102</v>
      </c>
      <c r="D957" s="3">
        <v>2958101</v>
      </c>
      <c r="E957" s="31"/>
      <c r="F957" s="31"/>
    </row>
    <row r="958" spans="1:6" ht="13.5" thickBot="1">
      <c r="A958" s="3">
        <v>43949</v>
      </c>
      <c r="B958" s="5" t="s">
        <v>89</v>
      </c>
      <c r="C958" s="4">
        <v>102</v>
      </c>
      <c r="D958" s="3">
        <v>2958101</v>
      </c>
      <c r="E958" s="31"/>
      <c r="F958" s="31"/>
    </row>
    <row r="959" spans="1:6" ht="13.5" thickBot="1">
      <c r="A959" s="3">
        <v>43949</v>
      </c>
      <c r="B959" s="5" t="s">
        <v>32</v>
      </c>
      <c r="C959" s="4">
        <v>22</v>
      </c>
      <c r="D959" s="3">
        <v>2958101</v>
      </c>
      <c r="E959" s="31"/>
      <c r="F959" s="31"/>
    </row>
    <row r="960" spans="1:6" ht="13.5" thickBot="1">
      <c r="A960" s="3">
        <v>43949</v>
      </c>
      <c r="B960" s="5" t="s">
        <v>33</v>
      </c>
      <c r="C960" s="4">
        <v>7</v>
      </c>
      <c r="D960" s="3">
        <v>2958101</v>
      </c>
      <c r="E960" s="31"/>
      <c r="F960" s="31"/>
    </row>
    <row r="961" spans="1:6" ht="13.5" thickBot="1">
      <c r="A961" s="3">
        <v>43949</v>
      </c>
      <c r="B961" s="5" t="s">
        <v>90</v>
      </c>
      <c r="C961" s="4">
        <v>101</v>
      </c>
      <c r="D961" s="3">
        <v>2958101</v>
      </c>
      <c r="E961" s="31"/>
      <c r="F961" s="31"/>
    </row>
    <row r="962" spans="1:6" ht="13.5" thickBot="1">
      <c r="A962" s="3">
        <v>43949</v>
      </c>
      <c r="B962" s="5" t="s">
        <v>34</v>
      </c>
      <c r="C962" s="4">
        <v>50</v>
      </c>
      <c r="D962" s="3">
        <v>2958101</v>
      </c>
      <c r="E962" s="31"/>
      <c r="F962" s="31"/>
    </row>
    <row r="963" spans="1:6" ht="13.5" thickBot="1">
      <c r="A963" s="3">
        <v>43949</v>
      </c>
      <c r="B963" s="5" t="s">
        <v>35</v>
      </c>
      <c r="C963" s="4">
        <v>50</v>
      </c>
      <c r="D963" s="3">
        <v>2958101</v>
      </c>
      <c r="E963" s="31"/>
      <c r="F963" s="31"/>
    </row>
    <row r="964" spans="1:6" ht="13.5" thickBot="1">
      <c r="A964" s="3">
        <v>43949</v>
      </c>
      <c r="B964" s="5" t="s">
        <v>36</v>
      </c>
      <c r="C964" s="4">
        <v>102</v>
      </c>
      <c r="D964" s="3">
        <v>2958101</v>
      </c>
      <c r="E964" s="31"/>
      <c r="F964" s="31"/>
    </row>
    <row r="965" spans="1:6" ht="13.5" thickBot="1">
      <c r="A965" s="3">
        <v>43949</v>
      </c>
      <c r="B965" s="5" t="s">
        <v>91</v>
      </c>
      <c r="C965" s="4">
        <v>121</v>
      </c>
      <c r="D965" s="3">
        <v>2958101</v>
      </c>
      <c r="E965" s="31"/>
      <c r="F965" s="31"/>
    </row>
    <row r="966" spans="1:6" ht="13.5" thickBot="1">
      <c r="A966" s="3">
        <v>43949</v>
      </c>
      <c r="B966" s="5" t="s">
        <v>92</v>
      </c>
      <c r="C966" s="4">
        <v>119</v>
      </c>
      <c r="D966" s="3">
        <v>2958101</v>
      </c>
      <c r="E966" s="31"/>
      <c r="F966" s="31"/>
    </row>
    <row r="967" spans="1:6" ht="13.5" thickBot="1">
      <c r="A967" s="3">
        <v>43949</v>
      </c>
      <c r="B967" s="5" t="s">
        <v>99</v>
      </c>
      <c r="C967" s="4">
        <v>180</v>
      </c>
      <c r="D967" s="3">
        <v>2958101</v>
      </c>
      <c r="E967" s="31"/>
      <c r="F967" s="31"/>
    </row>
    <row r="968" spans="1:6" ht="13.5" thickBot="1">
      <c r="A968" s="3">
        <v>43949</v>
      </c>
      <c r="B968" s="5" t="s">
        <v>37</v>
      </c>
      <c r="C968" s="4">
        <v>39</v>
      </c>
      <c r="D968" s="3">
        <v>2958101</v>
      </c>
      <c r="E968" s="31"/>
      <c r="F968" s="31"/>
    </row>
    <row r="969" spans="1:6" ht="13.5" thickBot="1">
      <c r="A969" s="3">
        <v>43949</v>
      </c>
      <c r="B969" s="5" t="s">
        <v>21</v>
      </c>
      <c r="C969" s="4">
        <v>125</v>
      </c>
      <c r="D969" s="3">
        <v>2958101</v>
      </c>
      <c r="E969" s="31"/>
      <c r="F969" s="31"/>
    </row>
    <row r="970" spans="1:6" ht="13.5" thickBot="1">
      <c r="A970" s="3">
        <v>43949</v>
      </c>
      <c r="B970" s="5" t="s">
        <v>22</v>
      </c>
      <c r="C970" s="4">
        <v>128</v>
      </c>
      <c r="D970" s="3">
        <v>2958101</v>
      </c>
      <c r="E970" s="31"/>
      <c r="F970" s="31"/>
    </row>
    <row r="971" spans="1:6" ht="13.5" thickBot="1">
      <c r="A971" s="3">
        <v>43949</v>
      </c>
      <c r="B971" s="5" t="s">
        <v>93</v>
      </c>
      <c r="C971" s="4">
        <v>103</v>
      </c>
      <c r="D971" s="3">
        <v>2958101</v>
      </c>
      <c r="E971" s="31"/>
      <c r="F971" s="31"/>
    </row>
    <row r="972" spans="1:6" ht="13.5" thickBot="1">
      <c r="A972" s="3">
        <v>43949</v>
      </c>
      <c r="B972" s="5" t="s">
        <v>94</v>
      </c>
      <c r="C972" s="4">
        <v>103</v>
      </c>
      <c r="D972" s="3">
        <v>2958101</v>
      </c>
      <c r="E972" s="31"/>
      <c r="F972" s="31"/>
    </row>
    <row r="973" spans="1:6" ht="13.5" thickBot="1">
      <c r="A973" s="3">
        <v>43949</v>
      </c>
      <c r="B973" s="5" t="s">
        <v>95</v>
      </c>
      <c r="C973" s="4">
        <v>98</v>
      </c>
      <c r="D973" s="3">
        <v>2958101</v>
      </c>
      <c r="E973" s="31"/>
      <c r="F973" s="31"/>
    </row>
    <row r="974" spans="1:6" ht="13.5" thickBot="1">
      <c r="A974" s="3">
        <v>43949</v>
      </c>
      <c r="B974" s="5" t="s">
        <v>96</v>
      </c>
      <c r="C974" s="4">
        <v>108</v>
      </c>
      <c r="D974" s="3">
        <v>2958101</v>
      </c>
      <c r="E974" s="31"/>
      <c r="F974" s="31"/>
    </row>
    <row r="975" spans="1:6" ht="13.5" thickBot="1">
      <c r="A975" s="3">
        <v>43949</v>
      </c>
      <c r="B975" s="5" t="s">
        <v>97</v>
      </c>
      <c r="C975" s="4">
        <v>200</v>
      </c>
      <c r="D975" s="3">
        <v>2958101</v>
      </c>
      <c r="E975" s="31"/>
      <c r="F975" s="31"/>
    </row>
    <row r="976" spans="1:6" ht="13.5" thickBot="1">
      <c r="A976" s="3">
        <v>43949</v>
      </c>
      <c r="B976" s="5" t="s">
        <v>38</v>
      </c>
      <c r="C976" s="4">
        <v>79</v>
      </c>
      <c r="D976" s="3">
        <v>2958101</v>
      </c>
      <c r="E976" s="31"/>
      <c r="F976" s="31"/>
    </row>
    <row r="977" spans="1:6" ht="13.5" thickBot="1">
      <c r="A977" s="3">
        <v>43949</v>
      </c>
      <c r="B977" s="5" t="s">
        <v>39</v>
      </c>
      <c r="C977" s="4">
        <v>79</v>
      </c>
      <c r="D977" s="3">
        <v>2958101</v>
      </c>
      <c r="E977" s="31"/>
      <c r="F977" s="31"/>
    </row>
    <row r="978" spans="1:6" ht="13.5" thickBot="1">
      <c r="A978" s="3">
        <v>43949</v>
      </c>
      <c r="B978" s="5" t="s">
        <v>40</v>
      </c>
      <c r="C978" s="4">
        <v>150</v>
      </c>
      <c r="D978" s="3">
        <v>2958101</v>
      </c>
      <c r="E978" s="31"/>
      <c r="F978" s="31"/>
    </row>
    <row r="979" spans="1:6" ht="13.5" thickBot="1">
      <c r="A979" s="3">
        <v>43949</v>
      </c>
      <c r="B979" s="5" t="s">
        <v>41</v>
      </c>
      <c r="C979" s="4">
        <v>110</v>
      </c>
      <c r="D979" s="3">
        <v>2958101</v>
      </c>
      <c r="E979" s="31"/>
      <c r="F979" s="31"/>
    </row>
    <row r="980" spans="1:6" ht="13.5" thickBot="1">
      <c r="A980" s="3">
        <v>43949</v>
      </c>
      <c r="B980" s="5" t="s">
        <v>42</v>
      </c>
      <c r="C980" s="4">
        <v>49</v>
      </c>
      <c r="D980" s="3">
        <v>2958101</v>
      </c>
      <c r="E980" s="31"/>
      <c r="F980" s="31"/>
    </row>
    <row r="981" spans="1:6" ht="13.5" thickBot="1">
      <c r="A981" s="3">
        <v>43949</v>
      </c>
      <c r="B981" s="5" t="s">
        <v>43</v>
      </c>
      <c r="C981" s="4">
        <v>112</v>
      </c>
      <c r="D981" s="3">
        <v>2958101</v>
      </c>
      <c r="E981" s="31"/>
      <c r="F981" s="31"/>
    </row>
    <row r="982" spans="1:6" ht="13.5" thickBot="1">
      <c r="A982" s="3">
        <v>43949</v>
      </c>
      <c r="B982" s="5" t="s">
        <v>44</v>
      </c>
      <c r="C982" s="4">
        <v>158</v>
      </c>
      <c r="D982" s="3">
        <v>2958101</v>
      </c>
      <c r="E982" s="31"/>
      <c r="F982" s="31"/>
    </row>
    <row r="983" spans="1:6" ht="13.5" thickBot="1">
      <c r="A983" s="3">
        <v>43949</v>
      </c>
      <c r="B983" s="5" t="s">
        <v>45</v>
      </c>
      <c r="C983" s="4">
        <v>182</v>
      </c>
      <c r="D983" s="3">
        <v>2958101</v>
      </c>
      <c r="E983" s="31"/>
      <c r="F983" s="31"/>
    </row>
    <row r="984" spans="1:6" ht="13.5" thickBot="1">
      <c r="A984" s="3">
        <v>43949</v>
      </c>
      <c r="B984" s="5" t="s">
        <v>46</v>
      </c>
      <c r="C984" s="4">
        <v>27</v>
      </c>
      <c r="D984" s="3">
        <v>2958101</v>
      </c>
      <c r="E984" s="31"/>
      <c r="F984" s="31"/>
    </row>
    <row r="985" spans="1:6" ht="13.5" thickBot="1">
      <c r="A985" s="3">
        <v>43949</v>
      </c>
      <c r="B985" s="5" t="s">
        <v>98</v>
      </c>
      <c r="C985" s="4">
        <v>101</v>
      </c>
      <c r="D985" s="3">
        <v>2958101</v>
      </c>
      <c r="E985" s="31"/>
      <c r="F985" s="31"/>
    </row>
    <row r="986" spans="1:6" ht="13.5" thickBot="1">
      <c r="A986" s="3">
        <v>43950</v>
      </c>
      <c r="B986" s="5" t="s">
        <v>27</v>
      </c>
      <c r="C986" s="4">
        <v>121</v>
      </c>
      <c r="D986" s="3">
        <v>2958101</v>
      </c>
      <c r="E986" s="31"/>
      <c r="F986" s="31"/>
    </row>
    <row r="987" spans="1:6" ht="13.5" thickBot="1">
      <c r="A987" s="3">
        <v>43950</v>
      </c>
      <c r="B987" s="5" t="s">
        <v>28</v>
      </c>
      <c r="C987" s="4">
        <v>30</v>
      </c>
      <c r="D987" s="3">
        <v>2958101</v>
      </c>
      <c r="E987" s="31"/>
      <c r="F987" s="31"/>
    </row>
    <row r="988" spans="1:6" ht="13.5" thickBot="1">
      <c r="A988" s="3">
        <v>43950</v>
      </c>
      <c r="B988" s="5" t="s">
        <v>29</v>
      </c>
      <c r="C988" s="4">
        <v>180</v>
      </c>
      <c r="D988" s="3">
        <v>2958101</v>
      </c>
      <c r="E988" s="31"/>
      <c r="F988" s="31"/>
    </row>
    <row r="989" spans="1:6" ht="13.5" thickBot="1">
      <c r="A989" s="3">
        <v>43950</v>
      </c>
      <c r="B989" s="5" t="s">
        <v>30</v>
      </c>
      <c r="C989" s="4">
        <v>38</v>
      </c>
      <c r="D989" s="3">
        <v>2958101</v>
      </c>
      <c r="E989" s="31"/>
      <c r="F989" s="31"/>
    </row>
    <row r="990" spans="1:6" ht="13.5" thickBot="1">
      <c r="A990" s="3">
        <v>43950</v>
      </c>
      <c r="B990" s="5" t="s">
        <v>31</v>
      </c>
      <c r="C990" s="4">
        <v>100</v>
      </c>
      <c r="D990" s="3">
        <v>2958101</v>
      </c>
      <c r="E990" s="31"/>
      <c r="F990" s="31"/>
    </row>
    <row r="991" spans="1:6" ht="13.5" thickBot="1">
      <c r="A991" s="3">
        <v>43950</v>
      </c>
      <c r="B991" s="5" t="s">
        <v>88</v>
      </c>
      <c r="C991" s="4">
        <v>102</v>
      </c>
      <c r="D991" s="3">
        <v>2958101</v>
      </c>
      <c r="E991" s="31"/>
      <c r="F991" s="31"/>
    </row>
    <row r="992" spans="1:6" ht="13.5" thickBot="1">
      <c r="A992" s="3">
        <v>43950</v>
      </c>
      <c r="B992" s="5" t="s">
        <v>89</v>
      </c>
      <c r="C992" s="4">
        <v>102</v>
      </c>
      <c r="D992" s="3">
        <v>2958101</v>
      </c>
      <c r="E992" s="31"/>
      <c r="F992" s="31"/>
    </row>
    <row r="993" spans="1:6" ht="13.5" thickBot="1">
      <c r="A993" s="3">
        <v>43950</v>
      </c>
      <c r="B993" s="5" t="s">
        <v>32</v>
      </c>
      <c r="C993" s="4">
        <v>22</v>
      </c>
      <c r="D993" s="3">
        <v>2958101</v>
      </c>
      <c r="E993" s="31"/>
      <c r="F993" s="31"/>
    </row>
    <row r="994" spans="1:6" ht="13.5" thickBot="1">
      <c r="A994" s="3">
        <v>43950</v>
      </c>
      <c r="B994" s="5" t="s">
        <v>33</v>
      </c>
      <c r="C994" s="4">
        <v>7</v>
      </c>
      <c r="D994" s="3">
        <v>2958101</v>
      </c>
      <c r="E994" s="31"/>
      <c r="F994" s="31"/>
    </row>
    <row r="995" spans="1:6" ht="13.5" thickBot="1">
      <c r="A995" s="3">
        <v>43950</v>
      </c>
      <c r="B995" s="5" t="s">
        <v>90</v>
      </c>
      <c r="C995" s="4">
        <v>101</v>
      </c>
      <c r="D995" s="3">
        <v>2958101</v>
      </c>
      <c r="E995" s="31"/>
      <c r="F995" s="31"/>
    </row>
    <row r="996" spans="1:6" ht="13.5" thickBot="1">
      <c r="A996" s="3">
        <v>43950</v>
      </c>
      <c r="B996" s="5" t="s">
        <v>34</v>
      </c>
      <c r="C996" s="4">
        <v>50</v>
      </c>
      <c r="D996" s="3">
        <v>2958101</v>
      </c>
      <c r="E996" s="31"/>
      <c r="F996" s="31"/>
    </row>
    <row r="997" spans="1:6" ht="13.5" thickBot="1">
      <c r="A997" s="3">
        <v>43950</v>
      </c>
      <c r="B997" s="5" t="s">
        <v>35</v>
      </c>
      <c r="C997" s="4">
        <v>50</v>
      </c>
      <c r="D997" s="3">
        <v>2958101</v>
      </c>
      <c r="E997" s="31"/>
      <c r="F997" s="31"/>
    </row>
    <row r="998" spans="1:6" ht="13.5" thickBot="1">
      <c r="A998" s="3">
        <v>43950</v>
      </c>
      <c r="B998" s="5" t="s">
        <v>36</v>
      </c>
      <c r="C998" s="4">
        <v>102</v>
      </c>
      <c r="D998" s="3">
        <v>2958101</v>
      </c>
      <c r="E998" s="31"/>
      <c r="F998" s="31"/>
    </row>
    <row r="999" spans="1:6" ht="13.5" thickBot="1">
      <c r="A999" s="3">
        <v>43950</v>
      </c>
      <c r="B999" s="5" t="s">
        <v>91</v>
      </c>
      <c r="C999" s="4">
        <v>121</v>
      </c>
      <c r="D999" s="3">
        <v>2958101</v>
      </c>
      <c r="E999" s="31"/>
      <c r="F999" s="31"/>
    </row>
    <row r="1000" spans="1:6" ht="13.5" thickBot="1">
      <c r="A1000" s="3">
        <v>43950</v>
      </c>
      <c r="B1000" s="5" t="s">
        <v>92</v>
      </c>
      <c r="C1000" s="4">
        <v>119</v>
      </c>
      <c r="D1000" s="3">
        <v>2958101</v>
      </c>
      <c r="E1000" s="31"/>
      <c r="F1000" s="31"/>
    </row>
    <row r="1001" spans="1:6" ht="13.5" thickBot="1">
      <c r="A1001" s="3">
        <v>43950</v>
      </c>
      <c r="B1001" s="5" t="s">
        <v>99</v>
      </c>
      <c r="C1001" s="4">
        <v>180</v>
      </c>
      <c r="D1001" s="3">
        <v>2958101</v>
      </c>
      <c r="E1001" s="31"/>
      <c r="F1001" s="31"/>
    </row>
    <row r="1002" spans="1:6" ht="13.5" thickBot="1">
      <c r="A1002" s="3">
        <v>43950</v>
      </c>
      <c r="B1002" s="5" t="s">
        <v>37</v>
      </c>
      <c r="C1002" s="4">
        <v>39</v>
      </c>
      <c r="D1002" s="3">
        <v>2958101</v>
      </c>
      <c r="E1002" s="31"/>
      <c r="F1002" s="31"/>
    </row>
    <row r="1003" spans="1:6" ht="13.5" thickBot="1">
      <c r="A1003" s="3">
        <v>43950</v>
      </c>
      <c r="B1003" s="5" t="s">
        <v>21</v>
      </c>
      <c r="C1003" s="4">
        <v>125</v>
      </c>
      <c r="D1003" s="3">
        <v>2958101</v>
      </c>
      <c r="E1003" s="31"/>
      <c r="F1003" s="31"/>
    </row>
    <row r="1004" spans="1:6" ht="13.5" thickBot="1">
      <c r="A1004" s="3">
        <v>43950</v>
      </c>
      <c r="B1004" s="5" t="s">
        <v>22</v>
      </c>
      <c r="C1004" s="4">
        <v>128</v>
      </c>
      <c r="D1004" s="3">
        <v>2958101</v>
      </c>
      <c r="E1004" s="31"/>
      <c r="F1004" s="31"/>
    </row>
    <row r="1005" spans="1:6" ht="13.5" thickBot="1">
      <c r="A1005" s="3">
        <v>43950</v>
      </c>
      <c r="B1005" s="5" t="s">
        <v>93</v>
      </c>
      <c r="C1005" s="4">
        <v>103</v>
      </c>
      <c r="D1005" s="3">
        <v>2958101</v>
      </c>
      <c r="E1005" s="31"/>
      <c r="F1005" s="31"/>
    </row>
    <row r="1006" spans="1:6" ht="13.5" thickBot="1">
      <c r="A1006" s="3">
        <v>43950</v>
      </c>
      <c r="B1006" s="5" t="s">
        <v>94</v>
      </c>
      <c r="C1006" s="4">
        <v>103</v>
      </c>
      <c r="D1006" s="3">
        <v>2958101</v>
      </c>
      <c r="E1006" s="31"/>
      <c r="F1006" s="31"/>
    </row>
    <row r="1007" spans="1:6" ht="13.5" thickBot="1">
      <c r="A1007" s="3">
        <v>43950</v>
      </c>
      <c r="B1007" s="5" t="s">
        <v>95</v>
      </c>
      <c r="C1007" s="4">
        <v>98</v>
      </c>
      <c r="D1007" s="3">
        <v>2958101</v>
      </c>
      <c r="E1007" s="31"/>
      <c r="F1007" s="31"/>
    </row>
    <row r="1008" spans="1:6" ht="13.5" thickBot="1">
      <c r="A1008" s="3">
        <v>43950</v>
      </c>
      <c r="B1008" s="5" t="s">
        <v>96</v>
      </c>
      <c r="C1008" s="4">
        <v>108</v>
      </c>
      <c r="D1008" s="3">
        <v>2958101</v>
      </c>
      <c r="E1008" s="31"/>
      <c r="F1008" s="31"/>
    </row>
    <row r="1009" spans="1:6" ht="13.5" thickBot="1">
      <c r="A1009" s="3">
        <v>43950</v>
      </c>
      <c r="B1009" s="5" t="s">
        <v>97</v>
      </c>
      <c r="C1009" s="4">
        <v>200</v>
      </c>
      <c r="D1009" s="3">
        <v>2958101</v>
      </c>
      <c r="E1009" s="31"/>
      <c r="F1009" s="31"/>
    </row>
    <row r="1010" spans="1:6" ht="13.5" thickBot="1">
      <c r="A1010" s="3">
        <v>43950</v>
      </c>
      <c r="B1010" s="5" t="s">
        <v>38</v>
      </c>
      <c r="C1010" s="4">
        <v>79</v>
      </c>
      <c r="D1010" s="3">
        <v>2958101</v>
      </c>
      <c r="E1010" s="31"/>
      <c r="F1010" s="31"/>
    </row>
    <row r="1011" spans="1:6" ht="13.5" thickBot="1">
      <c r="A1011" s="3">
        <v>43950</v>
      </c>
      <c r="B1011" s="5" t="s">
        <v>39</v>
      </c>
      <c r="C1011" s="4">
        <v>79</v>
      </c>
      <c r="D1011" s="3">
        <v>2958101</v>
      </c>
      <c r="E1011" s="31"/>
      <c r="F1011" s="31"/>
    </row>
    <row r="1012" spans="1:6" ht="13.5" thickBot="1">
      <c r="A1012" s="3">
        <v>43950</v>
      </c>
      <c r="B1012" s="5" t="s">
        <v>40</v>
      </c>
      <c r="C1012" s="4">
        <v>150</v>
      </c>
      <c r="D1012" s="3">
        <v>2958101</v>
      </c>
      <c r="E1012" s="31"/>
      <c r="F1012" s="31"/>
    </row>
    <row r="1013" spans="1:6" ht="13.5" thickBot="1">
      <c r="A1013" s="3">
        <v>43950</v>
      </c>
      <c r="B1013" s="5" t="s">
        <v>41</v>
      </c>
      <c r="C1013" s="4">
        <v>110</v>
      </c>
      <c r="D1013" s="3">
        <v>2958101</v>
      </c>
      <c r="E1013" s="31"/>
      <c r="F1013" s="31"/>
    </row>
    <row r="1014" spans="1:6" ht="13.5" thickBot="1">
      <c r="A1014" s="3">
        <v>43950</v>
      </c>
      <c r="B1014" s="5" t="s">
        <v>42</v>
      </c>
      <c r="C1014" s="4">
        <v>49</v>
      </c>
      <c r="D1014" s="3">
        <v>2958101</v>
      </c>
      <c r="E1014" s="31"/>
      <c r="F1014" s="31"/>
    </row>
    <row r="1015" spans="1:6" ht="13.5" thickBot="1">
      <c r="A1015" s="3">
        <v>43950</v>
      </c>
      <c r="B1015" s="5" t="s">
        <v>43</v>
      </c>
      <c r="C1015" s="4">
        <v>112</v>
      </c>
      <c r="D1015" s="3">
        <v>2958101</v>
      </c>
      <c r="E1015" s="31"/>
      <c r="F1015" s="31"/>
    </row>
    <row r="1016" spans="1:6" ht="13.5" thickBot="1">
      <c r="A1016" s="3">
        <v>43950</v>
      </c>
      <c r="B1016" s="5" t="s">
        <v>44</v>
      </c>
      <c r="C1016" s="4">
        <v>158</v>
      </c>
      <c r="D1016" s="3">
        <v>2958101</v>
      </c>
      <c r="E1016" s="31"/>
      <c r="F1016" s="31"/>
    </row>
    <row r="1017" spans="1:6" ht="13.5" thickBot="1">
      <c r="A1017" s="3">
        <v>43950</v>
      </c>
      <c r="B1017" s="5" t="s">
        <v>45</v>
      </c>
      <c r="C1017" s="4">
        <v>182</v>
      </c>
      <c r="D1017" s="3">
        <v>2958101</v>
      </c>
      <c r="E1017" s="31"/>
      <c r="F1017" s="31"/>
    </row>
    <row r="1018" spans="1:6" ht="13.5" thickBot="1">
      <c r="A1018" s="3">
        <v>43950</v>
      </c>
      <c r="B1018" s="5" t="s">
        <v>46</v>
      </c>
      <c r="C1018" s="4">
        <v>27</v>
      </c>
      <c r="D1018" s="3">
        <v>2958101</v>
      </c>
      <c r="E1018" s="31"/>
      <c r="F1018" s="31"/>
    </row>
    <row r="1019" spans="1:6" ht="13.5" thickBot="1">
      <c r="A1019" s="3">
        <v>43950</v>
      </c>
      <c r="B1019" s="5" t="s">
        <v>98</v>
      </c>
      <c r="C1019" s="4">
        <v>101</v>
      </c>
      <c r="D1019" s="3">
        <v>2958101</v>
      </c>
      <c r="E1019" s="31"/>
      <c r="F1019" s="31"/>
    </row>
    <row r="1020" spans="1:6" ht="13.5" thickBot="1">
      <c r="A1020" s="3">
        <v>43951</v>
      </c>
      <c r="B1020" s="5" t="s">
        <v>27</v>
      </c>
      <c r="C1020" s="4">
        <v>121</v>
      </c>
      <c r="D1020" s="3">
        <v>2958101</v>
      </c>
      <c r="E1020" s="31"/>
      <c r="F1020" s="31"/>
    </row>
    <row r="1021" spans="1:6" ht="13.5" thickBot="1">
      <c r="A1021" s="3">
        <v>43951</v>
      </c>
      <c r="B1021" s="5" t="s">
        <v>28</v>
      </c>
      <c r="C1021" s="4">
        <v>30</v>
      </c>
      <c r="D1021" s="3">
        <v>2958101</v>
      </c>
      <c r="E1021" s="31"/>
      <c r="F1021" s="31"/>
    </row>
    <row r="1022" spans="1:6" ht="13.5" thickBot="1">
      <c r="A1022" s="3">
        <v>43951</v>
      </c>
      <c r="B1022" s="5" t="s">
        <v>29</v>
      </c>
      <c r="C1022" s="4">
        <v>180</v>
      </c>
      <c r="D1022" s="3">
        <v>2958101</v>
      </c>
      <c r="E1022" s="31"/>
      <c r="F1022" s="31"/>
    </row>
    <row r="1023" spans="1:6" ht="13.5" thickBot="1">
      <c r="A1023" s="3">
        <v>43951</v>
      </c>
      <c r="B1023" s="5" t="s">
        <v>30</v>
      </c>
      <c r="C1023" s="4">
        <v>38</v>
      </c>
      <c r="D1023" s="3">
        <v>2958101</v>
      </c>
      <c r="E1023" s="31"/>
      <c r="F1023" s="31"/>
    </row>
    <row r="1024" spans="1:6" ht="13.5" thickBot="1">
      <c r="A1024" s="3">
        <v>43951</v>
      </c>
      <c r="B1024" s="5" t="s">
        <v>31</v>
      </c>
      <c r="C1024" s="4">
        <v>100</v>
      </c>
      <c r="D1024" s="3">
        <v>2958101</v>
      </c>
      <c r="E1024" s="31"/>
      <c r="F1024" s="31"/>
    </row>
    <row r="1025" spans="1:6" ht="13.5" thickBot="1">
      <c r="A1025" s="3">
        <v>43951</v>
      </c>
      <c r="B1025" s="5" t="s">
        <v>88</v>
      </c>
      <c r="C1025" s="4">
        <v>102</v>
      </c>
      <c r="D1025" s="3">
        <v>2958101</v>
      </c>
      <c r="E1025" s="31"/>
      <c r="F1025" s="31"/>
    </row>
    <row r="1026" spans="1:6" ht="13.5" thickBot="1">
      <c r="A1026" s="3">
        <v>43951</v>
      </c>
      <c r="B1026" s="5" t="s">
        <v>89</v>
      </c>
      <c r="C1026" s="4">
        <v>102</v>
      </c>
      <c r="D1026" s="3">
        <v>2958101</v>
      </c>
      <c r="E1026" s="31"/>
      <c r="F1026" s="31"/>
    </row>
    <row r="1027" spans="1:6" ht="13.5" thickBot="1">
      <c r="A1027" s="3">
        <v>43951</v>
      </c>
      <c r="B1027" s="5" t="s">
        <v>32</v>
      </c>
      <c r="C1027" s="4">
        <v>22</v>
      </c>
      <c r="D1027" s="3">
        <v>2958101</v>
      </c>
      <c r="E1027" s="31"/>
      <c r="F1027" s="31"/>
    </row>
    <row r="1028" spans="1:6" ht="13.5" thickBot="1">
      <c r="A1028" s="3">
        <v>43951</v>
      </c>
      <c r="B1028" s="5" t="s">
        <v>33</v>
      </c>
      <c r="C1028" s="4">
        <v>7</v>
      </c>
      <c r="D1028" s="3">
        <v>2958101</v>
      </c>
      <c r="E1028" s="31"/>
      <c r="F1028" s="31"/>
    </row>
    <row r="1029" spans="1:6" ht="13.5" thickBot="1">
      <c r="A1029" s="3">
        <v>43951</v>
      </c>
      <c r="B1029" s="5" t="s">
        <v>90</v>
      </c>
      <c r="C1029" s="4">
        <v>101</v>
      </c>
      <c r="D1029" s="3">
        <v>2958101</v>
      </c>
      <c r="E1029" s="31"/>
      <c r="F1029" s="31"/>
    </row>
    <row r="1030" spans="1:6" ht="13.5" thickBot="1">
      <c r="A1030" s="3">
        <v>43951</v>
      </c>
      <c r="B1030" s="5" t="s">
        <v>34</v>
      </c>
      <c r="C1030" s="4">
        <v>50</v>
      </c>
      <c r="D1030" s="3">
        <v>2958101</v>
      </c>
      <c r="E1030" s="31"/>
      <c r="F1030" s="31"/>
    </row>
    <row r="1031" spans="1:6" ht="13.5" thickBot="1">
      <c r="A1031" s="3">
        <v>43951</v>
      </c>
      <c r="B1031" s="5" t="s">
        <v>35</v>
      </c>
      <c r="C1031" s="4">
        <v>50</v>
      </c>
      <c r="D1031" s="3">
        <v>2958101</v>
      </c>
      <c r="E1031" s="31"/>
      <c r="F1031" s="31"/>
    </row>
    <row r="1032" spans="1:6" ht="13.5" thickBot="1">
      <c r="A1032" s="3">
        <v>43951</v>
      </c>
      <c r="B1032" s="5" t="s">
        <v>36</v>
      </c>
      <c r="C1032" s="4">
        <v>102</v>
      </c>
      <c r="D1032" s="3">
        <v>2958101</v>
      </c>
      <c r="E1032" s="31"/>
      <c r="F1032" s="31"/>
    </row>
    <row r="1033" spans="1:6" ht="13.5" thickBot="1">
      <c r="A1033" s="3">
        <v>43951</v>
      </c>
      <c r="B1033" s="5" t="s">
        <v>91</v>
      </c>
      <c r="C1033" s="4">
        <v>121</v>
      </c>
      <c r="D1033" s="3">
        <v>2958101</v>
      </c>
      <c r="E1033" s="31"/>
      <c r="F1033" s="31"/>
    </row>
    <row r="1034" spans="1:6" ht="13.5" thickBot="1">
      <c r="A1034" s="3">
        <v>43951</v>
      </c>
      <c r="B1034" s="5" t="s">
        <v>92</v>
      </c>
      <c r="C1034" s="4">
        <v>119</v>
      </c>
      <c r="D1034" s="3">
        <v>2958101</v>
      </c>
      <c r="E1034" s="31"/>
      <c r="F1034" s="31"/>
    </row>
    <row r="1035" spans="1:6" ht="13.5" thickBot="1">
      <c r="A1035" s="3">
        <v>43951</v>
      </c>
      <c r="B1035" s="5" t="s">
        <v>99</v>
      </c>
      <c r="C1035" s="4">
        <v>180</v>
      </c>
      <c r="D1035" s="3">
        <v>2958101</v>
      </c>
      <c r="E1035" s="31"/>
      <c r="F1035" s="31"/>
    </row>
    <row r="1036" spans="1:6" ht="13.5" thickBot="1">
      <c r="A1036" s="3">
        <v>43951</v>
      </c>
      <c r="B1036" s="5" t="s">
        <v>37</v>
      </c>
      <c r="C1036" s="4">
        <v>39</v>
      </c>
      <c r="D1036" s="3">
        <v>2958101</v>
      </c>
      <c r="E1036" s="31"/>
      <c r="F1036" s="31"/>
    </row>
    <row r="1037" spans="1:6" ht="13.5" thickBot="1">
      <c r="A1037" s="3">
        <v>43951</v>
      </c>
      <c r="B1037" s="5" t="s">
        <v>21</v>
      </c>
      <c r="C1037" s="4">
        <v>125</v>
      </c>
      <c r="D1037" s="3">
        <v>2958101</v>
      </c>
      <c r="E1037" s="31"/>
      <c r="F1037" s="31"/>
    </row>
    <row r="1038" spans="1:6" ht="13.5" thickBot="1">
      <c r="A1038" s="3">
        <v>43951</v>
      </c>
      <c r="B1038" s="5" t="s">
        <v>22</v>
      </c>
      <c r="C1038" s="4">
        <v>128</v>
      </c>
      <c r="D1038" s="3">
        <v>2958101</v>
      </c>
      <c r="E1038" s="31"/>
      <c r="F1038" s="31"/>
    </row>
    <row r="1039" spans="1:6" ht="13.5" thickBot="1">
      <c r="A1039" s="3">
        <v>43951</v>
      </c>
      <c r="B1039" s="5" t="s">
        <v>93</v>
      </c>
      <c r="C1039" s="4">
        <v>103</v>
      </c>
      <c r="D1039" s="3">
        <v>2958101</v>
      </c>
      <c r="E1039" s="31"/>
      <c r="F1039" s="31"/>
    </row>
    <row r="1040" spans="1:6" ht="13.5" thickBot="1">
      <c r="A1040" s="3">
        <v>43951</v>
      </c>
      <c r="B1040" s="5" t="s">
        <v>94</v>
      </c>
      <c r="C1040" s="4">
        <v>103</v>
      </c>
      <c r="D1040" s="3">
        <v>2958101</v>
      </c>
      <c r="E1040" s="31"/>
      <c r="F1040" s="31"/>
    </row>
    <row r="1041" spans="1:6" ht="13.5" thickBot="1">
      <c r="A1041" s="3">
        <v>43951</v>
      </c>
      <c r="B1041" s="5" t="s">
        <v>95</v>
      </c>
      <c r="C1041" s="4">
        <v>98</v>
      </c>
      <c r="D1041" s="3">
        <v>2958101</v>
      </c>
      <c r="E1041" s="31"/>
      <c r="F1041" s="31"/>
    </row>
    <row r="1042" spans="1:6" ht="13.5" thickBot="1">
      <c r="A1042" s="3">
        <v>43951</v>
      </c>
      <c r="B1042" s="5" t="s">
        <v>96</v>
      </c>
      <c r="C1042" s="4">
        <v>108</v>
      </c>
      <c r="D1042" s="3">
        <v>2958101</v>
      </c>
      <c r="E1042" s="31"/>
      <c r="F1042" s="31"/>
    </row>
    <row r="1043" spans="1:6" ht="13.5" thickBot="1">
      <c r="A1043" s="3">
        <v>43951</v>
      </c>
      <c r="B1043" s="5" t="s">
        <v>97</v>
      </c>
      <c r="C1043" s="4">
        <v>200</v>
      </c>
      <c r="D1043" s="3">
        <v>2958101</v>
      </c>
      <c r="E1043" s="31"/>
      <c r="F1043" s="31"/>
    </row>
    <row r="1044" spans="1:6" ht="13.5" thickBot="1">
      <c r="A1044" s="3">
        <v>43951</v>
      </c>
      <c r="B1044" s="5" t="s">
        <v>38</v>
      </c>
      <c r="C1044" s="4">
        <v>79</v>
      </c>
      <c r="D1044" s="3">
        <v>2958101</v>
      </c>
      <c r="E1044" s="31"/>
      <c r="F1044" s="31"/>
    </row>
    <row r="1045" spans="1:6" ht="13.5" thickBot="1">
      <c r="A1045" s="3">
        <v>43951</v>
      </c>
      <c r="B1045" s="5" t="s">
        <v>39</v>
      </c>
      <c r="C1045" s="4">
        <v>79</v>
      </c>
      <c r="D1045" s="3">
        <v>2958101</v>
      </c>
      <c r="E1045" s="31"/>
      <c r="F1045" s="31"/>
    </row>
    <row r="1046" spans="1:6" ht="13.5" thickBot="1">
      <c r="A1046" s="3">
        <v>43951</v>
      </c>
      <c r="B1046" s="5" t="s">
        <v>40</v>
      </c>
      <c r="C1046" s="4">
        <v>150</v>
      </c>
      <c r="D1046" s="3">
        <v>2958101</v>
      </c>
      <c r="E1046" s="31"/>
      <c r="F1046" s="31"/>
    </row>
    <row r="1047" spans="1:6" ht="13.5" thickBot="1">
      <c r="A1047" s="3">
        <v>43951</v>
      </c>
      <c r="B1047" s="5" t="s">
        <v>41</v>
      </c>
      <c r="C1047" s="4">
        <v>110</v>
      </c>
      <c r="D1047" s="3">
        <v>2958101</v>
      </c>
      <c r="E1047" s="31"/>
      <c r="F1047" s="31"/>
    </row>
    <row r="1048" spans="1:6" ht="13.5" thickBot="1">
      <c r="A1048" s="3">
        <v>43951</v>
      </c>
      <c r="B1048" s="5" t="s">
        <v>42</v>
      </c>
      <c r="C1048" s="4">
        <v>49</v>
      </c>
      <c r="D1048" s="3">
        <v>2958101</v>
      </c>
      <c r="E1048" s="31"/>
      <c r="F1048" s="31"/>
    </row>
    <row r="1049" spans="1:6" ht="13.5" thickBot="1">
      <c r="A1049" s="3">
        <v>43951</v>
      </c>
      <c r="B1049" s="5" t="s">
        <v>43</v>
      </c>
      <c r="C1049" s="4">
        <v>112</v>
      </c>
      <c r="D1049" s="3">
        <v>2958101</v>
      </c>
      <c r="E1049" s="31"/>
      <c r="F1049" s="31"/>
    </row>
    <row r="1050" spans="1:6" ht="13.5" thickBot="1">
      <c r="A1050" s="3">
        <v>43951</v>
      </c>
      <c r="B1050" s="5" t="s">
        <v>44</v>
      </c>
      <c r="C1050" s="4">
        <v>158</v>
      </c>
      <c r="D1050" s="3">
        <v>2958101</v>
      </c>
      <c r="E1050" s="31"/>
      <c r="F1050" s="31"/>
    </row>
    <row r="1051" spans="1:6" ht="13.5" thickBot="1">
      <c r="A1051" s="3">
        <v>43951</v>
      </c>
      <c r="B1051" s="5" t="s">
        <v>45</v>
      </c>
      <c r="C1051" s="4">
        <v>182</v>
      </c>
      <c r="D1051" s="3">
        <v>2958101</v>
      </c>
      <c r="E1051" s="31"/>
      <c r="F1051" s="31"/>
    </row>
    <row r="1052" spans="1:6" ht="13.5" thickBot="1">
      <c r="A1052" s="3">
        <v>43951</v>
      </c>
      <c r="B1052" s="5" t="s">
        <v>46</v>
      </c>
      <c r="C1052" s="4">
        <v>27</v>
      </c>
      <c r="D1052" s="3">
        <v>2958101</v>
      </c>
      <c r="E1052" s="31"/>
      <c r="F1052" s="31"/>
    </row>
    <row r="1053" spans="1:6" ht="13.5" thickBot="1">
      <c r="A1053" s="3">
        <v>43951</v>
      </c>
      <c r="B1053" s="5" t="s">
        <v>98</v>
      </c>
      <c r="C1053" s="4">
        <v>101</v>
      </c>
      <c r="D1053" s="3">
        <v>2958101</v>
      </c>
      <c r="E1053" s="31"/>
      <c r="F1053" s="31"/>
    </row>
    <row r="1054" spans="1:6" ht="12.75" customHeight="1">
      <c r="A1054" s="31"/>
      <c r="B1054" s="31"/>
      <c r="C1054" s="31"/>
      <c r="D1054" s="31"/>
      <c r="E1054" s="31"/>
      <c r="F1054" s="31"/>
    </row>
    <row r="1055" spans="1:6" ht="12.75" customHeight="1">
      <c r="A1055" s="31"/>
      <c r="B1055" s="31"/>
      <c r="C1055" s="31"/>
      <c r="D1055" s="31"/>
      <c r="E1055" s="31"/>
      <c r="F1055" s="31"/>
    </row>
  </sheetData>
  <mergeCells count="13">
    <mergeCell ref="A1:F6"/>
    <mergeCell ref="A7:F7"/>
    <mergeCell ref="A8:F8"/>
    <mergeCell ref="A9:F9"/>
    <mergeCell ref="A10:F10"/>
    <mergeCell ref="A1055:F1055"/>
    <mergeCell ref="E45:E1053"/>
    <mergeCell ref="F45:F1053"/>
    <mergeCell ref="A1054:F1054"/>
    <mergeCell ref="A11:D11"/>
    <mergeCell ref="A44:D44"/>
    <mergeCell ref="E12:E42"/>
    <mergeCell ref="A43:D43"/>
  </mergeCells>
  <hyperlinks>
    <hyperlink ref="A24" location="TOC_1" display="Resource to Region"/>
    <hyperlink ref="A25" location="TOC_2" display="HA System-Wide STPPF"/>
    <hyperlink ref="A26" location="TOC_3" display="DA System-Wide STPPF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5" zoomScaleNormal="85" workbookViewId="0">
      <selection activeCell="J19" sqref="J19"/>
    </sheetView>
  </sheetViews>
  <sheetFormatPr defaultRowHeight="15"/>
  <cols>
    <col min="1" max="1" width="18.28515625" style="11" bestFit="1" customWidth="1"/>
    <col min="2" max="2" width="18.28515625" style="11" customWidth="1"/>
    <col min="3" max="6" width="21" style="11" customWidth="1"/>
    <col min="7" max="16384" width="9.140625" style="11"/>
  </cols>
  <sheetData>
    <row r="1" spans="1:14">
      <c r="A1" s="45"/>
      <c r="B1" s="46"/>
      <c r="C1" s="46"/>
      <c r="D1" s="46"/>
      <c r="E1" s="46"/>
      <c r="F1" s="47"/>
    </row>
    <row r="2" spans="1:14" ht="18">
      <c r="A2" s="41" t="s">
        <v>71</v>
      </c>
      <c r="B2" s="42"/>
      <c r="C2" s="42"/>
      <c r="D2" s="42"/>
      <c r="E2" s="42"/>
      <c r="F2" s="43"/>
    </row>
    <row r="3" spans="1:14" ht="15.75" thickBot="1">
      <c r="A3" s="48"/>
      <c r="B3" s="49"/>
      <c r="C3" s="49"/>
      <c r="D3" s="49"/>
      <c r="E3" s="49"/>
      <c r="F3" s="50"/>
    </row>
    <row r="4" spans="1:14" ht="25.5" customHeight="1">
      <c r="A4" s="51" t="s">
        <v>70</v>
      </c>
      <c r="B4" s="52" t="s">
        <v>72</v>
      </c>
      <c r="C4" s="53" t="s">
        <v>73</v>
      </c>
      <c r="D4" s="54"/>
      <c r="E4" s="54"/>
      <c r="F4" s="55"/>
    </row>
    <row r="5" spans="1:14" ht="12" customHeight="1">
      <c r="A5" s="51"/>
      <c r="B5" s="52"/>
      <c r="C5" s="56" t="s">
        <v>74</v>
      </c>
      <c r="D5" s="56"/>
      <c r="E5" s="57" t="s">
        <v>75</v>
      </c>
      <c r="F5" s="58"/>
    </row>
    <row r="6" spans="1:14" ht="12" customHeight="1">
      <c r="A6" s="51"/>
      <c r="B6" s="52"/>
      <c r="C6" s="56"/>
      <c r="D6" s="56"/>
      <c r="E6" s="57"/>
      <c r="F6" s="58"/>
    </row>
    <row r="7" spans="1:14" ht="12" customHeight="1">
      <c r="A7" s="51"/>
      <c r="B7" s="52"/>
      <c r="C7" s="56"/>
      <c r="D7" s="56"/>
      <c r="E7" s="57"/>
      <c r="F7" s="58"/>
    </row>
    <row r="8" spans="1:14" ht="15" customHeight="1">
      <c r="A8" s="51"/>
      <c r="B8" s="52"/>
      <c r="C8" s="12" t="s">
        <v>76</v>
      </c>
      <c r="D8" s="12" t="s">
        <v>77</v>
      </c>
      <c r="E8" s="13" t="s">
        <v>76</v>
      </c>
      <c r="F8" s="14" t="s">
        <v>78</v>
      </c>
    </row>
    <row r="9" spans="1:14" ht="15.75">
      <c r="A9" s="23">
        <v>43556</v>
      </c>
      <c r="B9" s="28">
        <v>1020.2997835257139</v>
      </c>
      <c r="C9" s="26">
        <v>6.0166568155000003E-2</v>
      </c>
      <c r="D9" s="26">
        <v>6.1861552059999998E-2</v>
      </c>
      <c r="E9" s="26">
        <v>4.8177236270999999E-2</v>
      </c>
      <c r="F9" s="27">
        <v>4.8038972120000002E-2</v>
      </c>
      <c r="M9" s="15"/>
      <c r="N9" s="15"/>
    </row>
    <row r="10" spans="1:14" ht="15.75">
      <c r="A10" s="23">
        <v>43586</v>
      </c>
      <c r="B10" s="25">
        <v>863.34606982105743</v>
      </c>
      <c r="C10" s="26">
        <v>8.6828496877999997E-2</v>
      </c>
      <c r="D10" s="26">
        <v>8.4740942065999997E-2</v>
      </c>
      <c r="E10" s="26">
        <v>6.9698082031000003E-2</v>
      </c>
      <c r="F10" s="27">
        <v>6.8398052478000002E-2</v>
      </c>
      <c r="M10" s="15"/>
      <c r="N10" s="15"/>
    </row>
    <row r="11" spans="1:14" ht="15.75">
      <c r="A11" s="23">
        <v>43617</v>
      </c>
      <c r="B11" s="28">
        <v>1007.5681476337966</v>
      </c>
      <c r="C11" s="26">
        <v>6.3757175855000001E-2</v>
      </c>
      <c r="D11" s="26">
        <v>6.3097528138E-2</v>
      </c>
      <c r="E11" s="26">
        <v>5.1908750235000002E-2</v>
      </c>
      <c r="F11" s="27">
        <v>5.1989690850999998E-2</v>
      </c>
      <c r="M11" s="15"/>
      <c r="N11" s="15"/>
    </row>
    <row r="12" spans="1:14" ht="15.75">
      <c r="A12" s="23">
        <v>43647</v>
      </c>
      <c r="B12" s="28">
        <v>1059.4967145801409</v>
      </c>
      <c r="C12" s="26">
        <v>4.9418629637999999E-2</v>
      </c>
      <c r="D12" s="26">
        <v>5.1409210087000001E-2</v>
      </c>
      <c r="E12" s="26">
        <v>4.8543173921E-2</v>
      </c>
      <c r="F12" s="27">
        <v>4.6753408365999997E-2</v>
      </c>
      <c r="M12" s="15"/>
      <c r="N12" s="15"/>
    </row>
    <row r="13" spans="1:14" ht="15.75">
      <c r="A13" s="23">
        <v>43678</v>
      </c>
      <c r="B13" s="25">
        <v>1086.7637106600489</v>
      </c>
      <c r="C13" s="29">
        <v>4.7943960069000001E-2</v>
      </c>
      <c r="D13" s="29">
        <v>4.3808063671E-2</v>
      </c>
      <c r="E13" s="29">
        <v>3.6739022779999998E-2</v>
      </c>
      <c r="F13" s="30">
        <v>3.4930442349000002E-2</v>
      </c>
    </row>
    <row r="14" spans="1:14" ht="15.75">
      <c r="A14" s="23">
        <v>43727</v>
      </c>
      <c r="B14" s="25">
        <v>990.34</v>
      </c>
      <c r="C14" s="26">
        <v>6.4399999999999999E-2</v>
      </c>
      <c r="D14" s="26">
        <v>6.2700000000000006E-2</v>
      </c>
      <c r="E14" s="26">
        <v>5.4399999999999997E-2</v>
      </c>
      <c r="F14" s="27">
        <v>5.4300000000000001E-2</v>
      </c>
    </row>
    <row r="15" spans="1:14" ht="15.75">
      <c r="A15" s="23">
        <v>43757</v>
      </c>
      <c r="B15" s="25">
        <v>1047.0457128290027</v>
      </c>
      <c r="C15" s="26">
        <v>5.2743430186000001E-2</v>
      </c>
      <c r="D15" s="26">
        <v>5.2053806436000001E-2</v>
      </c>
      <c r="E15" s="26">
        <v>5.0151110696999998E-2</v>
      </c>
      <c r="F15" s="27">
        <v>5.0657864943000001E-2</v>
      </c>
    </row>
    <row r="16" spans="1:14" ht="16.5" thickBot="1">
      <c r="A16" s="24">
        <v>43788</v>
      </c>
      <c r="B16" s="25">
        <v>821.05897156214678</v>
      </c>
      <c r="C16" s="26">
        <v>6.0340134837999999E-2</v>
      </c>
      <c r="D16" s="26">
        <v>6.0441703813999999E-2</v>
      </c>
      <c r="E16" s="26">
        <v>4.910433518E-2</v>
      </c>
      <c r="F16" s="27">
        <v>4.8855515043000002E-2</v>
      </c>
    </row>
    <row r="17" spans="1:6" ht="16.5" thickBot="1">
      <c r="A17" s="24">
        <v>43818</v>
      </c>
      <c r="B17" s="25">
        <v>955.70252552295187</v>
      </c>
      <c r="C17" s="26">
        <v>5.0025817831999997E-2</v>
      </c>
      <c r="D17" s="26">
        <v>5.3365358985E-2</v>
      </c>
      <c r="E17" s="26">
        <v>4.5286794110999999E-2</v>
      </c>
      <c r="F17" s="27">
        <v>4.5064519577000001E-2</v>
      </c>
    </row>
    <row r="18" spans="1:6" ht="16.5" thickBot="1">
      <c r="A18" s="24">
        <v>43831</v>
      </c>
      <c r="B18" s="25">
        <v>1099.1812267507109</v>
      </c>
      <c r="C18" s="26">
        <v>5.8238781603000001E-2</v>
      </c>
      <c r="D18" s="26">
        <v>5.7439418155999997E-2</v>
      </c>
      <c r="E18" s="26">
        <v>5.1871881776000002E-2</v>
      </c>
      <c r="F18" s="27">
        <v>5.2354915043000001E-2</v>
      </c>
    </row>
    <row r="19" spans="1:6" ht="16.5" thickBot="1">
      <c r="A19" s="24">
        <v>43862</v>
      </c>
      <c r="B19" s="25">
        <v>1181.1409963560104</v>
      </c>
      <c r="C19" s="26">
        <v>5.7744987493E-2</v>
      </c>
      <c r="D19" s="26">
        <v>5.7509759808000001E-2</v>
      </c>
      <c r="E19" s="26">
        <v>4.8224463545999997E-2</v>
      </c>
      <c r="F19" s="27">
        <v>4.8710287789000002E-2</v>
      </c>
    </row>
    <row r="20" spans="1:6" ht="16.5" thickBot="1">
      <c r="A20" s="24">
        <v>43891</v>
      </c>
      <c r="B20" s="25">
        <v>1162.3896154045201</v>
      </c>
      <c r="C20" s="26">
        <v>7.3746897702999997E-2</v>
      </c>
      <c r="D20" s="26">
        <v>7.2137895165999999E-2</v>
      </c>
      <c r="E20" s="26">
        <v>5.8333817431000003E-2</v>
      </c>
      <c r="F20" s="27">
        <v>5.7883351678000003E-2</v>
      </c>
    </row>
    <row r="21" spans="1:6" ht="16.5" thickBot="1">
      <c r="A21" s="24">
        <v>43922</v>
      </c>
      <c r="B21" s="61">
        <v>1536.6193878698382</v>
      </c>
      <c r="C21" s="16">
        <f>'DA System-Wide STPPF'!O44</f>
        <v>6.2781205083000002E-2</v>
      </c>
      <c r="D21" s="16">
        <f>'DA System-Wide STPPF'!Q44</f>
        <v>5.8953989126E-2</v>
      </c>
      <c r="E21" s="16">
        <f>'HA System-Wide STPPF'!P44</f>
        <v>5.1207114418000001E-2</v>
      </c>
      <c r="F21" s="17">
        <f>'HA System-Wide STPPF'!R44</f>
        <v>5.0015617510999998E-2</v>
      </c>
    </row>
    <row r="23" spans="1:6">
      <c r="B23" s="44" t="s">
        <v>79</v>
      </c>
      <c r="C23" s="44"/>
      <c r="D23" s="44"/>
      <c r="E23" s="44"/>
      <c r="F23" s="44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2"/>
  <sheetViews>
    <sheetView workbookViewId="0">
      <selection activeCell="G54" sqref="G54"/>
    </sheetView>
  </sheetViews>
  <sheetFormatPr defaultRowHeight="12.75" customHeight="1"/>
  <cols>
    <col min="1" max="1" width="20.140625" style="10" bestFit="1" customWidth="1"/>
    <col min="2" max="2" width="13.7109375" style="10" bestFit="1" customWidth="1"/>
    <col min="3" max="12" width="12.42578125" style="10" bestFit="1" customWidth="1"/>
    <col min="13" max="14" width="12.42578125" style="10" customWidth="1"/>
    <col min="15" max="15" width="3.5703125" style="10" bestFit="1" customWidth="1"/>
    <col min="16" max="20" width="15" style="10" bestFit="1" customWidth="1"/>
    <col min="21" max="16384" width="9.140625" style="10"/>
  </cols>
  <sheetData>
    <row r="1" spans="1:23" ht="12.7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3" ht="12.7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3" ht="12.7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3" ht="12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3" ht="12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3" ht="12.7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3" ht="24" customHeight="1">
      <c r="A7" s="60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3" ht="12.7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P8" s="31"/>
      <c r="Q8" s="31"/>
      <c r="R8" s="31"/>
      <c r="S8" s="31"/>
      <c r="T8" s="31"/>
    </row>
    <row r="9" spans="1:23" ht="13.5" thickBot="1">
      <c r="A9" s="59" t="s">
        <v>47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P9" s="59" t="s">
        <v>48</v>
      </c>
      <c r="Q9" s="31"/>
      <c r="R9" s="31"/>
      <c r="S9" s="31"/>
      <c r="T9" s="31"/>
    </row>
    <row r="10" spans="1:23" ht="48" customHeight="1" thickBot="1">
      <c r="A10" s="2" t="s">
        <v>18</v>
      </c>
      <c r="B10" s="2" t="s">
        <v>49</v>
      </c>
      <c r="C10" s="6" t="s">
        <v>50</v>
      </c>
      <c r="D10" s="2" t="s">
        <v>51</v>
      </c>
      <c r="E10" s="6" t="s">
        <v>52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 t="s">
        <v>59</v>
      </c>
      <c r="M10" s="18"/>
      <c r="N10" s="18"/>
      <c r="O10" s="31"/>
      <c r="P10" s="2" t="s">
        <v>18</v>
      </c>
      <c r="Q10" s="6" t="s">
        <v>60</v>
      </c>
      <c r="R10" s="6" t="s">
        <v>61</v>
      </c>
      <c r="S10" s="6" t="s">
        <v>62</v>
      </c>
      <c r="T10" s="6" t="s">
        <v>63</v>
      </c>
    </row>
    <row r="11" spans="1:23" ht="13.5" thickBot="1">
      <c r="A11" s="3">
        <v>43922</v>
      </c>
      <c r="B11" s="7">
        <v>1</v>
      </c>
      <c r="C11" s="8">
        <v>32135.169921875</v>
      </c>
      <c r="D11" s="8">
        <v>0</v>
      </c>
      <c r="E11" s="8">
        <v>0</v>
      </c>
      <c r="F11" s="8">
        <v>1.3337517588E-2</v>
      </c>
      <c r="G11" s="8">
        <v>0.29445616261099999</v>
      </c>
      <c r="H11" s="8">
        <v>0.28111864502200001</v>
      </c>
      <c r="I11" s="9">
        <v>9.2132716711832994E-5</v>
      </c>
      <c r="J11" s="9">
        <v>4.1731907348891497E-6</v>
      </c>
      <c r="K11" s="9">
        <v>9.2132716711832994E-5</v>
      </c>
      <c r="L11" s="9">
        <v>4.1731907348891497E-6</v>
      </c>
      <c r="M11" s="19">
        <f>IF(F11&gt;5,1,0)</f>
        <v>0</v>
      </c>
      <c r="N11" s="19">
        <f>IF(G11&gt;E11,1,0)</f>
        <v>1</v>
      </c>
      <c r="O11" s="31"/>
      <c r="P11" s="3">
        <v>43922</v>
      </c>
      <c r="Q11" s="9">
        <v>6.9587608332999998E-2</v>
      </c>
      <c r="R11" s="9">
        <v>0.201367777394</v>
      </c>
      <c r="S11" s="9">
        <v>6.9503191488999999E-2</v>
      </c>
      <c r="T11" s="9">
        <v>0.20122703756800001</v>
      </c>
    </row>
    <row r="12" spans="1:23" ht="13.5" thickBot="1">
      <c r="A12" s="3">
        <v>43922</v>
      </c>
      <c r="B12" s="7">
        <v>2</v>
      </c>
      <c r="C12" s="8">
        <v>30830.365234375</v>
      </c>
      <c r="D12" s="8">
        <v>0</v>
      </c>
      <c r="E12" s="8">
        <v>0</v>
      </c>
      <c r="F12" s="8">
        <v>1.3298147793E-2</v>
      </c>
      <c r="G12" s="8">
        <v>0.29441679281499999</v>
      </c>
      <c r="H12" s="8">
        <v>0.28111864502200001</v>
      </c>
      <c r="I12" s="9">
        <v>9.2120398252803706E-5</v>
      </c>
      <c r="J12" s="9">
        <v>4.1608722758598898E-6</v>
      </c>
      <c r="K12" s="9">
        <v>9.2120398252803706E-5</v>
      </c>
      <c r="L12" s="9">
        <v>4.1608722758598898E-6</v>
      </c>
      <c r="M12" s="19">
        <f t="shared" ref="M12:M75" si="0">IF(F12&gt;5,1,0)</f>
        <v>0</v>
      </c>
      <c r="N12" s="19">
        <f t="shared" ref="N12:N75" si="1">IF(G12&gt;E12,1,0)</f>
        <v>1</v>
      </c>
      <c r="O12" s="31"/>
      <c r="P12" s="3">
        <v>43923</v>
      </c>
      <c r="Q12" s="9">
        <v>6.2098533801E-2</v>
      </c>
      <c r="R12" s="9">
        <v>6.4422827247000006E-2</v>
      </c>
      <c r="S12" s="9">
        <v>4.6458534358999999E-2</v>
      </c>
      <c r="T12" s="9">
        <v>4.8723733955000001E-2</v>
      </c>
    </row>
    <row r="13" spans="1:23" ht="13.5" thickBot="1">
      <c r="A13" s="3">
        <v>43922</v>
      </c>
      <c r="B13" s="7">
        <v>3</v>
      </c>
      <c r="C13" s="8">
        <v>30130.107421875</v>
      </c>
      <c r="D13" s="8">
        <v>0</v>
      </c>
      <c r="E13" s="8">
        <v>0</v>
      </c>
      <c r="F13" s="8">
        <v>1.3298147793E-2</v>
      </c>
      <c r="G13" s="8">
        <v>0.57833203996299998</v>
      </c>
      <c r="H13" s="8">
        <v>0.56503389216900002</v>
      </c>
      <c r="I13" s="9">
        <v>1.8095495599999999E-4</v>
      </c>
      <c r="J13" s="9">
        <v>4.1608722758598898E-6</v>
      </c>
      <c r="K13" s="9">
        <v>1.8095495599999999E-4</v>
      </c>
      <c r="L13" s="9">
        <v>4.1608722758598898E-6</v>
      </c>
      <c r="M13" s="19">
        <f t="shared" si="0"/>
        <v>0</v>
      </c>
      <c r="N13" s="19">
        <f t="shared" si="1"/>
        <v>1</v>
      </c>
      <c r="O13" s="31"/>
      <c r="P13" s="3">
        <v>43924</v>
      </c>
      <c r="Q13" s="9">
        <v>8.6592714816999997E-2</v>
      </c>
      <c r="R13" s="9">
        <v>0.13971015987400001</v>
      </c>
      <c r="S13" s="9">
        <v>8.3497676702999998E-2</v>
      </c>
      <c r="T13" s="9">
        <v>0.136428639864</v>
      </c>
      <c r="W13" s="20"/>
    </row>
    <row r="14" spans="1:23" ht="13.5" thickBot="1">
      <c r="A14" s="3">
        <v>43922</v>
      </c>
      <c r="B14" s="7">
        <v>4</v>
      </c>
      <c r="C14" s="8">
        <v>29829.068359375</v>
      </c>
      <c r="D14" s="8">
        <v>0</v>
      </c>
      <c r="E14" s="8">
        <v>0</v>
      </c>
      <c r="F14" s="8">
        <v>1.3298147793E-2</v>
      </c>
      <c r="G14" s="8">
        <v>0.497213397921</v>
      </c>
      <c r="H14" s="8">
        <v>0.48391525012699999</v>
      </c>
      <c r="I14" s="9">
        <v>1.5557365299999999E-4</v>
      </c>
      <c r="J14" s="9">
        <v>4.1608722758598898E-6</v>
      </c>
      <c r="K14" s="9">
        <v>1.5557365299999999E-4</v>
      </c>
      <c r="L14" s="9">
        <v>4.1608722758598898E-6</v>
      </c>
      <c r="M14" s="19">
        <f t="shared" si="0"/>
        <v>0</v>
      </c>
      <c r="N14" s="19">
        <f t="shared" si="1"/>
        <v>1</v>
      </c>
      <c r="O14" s="31"/>
      <c r="P14" s="3">
        <v>43925</v>
      </c>
      <c r="Q14" s="9">
        <v>6.3281873885999998E-2</v>
      </c>
      <c r="R14" s="9">
        <v>6.3301501637999996E-2</v>
      </c>
      <c r="S14" s="9">
        <v>6.2749958992999996E-2</v>
      </c>
      <c r="T14" s="9">
        <v>6.2769586744000003E-2</v>
      </c>
      <c r="W14" s="20"/>
    </row>
    <row r="15" spans="1:23" ht="13.5" thickBot="1">
      <c r="A15" s="3">
        <v>43922</v>
      </c>
      <c r="B15" s="7">
        <v>5</v>
      </c>
      <c r="C15" s="8">
        <v>30109.369140625</v>
      </c>
      <c r="D15" s="8">
        <v>0</v>
      </c>
      <c r="E15" s="8">
        <v>0</v>
      </c>
      <c r="F15" s="8">
        <v>1.3298147793E-2</v>
      </c>
      <c r="G15" s="8">
        <v>0.37553543485800001</v>
      </c>
      <c r="H15" s="8">
        <v>0.36223728706399999</v>
      </c>
      <c r="I15" s="9">
        <v>1.1750169999999999E-4</v>
      </c>
      <c r="J15" s="9">
        <v>4.1608722758598898E-6</v>
      </c>
      <c r="K15" s="9">
        <v>1.1750169999999999E-4</v>
      </c>
      <c r="L15" s="9">
        <v>4.1608722758598898E-6</v>
      </c>
      <c r="M15" s="19">
        <f t="shared" si="0"/>
        <v>0</v>
      </c>
      <c r="N15" s="19">
        <f t="shared" si="1"/>
        <v>1</v>
      </c>
      <c r="O15" s="31"/>
      <c r="P15" s="3">
        <v>43926</v>
      </c>
      <c r="Q15" s="9">
        <v>9.5570516511E-2</v>
      </c>
      <c r="R15" s="9">
        <v>9.5634286338000002E-2</v>
      </c>
      <c r="S15" s="9">
        <v>9.5377566991000001E-2</v>
      </c>
      <c r="T15" s="9">
        <v>9.5441336818000003E-2</v>
      </c>
    </row>
    <row r="16" spans="1:23" ht="13.5" thickBot="1">
      <c r="A16" s="3">
        <v>43922</v>
      </c>
      <c r="B16" s="7">
        <v>6</v>
      </c>
      <c r="C16" s="8">
        <v>31113.396484375</v>
      </c>
      <c r="D16" s="8">
        <v>0</v>
      </c>
      <c r="E16" s="8">
        <v>0</v>
      </c>
      <c r="F16" s="8">
        <v>1.3298147793E-2</v>
      </c>
      <c r="G16" s="8">
        <v>0.37332074232500001</v>
      </c>
      <c r="H16" s="8">
        <v>0.360022594531</v>
      </c>
      <c r="I16" s="9">
        <v>1.16808742E-4</v>
      </c>
      <c r="J16" s="9">
        <v>4.1608722758598898E-6</v>
      </c>
      <c r="K16" s="9">
        <v>1.16808742E-4</v>
      </c>
      <c r="L16" s="9">
        <v>4.1608722758598898E-6</v>
      </c>
      <c r="M16" s="19">
        <f t="shared" si="0"/>
        <v>0</v>
      </c>
      <c r="N16" s="19">
        <f t="shared" si="1"/>
        <v>1</v>
      </c>
      <c r="O16" s="31"/>
      <c r="P16" s="3">
        <v>43927</v>
      </c>
      <c r="Q16" s="9">
        <v>8.9427091569E-2</v>
      </c>
      <c r="R16" s="9">
        <v>8.9451349516999998E-2</v>
      </c>
      <c r="S16" s="9">
        <v>8.8989044010000004E-2</v>
      </c>
      <c r="T16" s="9">
        <v>8.9013301956999996E-2</v>
      </c>
    </row>
    <row r="17" spans="1:20" ht="13.5" thickBot="1">
      <c r="A17" s="3">
        <v>43922</v>
      </c>
      <c r="B17" s="7">
        <v>7</v>
      </c>
      <c r="C17" s="8">
        <v>32882.3984375</v>
      </c>
      <c r="D17" s="8">
        <v>0</v>
      </c>
      <c r="E17" s="8">
        <v>0</v>
      </c>
      <c r="F17" s="8">
        <v>1.3298147793E-2</v>
      </c>
      <c r="G17" s="8">
        <v>0.134976110856</v>
      </c>
      <c r="H17" s="8">
        <v>0.12167796306299999</v>
      </c>
      <c r="I17" s="9">
        <v>4.2232825674833699E-5</v>
      </c>
      <c r="J17" s="9">
        <v>4.1608722758598898E-6</v>
      </c>
      <c r="K17" s="9">
        <v>4.2232825674833699E-5</v>
      </c>
      <c r="L17" s="9">
        <v>4.1608722758598898E-6</v>
      </c>
      <c r="M17" s="19">
        <f t="shared" si="0"/>
        <v>0</v>
      </c>
      <c r="N17" s="19">
        <f t="shared" si="1"/>
        <v>1</v>
      </c>
      <c r="O17" s="31"/>
      <c r="P17" s="3">
        <v>43928</v>
      </c>
      <c r="Q17" s="9">
        <v>3.9190699652999997E-2</v>
      </c>
      <c r="R17" s="9">
        <v>3.9114243375000003E-2</v>
      </c>
      <c r="S17" s="9">
        <v>3.9749089947999999E-2</v>
      </c>
      <c r="T17" s="9">
        <v>3.9672633669999999E-2</v>
      </c>
    </row>
    <row r="18" spans="1:20" ht="13.5" thickBot="1">
      <c r="A18" s="3">
        <v>43922</v>
      </c>
      <c r="B18" s="7">
        <v>8</v>
      </c>
      <c r="C18" s="8">
        <v>34130.03125</v>
      </c>
      <c r="D18" s="8">
        <v>10.1</v>
      </c>
      <c r="E18" s="8">
        <v>6.9</v>
      </c>
      <c r="F18" s="8">
        <v>7.8262708457540002</v>
      </c>
      <c r="G18" s="8">
        <v>8.9963244947989995</v>
      </c>
      <c r="H18" s="8">
        <v>1.1700536490440001</v>
      </c>
      <c r="I18" s="9">
        <v>3.4533025799999997E-4</v>
      </c>
      <c r="J18" s="9">
        <v>7.1142964699999998E-4</v>
      </c>
      <c r="K18" s="9">
        <v>6.5592130600000003E-4</v>
      </c>
      <c r="L18" s="9">
        <v>2.8982191599999997E-4</v>
      </c>
      <c r="M18" s="19">
        <f t="shared" si="0"/>
        <v>1</v>
      </c>
      <c r="N18" s="19">
        <f t="shared" si="1"/>
        <v>1</v>
      </c>
      <c r="O18" s="31"/>
      <c r="P18" s="3">
        <v>43929</v>
      </c>
      <c r="Q18" s="9">
        <v>3.8680878893000002E-2</v>
      </c>
      <c r="R18" s="9">
        <v>3.8010600092000003E-2</v>
      </c>
      <c r="S18" s="9">
        <v>3.7580661533999998E-2</v>
      </c>
      <c r="T18" s="9">
        <v>3.6904541159E-2</v>
      </c>
    </row>
    <row r="19" spans="1:20" ht="13.5" thickBot="1">
      <c r="A19" s="3">
        <v>43922</v>
      </c>
      <c r="B19" s="7">
        <v>9</v>
      </c>
      <c r="C19" s="8">
        <v>34899</v>
      </c>
      <c r="D19" s="8">
        <v>304.10000000000002</v>
      </c>
      <c r="E19" s="8">
        <v>304.10000000000002</v>
      </c>
      <c r="F19" s="8">
        <v>169.294158467394</v>
      </c>
      <c r="G19" s="8">
        <v>264.47480220800401</v>
      </c>
      <c r="H19" s="8">
        <v>95.180643740609</v>
      </c>
      <c r="I19" s="9">
        <v>1.2398372275E-2</v>
      </c>
      <c r="J19" s="9">
        <v>4.2179549916000002E-2</v>
      </c>
      <c r="K19" s="9">
        <v>1.2398372275E-2</v>
      </c>
      <c r="L19" s="9">
        <v>4.2179549916000002E-2</v>
      </c>
      <c r="M19" s="19">
        <f t="shared" si="0"/>
        <v>1</v>
      </c>
      <c r="N19" s="19">
        <f t="shared" si="1"/>
        <v>0</v>
      </c>
      <c r="O19" s="31"/>
      <c r="P19" s="3">
        <v>43930</v>
      </c>
      <c r="Q19" s="9">
        <v>7.0065997601999996E-2</v>
      </c>
      <c r="R19" s="9">
        <v>7.0100427295999995E-2</v>
      </c>
      <c r="S19" s="9">
        <v>6.9358382312999997E-2</v>
      </c>
      <c r="T19" s="9">
        <v>6.9392812006999996E-2</v>
      </c>
    </row>
    <row r="20" spans="1:20" ht="13.5" thickBot="1">
      <c r="A20" s="3">
        <v>43922</v>
      </c>
      <c r="B20" s="7">
        <v>10</v>
      </c>
      <c r="C20" s="8">
        <v>35606.5703125</v>
      </c>
      <c r="D20" s="8">
        <v>1021.2</v>
      </c>
      <c r="E20" s="8">
        <v>1021.2</v>
      </c>
      <c r="F20" s="8">
        <v>338.55996444367503</v>
      </c>
      <c r="G20" s="8">
        <v>574.69372537018899</v>
      </c>
      <c r="H20" s="8">
        <v>236.13376092651399</v>
      </c>
      <c r="I20" s="9">
        <v>0.13970784562800001</v>
      </c>
      <c r="J20" s="9">
        <v>0.213592001112</v>
      </c>
      <c r="K20" s="9">
        <v>0.13970784562800001</v>
      </c>
      <c r="L20" s="9">
        <v>0.213592001112</v>
      </c>
      <c r="M20" s="19">
        <f t="shared" si="0"/>
        <v>1</v>
      </c>
      <c r="N20" s="19">
        <f t="shared" si="1"/>
        <v>0</v>
      </c>
      <c r="O20" s="31"/>
      <c r="P20" s="3">
        <v>43931</v>
      </c>
      <c r="Q20" s="9">
        <v>3.7223261181E-2</v>
      </c>
      <c r="R20" s="9">
        <v>4.4040429488999999E-2</v>
      </c>
      <c r="S20" s="9">
        <v>3.3372293625999999E-2</v>
      </c>
      <c r="T20" s="9">
        <v>4.0189461932999999E-2</v>
      </c>
    </row>
    <row r="21" spans="1:20" ht="13.5" thickBot="1">
      <c r="A21" s="3">
        <v>43922</v>
      </c>
      <c r="B21" s="7">
        <v>11</v>
      </c>
      <c r="C21" s="8">
        <v>36269.20703125</v>
      </c>
      <c r="D21" s="8">
        <v>1395.5</v>
      </c>
      <c r="E21" s="8">
        <v>1395.5</v>
      </c>
      <c r="F21" s="8">
        <v>471.29423899571202</v>
      </c>
      <c r="G21" s="8">
        <v>742.77000368907204</v>
      </c>
      <c r="H21" s="8">
        <v>271.47576469336099</v>
      </c>
      <c r="I21" s="9">
        <v>0.204233415616</v>
      </c>
      <c r="J21" s="9">
        <v>0.28917577002599998</v>
      </c>
      <c r="K21" s="9">
        <v>0.204233415616</v>
      </c>
      <c r="L21" s="9">
        <v>0.28917577002599998</v>
      </c>
      <c r="M21" s="19">
        <f t="shared" si="0"/>
        <v>1</v>
      </c>
      <c r="N21" s="19">
        <f t="shared" si="1"/>
        <v>0</v>
      </c>
      <c r="O21" s="31"/>
      <c r="P21" s="3">
        <v>43932</v>
      </c>
      <c r="Q21" s="9">
        <v>5.6759792319000003E-2</v>
      </c>
      <c r="R21" s="9">
        <v>5.6473429447999997E-2</v>
      </c>
      <c r="S21" s="9">
        <v>5.7224659116999997E-2</v>
      </c>
      <c r="T21" s="9">
        <v>5.6938296244999999E-2</v>
      </c>
    </row>
    <row r="22" spans="1:20" ht="13.5" thickBot="1">
      <c r="A22" s="3">
        <v>43922</v>
      </c>
      <c r="B22" s="7">
        <v>12</v>
      </c>
      <c r="C22" s="8">
        <v>36970.015625</v>
      </c>
      <c r="D22" s="8">
        <v>1641.1</v>
      </c>
      <c r="E22" s="8">
        <v>1641.1</v>
      </c>
      <c r="F22" s="8">
        <v>474.32634673440498</v>
      </c>
      <c r="G22" s="8">
        <v>1063.7131140906699</v>
      </c>
      <c r="H22" s="8">
        <v>589.38676735626495</v>
      </c>
      <c r="I22" s="9">
        <v>0.18065922587899999</v>
      </c>
      <c r="J22" s="9">
        <v>0.36507310802999998</v>
      </c>
      <c r="K22" s="9">
        <v>0.18065922587899999</v>
      </c>
      <c r="L22" s="9">
        <v>0.36507310802999998</v>
      </c>
      <c r="M22" s="19">
        <f t="shared" si="0"/>
        <v>1</v>
      </c>
      <c r="N22" s="19">
        <f t="shared" si="1"/>
        <v>0</v>
      </c>
      <c r="O22" s="31"/>
      <c r="P22" s="3">
        <v>43933</v>
      </c>
      <c r="Q22" s="9">
        <v>7.3604567046000005E-2</v>
      </c>
      <c r="R22" s="9">
        <v>0.31821683212500002</v>
      </c>
      <c r="S22" s="9">
        <v>7.3782674295999995E-2</v>
      </c>
      <c r="T22" s="9">
        <v>0.31800933837700002</v>
      </c>
    </row>
    <row r="23" spans="1:20" ht="13.5" thickBot="1">
      <c r="A23" s="3">
        <v>43922</v>
      </c>
      <c r="B23" s="7">
        <v>13</v>
      </c>
      <c r="C23" s="8">
        <v>37702.921875</v>
      </c>
      <c r="D23" s="8">
        <v>1732</v>
      </c>
      <c r="E23" s="8">
        <v>1732</v>
      </c>
      <c r="F23" s="8">
        <v>617.70334134407699</v>
      </c>
      <c r="G23" s="8">
        <v>1232.4683395559</v>
      </c>
      <c r="H23" s="8">
        <v>614.76499821182199</v>
      </c>
      <c r="I23" s="9">
        <v>0.15629901766000001</v>
      </c>
      <c r="J23" s="9">
        <v>0.34865352273299999</v>
      </c>
      <c r="K23" s="9">
        <v>0.15629901766000001</v>
      </c>
      <c r="L23" s="9">
        <v>0.34865352273299999</v>
      </c>
      <c r="M23" s="19">
        <f t="shared" si="0"/>
        <v>1</v>
      </c>
      <c r="N23" s="19">
        <f t="shared" si="1"/>
        <v>0</v>
      </c>
      <c r="O23" s="31"/>
      <c r="P23" s="3">
        <v>43934</v>
      </c>
      <c r="Q23" s="9">
        <v>2.5139943849E-2</v>
      </c>
      <c r="R23" s="9">
        <v>2.4600081555999999E-2</v>
      </c>
      <c r="S23" s="9">
        <v>2.5027256665000001E-2</v>
      </c>
      <c r="T23" s="9">
        <v>2.449939957E-2</v>
      </c>
    </row>
    <row r="24" spans="1:20" ht="13.5" thickBot="1">
      <c r="A24" s="3">
        <v>43922</v>
      </c>
      <c r="B24" s="7">
        <v>14</v>
      </c>
      <c r="C24" s="8">
        <v>38273.89453125</v>
      </c>
      <c r="D24" s="8">
        <v>1527.6</v>
      </c>
      <c r="E24" s="8">
        <v>1527.6</v>
      </c>
      <c r="F24" s="8">
        <v>697.80639755359402</v>
      </c>
      <c r="G24" s="8">
        <v>1362.8187599939499</v>
      </c>
      <c r="H24" s="8">
        <v>665.01236244035204</v>
      </c>
      <c r="I24" s="9">
        <v>5.1558585733999997E-2</v>
      </c>
      <c r="J24" s="9">
        <v>0.25963504456999997</v>
      </c>
      <c r="K24" s="9">
        <v>5.1558585733999997E-2</v>
      </c>
      <c r="L24" s="9">
        <v>0.25963504456999997</v>
      </c>
      <c r="M24" s="19">
        <f t="shared" si="0"/>
        <v>1</v>
      </c>
      <c r="N24" s="19">
        <f t="shared" si="1"/>
        <v>0</v>
      </c>
      <c r="O24" s="31"/>
      <c r="P24" s="3">
        <v>43935</v>
      </c>
      <c r="Q24" s="9">
        <v>6.6045119944000003E-2</v>
      </c>
      <c r="R24" s="9">
        <v>6.5342056009000005E-2</v>
      </c>
      <c r="S24" s="9">
        <v>6.5939331182999994E-2</v>
      </c>
      <c r="T24" s="9">
        <v>6.5236267247999996E-2</v>
      </c>
    </row>
    <row r="25" spans="1:20" ht="13.5" thickBot="1">
      <c r="A25" s="3">
        <v>43922</v>
      </c>
      <c r="B25" s="7">
        <v>15</v>
      </c>
      <c r="C25" s="8">
        <v>38858.140625</v>
      </c>
      <c r="D25" s="8">
        <v>1372</v>
      </c>
      <c r="E25" s="8">
        <v>1372</v>
      </c>
      <c r="F25" s="8">
        <v>660.43681066030297</v>
      </c>
      <c r="G25" s="8">
        <v>1295.37865763532</v>
      </c>
      <c r="H25" s="8">
        <v>634.94184697501896</v>
      </c>
      <c r="I25" s="9">
        <v>2.3974137159999999E-2</v>
      </c>
      <c r="J25" s="9">
        <v>0.22264179891700001</v>
      </c>
      <c r="K25" s="9">
        <v>2.3974137159999999E-2</v>
      </c>
      <c r="L25" s="9">
        <v>0.22264179891700001</v>
      </c>
      <c r="M25" s="19">
        <f t="shared" si="0"/>
        <v>1</v>
      </c>
      <c r="N25" s="19">
        <f t="shared" si="1"/>
        <v>0</v>
      </c>
      <c r="O25" s="31"/>
      <c r="P25" s="3">
        <v>43936</v>
      </c>
      <c r="Q25" s="9">
        <v>2.6442539205000001E-2</v>
      </c>
      <c r="R25" s="9">
        <v>2.9991274743999999E-2</v>
      </c>
      <c r="S25" s="9">
        <v>2.6589793221999999E-2</v>
      </c>
      <c r="T25" s="9">
        <v>3.0075560727E-2</v>
      </c>
    </row>
    <row r="26" spans="1:20" ht="13.5" thickBot="1">
      <c r="A26" s="3">
        <v>43922</v>
      </c>
      <c r="B26" s="7">
        <v>16</v>
      </c>
      <c r="C26" s="8">
        <v>39369.09765625</v>
      </c>
      <c r="D26" s="8">
        <v>1167.5999999999999</v>
      </c>
      <c r="E26" s="8">
        <v>1167.5999999999999</v>
      </c>
      <c r="F26" s="8">
        <v>540.95007353377503</v>
      </c>
      <c r="G26" s="8">
        <v>1297.34315136551</v>
      </c>
      <c r="H26" s="8">
        <v>756.39307783173695</v>
      </c>
      <c r="I26" s="9">
        <v>4.0595479150000002E-2</v>
      </c>
      <c r="J26" s="9">
        <v>0.196073193512</v>
      </c>
      <c r="K26" s="9">
        <v>4.0595479150000002E-2</v>
      </c>
      <c r="L26" s="9">
        <v>0.196073193512</v>
      </c>
      <c r="M26" s="19">
        <f t="shared" si="0"/>
        <v>1</v>
      </c>
      <c r="N26" s="19">
        <f t="shared" si="1"/>
        <v>1</v>
      </c>
      <c r="O26" s="31"/>
      <c r="P26" s="3">
        <v>43937</v>
      </c>
      <c r="Q26" s="9">
        <v>7.2392896568999998E-2</v>
      </c>
      <c r="R26" s="9">
        <v>0.42636127487800002</v>
      </c>
      <c r="S26" s="9">
        <v>7.2586571377000003E-2</v>
      </c>
      <c r="T26" s="9">
        <v>0.42590329091899998</v>
      </c>
    </row>
    <row r="27" spans="1:20" ht="13.5" thickBot="1">
      <c r="A27" s="3">
        <v>43922</v>
      </c>
      <c r="B27" s="7">
        <v>17</v>
      </c>
      <c r="C27" s="8">
        <v>40018.22265625</v>
      </c>
      <c r="D27" s="8">
        <v>1246.4000000000001</v>
      </c>
      <c r="E27" s="8">
        <v>1246.4000000000001</v>
      </c>
      <c r="F27" s="8">
        <v>438.02313370090297</v>
      </c>
      <c r="G27" s="8">
        <v>1273.08550648153</v>
      </c>
      <c r="H27" s="8">
        <v>835.06237278063202</v>
      </c>
      <c r="I27" s="9">
        <v>8.3496578469999996E-3</v>
      </c>
      <c r="J27" s="9">
        <v>0.25293393814100001</v>
      </c>
      <c r="K27" s="9">
        <v>8.3496578469999996E-3</v>
      </c>
      <c r="L27" s="9">
        <v>0.25293393814100001</v>
      </c>
      <c r="M27" s="19">
        <f t="shared" si="0"/>
        <v>1</v>
      </c>
      <c r="N27" s="19">
        <f t="shared" si="1"/>
        <v>1</v>
      </c>
      <c r="O27" s="31"/>
      <c r="P27" s="3">
        <v>43938</v>
      </c>
      <c r="Q27" s="9">
        <v>9.7938985266999998E-2</v>
      </c>
      <c r="R27" s="9">
        <v>9.7894856370999997E-2</v>
      </c>
      <c r="S27" s="9">
        <v>9.7836451544999994E-2</v>
      </c>
      <c r="T27" s="9">
        <v>9.7792322648000002E-2</v>
      </c>
    </row>
    <row r="28" spans="1:20" ht="13.5" thickBot="1">
      <c r="A28" s="3">
        <v>43922</v>
      </c>
      <c r="B28" s="7">
        <v>18</v>
      </c>
      <c r="C28" s="8">
        <v>40457.65625</v>
      </c>
      <c r="D28" s="8">
        <v>1139.7</v>
      </c>
      <c r="E28" s="8">
        <v>1139.7</v>
      </c>
      <c r="F28" s="8">
        <v>389.41628656713698</v>
      </c>
      <c r="G28" s="8">
        <v>1340.90825317338</v>
      </c>
      <c r="H28" s="8">
        <v>951.49196660624102</v>
      </c>
      <c r="I28" s="9">
        <v>6.2956274458999997E-2</v>
      </c>
      <c r="J28" s="9">
        <v>0.23475710683100001</v>
      </c>
      <c r="K28" s="9">
        <v>6.2956274458999997E-2</v>
      </c>
      <c r="L28" s="9">
        <v>0.23475710683100001</v>
      </c>
      <c r="M28" s="19">
        <f t="shared" si="0"/>
        <v>1</v>
      </c>
      <c r="N28" s="19">
        <f t="shared" si="1"/>
        <v>1</v>
      </c>
      <c r="O28" s="31"/>
      <c r="P28" s="3">
        <v>43939</v>
      </c>
      <c r="Q28" s="9">
        <v>7.8326314171E-2</v>
      </c>
      <c r="R28" s="9">
        <v>7.8281633463999994E-2</v>
      </c>
      <c r="S28" s="9">
        <v>7.8002600562999999E-2</v>
      </c>
      <c r="T28" s="9">
        <v>7.7957919855999994E-2</v>
      </c>
    </row>
    <row r="29" spans="1:20" ht="13.5" thickBot="1">
      <c r="A29" s="3">
        <v>43922</v>
      </c>
      <c r="B29" s="7">
        <v>19</v>
      </c>
      <c r="C29" s="8">
        <v>40320.046875</v>
      </c>
      <c r="D29" s="8">
        <v>878.5</v>
      </c>
      <c r="E29" s="8">
        <v>878.5</v>
      </c>
      <c r="F29" s="8">
        <v>387.33429783743298</v>
      </c>
      <c r="G29" s="8">
        <v>848.84066143020596</v>
      </c>
      <c r="H29" s="8">
        <v>461.50636359277303</v>
      </c>
      <c r="I29" s="9">
        <v>9.2801434820000001E-3</v>
      </c>
      <c r="J29" s="9">
        <v>0.153681383655</v>
      </c>
      <c r="K29" s="9">
        <v>9.2801434820000001E-3</v>
      </c>
      <c r="L29" s="9">
        <v>0.153681383655</v>
      </c>
      <c r="M29" s="19">
        <f t="shared" si="0"/>
        <v>1</v>
      </c>
      <c r="N29" s="19">
        <f t="shared" si="1"/>
        <v>0</v>
      </c>
      <c r="O29" s="31"/>
      <c r="P29" s="3">
        <v>43940</v>
      </c>
      <c r="Q29" s="9">
        <v>3.3245850238000002E-2</v>
      </c>
      <c r="R29" s="9">
        <v>0.11252257151099999</v>
      </c>
      <c r="S29" s="9">
        <v>3.2193716320000003E-2</v>
      </c>
      <c r="T29" s="9">
        <v>0.106826904619</v>
      </c>
    </row>
    <row r="30" spans="1:20" ht="13.5" thickBot="1">
      <c r="A30" s="3">
        <v>43922</v>
      </c>
      <c r="B30" s="7">
        <v>20</v>
      </c>
      <c r="C30" s="8">
        <v>39633.1796875</v>
      </c>
      <c r="D30" s="8">
        <v>211.9</v>
      </c>
      <c r="E30" s="8">
        <v>207.4</v>
      </c>
      <c r="F30" s="8">
        <v>88.300264112994995</v>
      </c>
      <c r="G30" s="8">
        <v>166.25657152421499</v>
      </c>
      <c r="H30" s="8">
        <v>77.956307411219001</v>
      </c>
      <c r="I30" s="9">
        <v>1.4281423176999999E-2</v>
      </c>
      <c r="J30" s="9">
        <v>3.8673259038E-2</v>
      </c>
      <c r="K30" s="9">
        <v>1.2873413165E-2</v>
      </c>
      <c r="L30" s="9">
        <v>3.7265249025000002E-2</v>
      </c>
      <c r="M30" s="19">
        <f t="shared" si="0"/>
        <v>1</v>
      </c>
      <c r="N30" s="19">
        <f t="shared" si="1"/>
        <v>0</v>
      </c>
      <c r="O30" s="31"/>
      <c r="P30" s="3">
        <v>43941</v>
      </c>
      <c r="Q30" s="9">
        <v>3.9630571805000001E-2</v>
      </c>
      <c r="R30" s="9">
        <v>0.104954795972</v>
      </c>
      <c r="S30" s="9">
        <v>3.9273434061E-2</v>
      </c>
      <c r="T30" s="9">
        <v>0.10459299841</v>
      </c>
    </row>
    <row r="31" spans="1:20" ht="13.5" thickBot="1">
      <c r="A31" s="3">
        <v>43922</v>
      </c>
      <c r="B31" s="7">
        <v>21</v>
      </c>
      <c r="C31" s="8">
        <v>40013.10546875</v>
      </c>
      <c r="D31" s="8">
        <v>2.2999999999999998</v>
      </c>
      <c r="E31" s="8">
        <v>2</v>
      </c>
      <c r="F31" s="8">
        <v>0.36290908667999999</v>
      </c>
      <c r="G31" s="8">
        <v>0.80641751215199997</v>
      </c>
      <c r="H31" s="8">
        <v>0.44350842547199998</v>
      </c>
      <c r="I31" s="9">
        <v>4.67328688E-4</v>
      </c>
      <c r="J31" s="9">
        <v>6.0609853300000005E-4</v>
      </c>
      <c r="K31" s="9">
        <v>3.73461354E-4</v>
      </c>
      <c r="L31" s="9">
        <v>5.12231199E-4</v>
      </c>
      <c r="M31" s="19">
        <f t="shared" si="0"/>
        <v>0</v>
      </c>
      <c r="N31" s="19">
        <f t="shared" si="1"/>
        <v>0</v>
      </c>
      <c r="O31" s="31"/>
      <c r="P31" s="3">
        <v>43942</v>
      </c>
      <c r="Q31" s="9">
        <v>3.5881196180999997E-2</v>
      </c>
      <c r="R31" s="9">
        <v>3.9279406423999998E-2</v>
      </c>
      <c r="S31" s="9">
        <v>3.5959479863999999E-2</v>
      </c>
      <c r="T31" s="9">
        <v>3.9344995456000002E-2</v>
      </c>
    </row>
    <row r="32" spans="1:20" ht="13.5" thickBot="1">
      <c r="A32" s="3">
        <v>43922</v>
      </c>
      <c r="B32" s="7">
        <v>22</v>
      </c>
      <c r="C32" s="8">
        <v>38715.93359375</v>
      </c>
      <c r="D32" s="8">
        <v>0</v>
      </c>
      <c r="E32" s="8">
        <v>0</v>
      </c>
      <c r="F32" s="8">
        <v>1.1191607887999999E-2</v>
      </c>
      <c r="G32" s="8">
        <v>0.21119161086800001</v>
      </c>
      <c r="H32" s="8">
        <v>0.20000000298000001</v>
      </c>
      <c r="I32" s="9">
        <v>6.6079978369464602E-5</v>
      </c>
      <c r="J32" s="9">
        <v>3.5017546585034401E-6</v>
      </c>
      <c r="K32" s="9">
        <v>6.6079978369464602E-5</v>
      </c>
      <c r="L32" s="9">
        <v>3.5017546585034401E-6</v>
      </c>
      <c r="M32" s="19">
        <f t="shared" si="0"/>
        <v>0</v>
      </c>
      <c r="N32" s="19">
        <f t="shared" si="1"/>
        <v>1</v>
      </c>
      <c r="O32" s="31"/>
      <c r="P32" s="3">
        <v>43943</v>
      </c>
      <c r="Q32" s="9">
        <v>6.7154936052E-2</v>
      </c>
      <c r="R32" s="9">
        <v>0.14417021940999999</v>
      </c>
      <c r="S32" s="9">
        <v>6.6970863606999997E-2</v>
      </c>
      <c r="T32" s="9">
        <v>0.14398614696600001</v>
      </c>
    </row>
    <row r="33" spans="1:20" ht="13.5" thickBot="1">
      <c r="A33" s="3">
        <v>43922</v>
      </c>
      <c r="B33" s="7">
        <v>23</v>
      </c>
      <c r="C33" s="8">
        <v>36583.59375</v>
      </c>
      <c r="D33" s="8">
        <v>0</v>
      </c>
      <c r="E33" s="8">
        <v>0</v>
      </c>
      <c r="F33" s="8">
        <v>1.1191607887999999E-2</v>
      </c>
      <c r="G33" s="8">
        <v>0.57190394106099995</v>
      </c>
      <c r="H33" s="8">
        <v>0.56071233317199998</v>
      </c>
      <c r="I33" s="9">
        <v>1.78943661E-4</v>
      </c>
      <c r="J33" s="9">
        <v>3.5017546585034401E-6</v>
      </c>
      <c r="K33" s="9">
        <v>1.78943661E-4</v>
      </c>
      <c r="L33" s="9">
        <v>3.5017546585034401E-6</v>
      </c>
      <c r="M33" s="19">
        <f t="shared" si="0"/>
        <v>0</v>
      </c>
      <c r="N33" s="19">
        <f t="shared" si="1"/>
        <v>1</v>
      </c>
      <c r="O33" s="31"/>
      <c r="P33" s="3">
        <v>43944</v>
      </c>
      <c r="Q33" s="9">
        <v>1.7759948000000001E-2</v>
      </c>
      <c r="R33" s="9">
        <v>1.9464601732E-2</v>
      </c>
      <c r="S33" s="9">
        <v>1.7893123861000001E-2</v>
      </c>
      <c r="T33" s="9">
        <v>1.9451907080999999E-2</v>
      </c>
    </row>
    <row r="34" spans="1:20" ht="13.5" thickBot="1">
      <c r="A34" s="3">
        <v>43922</v>
      </c>
      <c r="B34" s="7">
        <v>24</v>
      </c>
      <c r="C34" s="8">
        <v>34132.56640625</v>
      </c>
      <c r="D34" s="8">
        <v>0</v>
      </c>
      <c r="E34" s="8">
        <v>0</v>
      </c>
      <c r="F34" s="8">
        <v>1.1191607887999999E-2</v>
      </c>
      <c r="G34" s="8">
        <v>0.70001000302600003</v>
      </c>
      <c r="H34" s="8">
        <v>0.68881839513700005</v>
      </c>
      <c r="I34" s="9">
        <v>2.1902690900000001E-4</v>
      </c>
      <c r="J34" s="9">
        <v>3.5017546585034401E-6</v>
      </c>
      <c r="K34" s="9">
        <v>2.1902690900000001E-4</v>
      </c>
      <c r="L34" s="9">
        <v>3.5017546585034401E-6</v>
      </c>
      <c r="M34" s="19">
        <f t="shared" si="0"/>
        <v>0</v>
      </c>
      <c r="N34" s="19">
        <f t="shared" si="1"/>
        <v>1</v>
      </c>
      <c r="O34" s="31"/>
      <c r="P34" s="3">
        <v>43945</v>
      </c>
      <c r="Q34" s="9">
        <v>1.7598640188999998E-2</v>
      </c>
      <c r="R34" s="9">
        <v>8.7815793416999993E-2</v>
      </c>
      <c r="S34" s="9">
        <v>1.7651534569999999E-2</v>
      </c>
      <c r="T34" s="9">
        <v>8.7441301203000005E-2</v>
      </c>
    </row>
    <row r="35" spans="1:20" ht="13.5" thickBot="1">
      <c r="A35" s="3">
        <v>43923</v>
      </c>
      <c r="B35" s="7">
        <v>1</v>
      </c>
      <c r="C35" s="8">
        <v>32359.203125</v>
      </c>
      <c r="D35" s="8">
        <v>0</v>
      </c>
      <c r="E35" s="8">
        <v>0</v>
      </c>
      <c r="F35" s="8">
        <v>1.1191607887999999E-2</v>
      </c>
      <c r="G35" s="8">
        <v>0.70001000302600003</v>
      </c>
      <c r="H35" s="8">
        <v>0.68881839513700005</v>
      </c>
      <c r="I35" s="9">
        <v>2.1902690900000001E-4</v>
      </c>
      <c r="J35" s="9">
        <v>3.5017546585034401E-6</v>
      </c>
      <c r="K35" s="9">
        <v>2.1902690900000001E-4</v>
      </c>
      <c r="L35" s="9">
        <v>3.5017546585034401E-6</v>
      </c>
      <c r="M35" s="19">
        <f t="shared" si="0"/>
        <v>0</v>
      </c>
      <c r="N35" s="19">
        <f t="shared" si="1"/>
        <v>1</v>
      </c>
      <c r="O35" s="31"/>
      <c r="P35" s="3">
        <v>43946</v>
      </c>
      <c r="Q35" s="9">
        <v>2.4887760419999998E-2</v>
      </c>
      <c r="R35" s="9">
        <v>2.4766909106000001E-2</v>
      </c>
      <c r="S35" s="9">
        <v>2.652223028E-2</v>
      </c>
      <c r="T35" s="9">
        <v>2.5178665111E-2</v>
      </c>
    </row>
    <row r="36" spans="1:20" ht="13.5" thickBot="1">
      <c r="A36" s="3">
        <v>43923</v>
      </c>
      <c r="B36" s="7">
        <v>2</v>
      </c>
      <c r="C36" s="8">
        <v>31106.353515625</v>
      </c>
      <c r="D36" s="8">
        <v>0</v>
      </c>
      <c r="E36" s="8">
        <v>0</v>
      </c>
      <c r="F36" s="8">
        <v>1.1191607887999999E-2</v>
      </c>
      <c r="G36" s="8">
        <v>0.70001000302600003</v>
      </c>
      <c r="H36" s="8">
        <v>0.68881839513700005</v>
      </c>
      <c r="I36" s="9">
        <v>2.1902690900000001E-4</v>
      </c>
      <c r="J36" s="9">
        <v>3.5017546585034401E-6</v>
      </c>
      <c r="K36" s="9">
        <v>2.1902690900000001E-4</v>
      </c>
      <c r="L36" s="9">
        <v>3.5017546585034401E-6</v>
      </c>
      <c r="M36" s="19">
        <f t="shared" si="0"/>
        <v>0</v>
      </c>
      <c r="N36" s="19">
        <f t="shared" si="1"/>
        <v>1</v>
      </c>
      <c r="O36" s="31"/>
      <c r="P36" s="3">
        <v>43947</v>
      </c>
      <c r="Q36" s="9">
        <v>1.9543275296000001E-2</v>
      </c>
      <c r="R36" s="9">
        <v>0.231881259842</v>
      </c>
      <c r="S36" s="9">
        <v>1.9524145874000001E-2</v>
      </c>
      <c r="T36" s="9">
        <v>0.231379821115</v>
      </c>
    </row>
    <row r="37" spans="1:20" ht="13.5" thickBot="1">
      <c r="A37" s="3">
        <v>43923</v>
      </c>
      <c r="B37" s="7">
        <v>3</v>
      </c>
      <c r="C37" s="8">
        <v>30345.173828125</v>
      </c>
      <c r="D37" s="8">
        <v>0</v>
      </c>
      <c r="E37" s="8">
        <v>0</v>
      </c>
      <c r="F37" s="8">
        <v>1.1210496778E-2</v>
      </c>
      <c r="G37" s="8">
        <v>0.70002889191600004</v>
      </c>
      <c r="H37" s="8">
        <v>0.68881839513700005</v>
      </c>
      <c r="I37" s="9">
        <v>2.1903281900000001E-4</v>
      </c>
      <c r="J37" s="9">
        <v>3.5076648243092701E-6</v>
      </c>
      <c r="K37" s="9">
        <v>2.1903281900000001E-4</v>
      </c>
      <c r="L37" s="9">
        <v>3.5076648243092701E-6</v>
      </c>
      <c r="M37" s="19">
        <f t="shared" si="0"/>
        <v>0</v>
      </c>
      <c r="N37" s="19">
        <f t="shared" si="1"/>
        <v>1</v>
      </c>
      <c r="O37" s="31"/>
      <c r="P37" s="3">
        <v>43948</v>
      </c>
      <c r="Q37" s="9">
        <v>3.7860596575000002E-2</v>
      </c>
      <c r="R37" s="9">
        <v>8.0258375399999998E-2</v>
      </c>
      <c r="S37" s="9">
        <v>3.079813889E-2</v>
      </c>
      <c r="T37" s="9">
        <v>7.1181699705999996E-2</v>
      </c>
    </row>
    <row r="38" spans="1:20" ht="13.5" thickBot="1">
      <c r="A38" s="3">
        <v>43923</v>
      </c>
      <c r="B38" s="7">
        <v>4</v>
      </c>
      <c r="C38" s="8">
        <v>29858.28515625</v>
      </c>
      <c r="D38" s="8">
        <v>0</v>
      </c>
      <c r="E38" s="8">
        <v>0</v>
      </c>
      <c r="F38" s="8">
        <v>1.1191607887999999E-2</v>
      </c>
      <c r="G38" s="8">
        <v>0.70001000302600003</v>
      </c>
      <c r="H38" s="8">
        <v>0.68881839513700005</v>
      </c>
      <c r="I38" s="9">
        <v>2.1902690900000001E-4</v>
      </c>
      <c r="J38" s="9">
        <v>3.5017546585034401E-6</v>
      </c>
      <c r="K38" s="9">
        <v>2.1902690900000001E-4</v>
      </c>
      <c r="L38" s="9">
        <v>3.5017546585034401E-6</v>
      </c>
      <c r="M38" s="19">
        <f t="shared" si="0"/>
        <v>0</v>
      </c>
      <c r="N38" s="19">
        <f t="shared" si="1"/>
        <v>1</v>
      </c>
      <c r="O38" s="31"/>
      <c r="P38" s="3">
        <v>43949</v>
      </c>
      <c r="Q38" s="9">
        <v>2.5848028628000001E-2</v>
      </c>
      <c r="R38" s="9">
        <v>2.7891362196999999E-2</v>
      </c>
      <c r="S38" s="9">
        <v>2.2852090916999999E-2</v>
      </c>
      <c r="T38" s="9">
        <v>2.4543621243E-2</v>
      </c>
    </row>
    <row r="39" spans="1:20" ht="13.5" thickBot="1">
      <c r="A39" s="3">
        <v>43923</v>
      </c>
      <c r="B39" s="7">
        <v>5</v>
      </c>
      <c r="C39" s="8">
        <v>30047.443359375</v>
      </c>
      <c r="D39" s="8">
        <v>0</v>
      </c>
      <c r="E39" s="8">
        <v>0</v>
      </c>
      <c r="F39" s="8">
        <v>1.1191607887999999E-2</v>
      </c>
      <c r="G39" s="8">
        <v>0.70001000302600003</v>
      </c>
      <c r="H39" s="8">
        <v>0.68881839513700005</v>
      </c>
      <c r="I39" s="9">
        <v>2.1902690900000001E-4</v>
      </c>
      <c r="J39" s="9">
        <v>3.5017546585034401E-6</v>
      </c>
      <c r="K39" s="9">
        <v>2.1902690900000001E-4</v>
      </c>
      <c r="L39" s="9">
        <v>3.5017546585034401E-6</v>
      </c>
      <c r="M39" s="19">
        <f t="shared" si="0"/>
        <v>0</v>
      </c>
      <c r="N39" s="19">
        <f t="shared" si="1"/>
        <v>1</v>
      </c>
      <c r="O39" s="31"/>
      <c r="P39" s="3">
        <v>43950</v>
      </c>
      <c r="Q39" s="9">
        <v>3.4045778557999999E-2</v>
      </c>
      <c r="R39" s="9">
        <v>5.3106016828000001E-2</v>
      </c>
      <c r="S39" s="9">
        <v>3.2884217962000001E-2</v>
      </c>
      <c r="T39" s="9">
        <v>5.1927530030000002E-2</v>
      </c>
    </row>
    <row r="40" spans="1:20" ht="13.5" thickBot="1">
      <c r="A40" s="3">
        <v>43923</v>
      </c>
      <c r="B40" s="7">
        <v>6</v>
      </c>
      <c r="C40" s="8">
        <v>31068.84375</v>
      </c>
      <c r="D40" s="8">
        <v>0</v>
      </c>
      <c r="E40" s="8">
        <v>0</v>
      </c>
      <c r="F40" s="8">
        <v>1.4278856689999999E-2</v>
      </c>
      <c r="G40" s="8">
        <v>0.41795318973599999</v>
      </c>
      <c r="H40" s="8">
        <v>0.403674333045</v>
      </c>
      <c r="I40" s="9">
        <v>1.30773839E-4</v>
      </c>
      <c r="J40" s="9">
        <v>4.4677273750819999E-6</v>
      </c>
      <c r="K40" s="9">
        <v>1.30773839E-4</v>
      </c>
      <c r="L40" s="9">
        <v>4.4677273750819999E-6</v>
      </c>
      <c r="M40" s="19">
        <f t="shared" si="0"/>
        <v>0</v>
      </c>
      <c r="N40" s="19">
        <f t="shared" si="1"/>
        <v>1</v>
      </c>
      <c r="O40" s="31"/>
      <c r="P40" s="3">
        <v>43951</v>
      </c>
      <c r="Q40" s="9">
        <v>3.4387515994000001E-2</v>
      </c>
      <c r="R40" s="9">
        <v>4.3081888125000002E-2</v>
      </c>
      <c r="S40" s="9">
        <v>3.4319811186999997E-2</v>
      </c>
      <c r="T40" s="9">
        <v>4.3014183317999999E-2</v>
      </c>
    </row>
    <row r="41" spans="1:20" ht="13.5" thickBot="1">
      <c r="A41" s="3">
        <v>43923</v>
      </c>
      <c r="B41" s="7">
        <v>7</v>
      </c>
      <c r="C41" s="8">
        <v>32747.16015625</v>
      </c>
      <c r="D41" s="8">
        <v>0</v>
      </c>
      <c r="E41" s="8">
        <v>0</v>
      </c>
      <c r="F41" s="8">
        <v>1.1191607887999999E-2</v>
      </c>
      <c r="G41" s="8">
        <v>0.21119161086800001</v>
      </c>
      <c r="H41" s="8">
        <v>0.20000000298000001</v>
      </c>
      <c r="I41" s="9">
        <v>6.6079978369464602E-5</v>
      </c>
      <c r="J41" s="9">
        <v>3.5017546585034401E-6</v>
      </c>
      <c r="K41" s="9">
        <v>6.6079978369464602E-5</v>
      </c>
      <c r="L41" s="9">
        <v>3.5017546585034401E-6</v>
      </c>
      <c r="M41" s="19">
        <f t="shared" si="0"/>
        <v>0</v>
      </c>
      <c r="N41" s="19">
        <f t="shared" si="1"/>
        <v>1</v>
      </c>
      <c r="O41" s="31"/>
      <c r="P41" s="31"/>
      <c r="Q41" s="31"/>
      <c r="R41" s="31"/>
      <c r="S41" s="31"/>
      <c r="T41" s="31"/>
    </row>
    <row r="42" spans="1:20" ht="13.5" thickBot="1">
      <c r="A42" s="3">
        <v>43923</v>
      </c>
      <c r="B42" s="7">
        <v>8</v>
      </c>
      <c r="C42" s="8">
        <v>34333.58203125</v>
      </c>
      <c r="D42" s="8">
        <v>14.7</v>
      </c>
      <c r="E42" s="8">
        <v>11.8</v>
      </c>
      <c r="F42" s="8">
        <v>3.4802670716990001</v>
      </c>
      <c r="G42" s="8">
        <v>12.494947136343001</v>
      </c>
      <c r="H42" s="8">
        <v>9.0146800646430005</v>
      </c>
      <c r="I42" s="9">
        <v>6.8994144599999997E-4</v>
      </c>
      <c r="J42" s="9">
        <v>3.510554733E-3</v>
      </c>
      <c r="K42" s="9">
        <v>2.17442783E-4</v>
      </c>
      <c r="L42" s="9">
        <v>2.6031705029999999E-3</v>
      </c>
      <c r="M42" s="19">
        <f t="shared" si="0"/>
        <v>0</v>
      </c>
      <c r="N42" s="19">
        <f t="shared" si="1"/>
        <v>1</v>
      </c>
      <c r="O42" s="31"/>
      <c r="P42" s="37" t="s">
        <v>64</v>
      </c>
      <c r="Q42" s="31"/>
      <c r="R42" s="31"/>
      <c r="S42" s="31"/>
      <c r="T42" s="31"/>
    </row>
    <row r="43" spans="1:20" ht="26.25" customHeight="1" thickBot="1">
      <c r="A43" s="3">
        <v>43923</v>
      </c>
      <c r="B43" s="7">
        <v>9</v>
      </c>
      <c r="C43" s="8">
        <v>35423.4765625</v>
      </c>
      <c r="D43" s="8">
        <v>468</v>
      </c>
      <c r="E43" s="8">
        <v>463.3</v>
      </c>
      <c r="F43" s="8">
        <v>360.82898806051998</v>
      </c>
      <c r="G43" s="8">
        <v>445.95352220919898</v>
      </c>
      <c r="H43" s="8">
        <v>85.124534148679004</v>
      </c>
      <c r="I43" s="9">
        <v>6.8981469929999999E-3</v>
      </c>
      <c r="J43" s="9">
        <v>3.3532857302000001E-2</v>
      </c>
      <c r="K43" s="9">
        <v>5.4275587580000003E-3</v>
      </c>
      <c r="L43" s="9">
        <v>3.2062269067E-2</v>
      </c>
      <c r="M43" s="19">
        <f t="shared" si="0"/>
        <v>1</v>
      </c>
      <c r="N43" s="19">
        <f t="shared" si="1"/>
        <v>0</v>
      </c>
      <c r="O43" s="31"/>
      <c r="P43" s="6" t="s">
        <v>60</v>
      </c>
      <c r="Q43" s="6" t="s">
        <v>61</v>
      </c>
      <c r="R43" s="6" t="s">
        <v>62</v>
      </c>
      <c r="S43" s="6" t="s">
        <v>63</v>
      </c>
    </row>
    <row r="44" spans="1:20" ht="13.5" thickBot="1">
      <c r="A44" s="3">
        <v>43923</v>
      </c>
      <c r="B44" s="7">
        <v>10</v>
      </c>
      <c r="C44" s="8">
        <v>36512.91015625</v>
      </c>
      <c r="D44" s="8">
        <v>1591.9</v>
      </c>
      <c r="E44" s="8">
        <v>1499.4</v>
      </c>
      <c r="F44" s="8">
        <v>1175.7621320414501</v>
      </c>
      <c r="G44" s="8">
        <v>1176.1896923719501</v>
      </c>
      <c r="H44" s="8">
        <v>0.42756033049600001</v>
      </c>
      <c r="I44" s="9">
        <v>0.13007206121000001</v>
      </c>
      <c r="J44" s="9">
        <v>0.13020584103800001</v>
      </c>
      <c r="K44" s="9">
        <v>0.101129633175</v>
      </c>
      <c r="L44" s="9">
        <v>0.101263413003</v>
      </c>
      <c r="M44" s="19">
        <f t="shared" si="0"/>
        <v>1</v>
      </c>
      <c r="N44" s="19">
        <f t="shared" si="1"/>
        <v>0</v>
      </c>
      <c r="O44" s="31"/>
      <c r="P44" s="9">
        <v>5.1207114418000001E-2</v>
      </c>
      <c r="Q44" s="9">
        <v>9.7050274694000002E-2</v>
      </c>
      <c r="R44" s="9">
        <v>5.0015617510999998E-2</v>
      </c>
      <c r="S44" s="9">
        <v>9.5501508516999997E-2</v>
      </c>
    </row>
    <row r="45" spans="1:20" ht="13.5" thickBot="1">
      <c r="A45" s="3">
        <v>43923</v>
      </c>
      <c r="B45" s="7">
        <v>11</v>
      </c>
      <c r="C45" s="8">
        <v>37626.80078125</v>
      </c>
      <c r="D45" s="8">
        <v>2054.6</v>
      </c>
      <c r="E45" s="8">
        <v>1955.4</v>
      </c>
      <c r="F45" s="8">
        <v>1735.3927261823401</v>
      </c>
      <c r="G45" s="8">
        <v>1736.16003652831</v>
      </c>
      <c r="H45" s="8">
        <v>0.76731034596699998</v>
      </c>
      <c r="I45" s="9">
        <v>9.9637034878000005E-2</v>
      </c>
      <c r="J45" s="9">
        <v>9.9877119466999995E-2</v>
      </c>
      <c r="K45" s="9">
        <v>6.8598236379999997E-2</v>
      </c>
      <c r="L45" s="9">
        <v>6.8838320969E-2</v>
      </c>
      <c r="M45" s="19">
        <f t="shared" si="0"/>
        <v>1</v>
      </c>
      <c r="N45" s="19">
        <f t="shared" si="1"/>
        <v>0</v>
      </c>
      <c r="O45" s="31"/>
      <c r="P45" s="31"/>
      <c r="Q45" s="31"/>
      <c r="R45" s="31"/>
      <c r="S45" s="31"/>
      <c r="T45" s="31"/>
    </row>
    <row r="46" spans="1:20" ht="13.5" thickBot="1">
      <c r="A46" s="3">
        <v>43923</v>
      </c>
      <c r="B46" s="7">
        <v>12</v>
      </c>
      <c r="C46" s="8">
        <v>38634.96484375</v>
      </c>
      <c r="D46" s="8">
        <v>2188.3000000000002</v>
      </c>
      <c r="E46" s="8">
        <v>2082.6</v>
      </c>
      <c r="F46" s="8">
        <v>1802.0432325716799</v>
      </c>
      <c r="G46" s="8">
        <v>1803.54330374546</v>
      </c>
      <c r="H46" s="8">
        <v>1.5000711737729999</v>
      </c>
      <c r="I46" s="9">
        <v>0.120386951268</v>
      </c>
      <c r="J46" s="9">
        <v>0.12085631020900001</v>
      </c>
      <c r="K46" s="9">
        <v>8.7314360529999996E-2</v>
      </c>
      <c r="L46" s="9">
        <v>8.7783719469999993E-2</v>
      </c>
      <c r="M46" s="19">
        <f t="shared" si="0"/>
        <v>1</v>
      </c>
      <c r="N46" s="19">
        <f t="shared" si="1"/>
        <v>0</v>
      </c>
      <c r="O46" s="31"/>
      <c r="P46" s="37" t="s">
        <v>65</v>
      </c>
      <c r="Q46" s="31"/>
      <c r="R46" s="31"/>
      <c r="S46" s="31"/>
      <c r="T46" s="31"/>
    </row>
    <row r="47" spans="1:20" ht="13.5" thickBot="1">
      <c r="A47" s="3">
        <v>43923</v>
      </c>
      <c r="B47" s="7">
        <v>13</v>
      </c>
      <c r="C47" s="8">
        <v>39189.6640625</v>
      </c>
      <c r="D47" s="8">
        <v>2325</v>
      </c>
      <c r="E47" s="8">
        <v>2212.9</v>
      </c>
      <c r="F47" s="8">
        <v>1948.90900693496</v>
      </c>
      <c r="G47" s="8">
        <v>1949.35370660384</v>
      </c>
      <c r="H47" s="8">
        <v>0.44469966888399998</v>
      </c>
      <c r="I47" s="9">
        <v>0.11753638717000001</v>
      </c>
      <c r="J47" s="9">
        <v>0.11767552974499999</v>
      </c>
      <c r="K47" s="9">
        <v>8.2461293301999999E-2</v>
      </c>
      <c r="L47" s="9">
        <v>8.2600435877E-2</v>
      </c>
      <c r="M47" s="19">
        <f t="shared" si="0"/>
        <v>1</v>
      </c>
      <c r="N47" s="19">
        <f t="shared" si="1"/>
        <v>0</v>
      </c>
      <c r="O47" s="31"/>
      <c r="P47" s="2" t="s">
        <v>18</v>
      </c>
      <c r="Q47" s="2" t="s">
        <v>66</v>
      </c>
    </row>
    <row r="48" spans="1:20" ht="13.5" thickBot="1">
      <c r="A48" s="3">
        <v>43923</v>
      </c>
      <c r="B48" s="7">
        <v>14</v>
      </c>
      <c r="C48" s="8">
        <v>39596.6875</v>
      </c>
      <c r="D48" s="8">
        <v>2338</v>
      </c>
      <c r="E48" s="8">
        <v>2224.1999999999998</v>
      </c>
      <c r="F48" s="8">
        <v>2021.5251569966499</v>
      </c>
      <c r="G48" s="8">
        <v>2023.4861492587499</v>
      </c>
      <c r="H48" s="8">
        <v>1.960992262098</v>
      </c>
      <c r="I48" s="9">
        <v>9.8408589093000001E-2</v>
      </c>
      <c r="J48" s="9">
        <v>9.9022166145999999E-2</v>
      </c>
      <c r="K48" s="9">
        <v>6.2801580332000007E-2</v>
      </c>
      <c r="L48" s="9">
        <v>6.3415157385000004E-2</v>
      </c>
      <c r="M48" s="19">
        <f t="shared" si="0"/>
        <v>1</v>
      </c>
      <c r="N48" s="19">
        <f t="shared" si="1"/>
        <v>0</v>
      </c>
      <c r="O48" s="31"/>
      <c r="P48" s="3">
        <v>43922</v>
      </c>
      <c r="Q48" s="4">
        <v>3196</v>
      </c>
    </row>
    <row r="49" spans="1:17" ht="13.5" thickBot="1">
      <c r="A49" s="3">
        <v>43923</v>
      </c>
      <c r="B49" s="7">
        <v>15</v>
      </c>
      <c r="C49" s="8">
        <v>39764.5859375</v>
      </c>
      <c r="D49" s="8">
        <v>2313.1999999999998</v>
      </c>
      <c r="E49" s="8">
        <v>2204.3000000000002</v>
      </c>
      <c r="F49" s="8">
        <v>2150.3054124875198</v>
      </c>
      <c r="G49" s="8">
        <v>2152.7329091772099</v>
      </c>
      <c r="H49" s="8">
        <v>2.4274966896899999</v>
      </c>
      <c r="I49" s="9">
        <v>5.0208726789999998E-2</v>
      </c>
      <c r="J49" s="9">
        <v>5.0968268933000001E-2</v>
      </c>
      <c r="K49" s="9">
        <v>1.6134884487000001E-2</v>
      </c>
      <c r="L49" s="9">
        <v>1.6894426630000001E-2</v>
      </c>
      <c r="M49" s="19">
        <f t="shared" si="0"/>
        <v>1</v>
      </c>
      <c r="N49" s="19">
        <f t="shared" si="1"/>
        <v>0</v>
      </c>
      <c r="O49" s="31"/>
      <c r="P49" s="3">
        <v>43923</v>
      </c>
      <c r="Q49" s="4">
        <v>3196</v>
      </c>
    </row>
    <row r="50" spans="1:17" ht="13.5" thickBot="1">
      <c r="A50" s="3">
        <v>43923</v>
      </c>
      <c r="B50" s="7">
        <v>16</v>
      </c>
      <c r="C50" s="8">
        <v>39870.04296875</v>
      </c>
      <c r="D50" s="8">
        <v>2202.8000000000002</v>
      </c>
      <c r="E50" s="8">
        <v>2118.8000000000002</v>
      </c>
      <c r="F50" s="8">
        <v>2168.2682780525902</v>
      </c>
      <c r="G50" s="8">
        <v>2168.4772733110699</v>
      </c>
      <c r="H50" s="8">
        <v>0.166572613185</v>
      </c>
      <c r="I50" s="9">
        <v>1.0739276185E-2</v>
      </c>
      <c r="J50" s="9">
        <v>1.0804668944E-2</v>
      </c>
      <c r="K50" s="9">
        <v>1.5543577381E-2</v>
      </c>
      <c r="L50" s="9">
        <v>1.5478184622000001E-2</v>
      </c>
      <c r="M50" s="19">
        <f t="shared" si="0"/>
        <v>1</v>
      </c>
      <c r="N50" s="19">
        <f t="shared" si="1"/>
        <v>1</v>
      </c>
      <c r="O50" s="31"/>
      <c r="P50" s="3">
        <v>43924</v>
      </c>
      <c r="Q50" s="4">
        <v>3196</v>
      </c>
    </row>
    <row r="51" spans="1:17" ht="13.5" thickBot="1">
      <c r="A51" s="3">
        <v>43923</v>
      </c>
      <c r="B51" s="7">
        <v>17</v>
      </c>
      <c r="C51" s="8">
        <v>40008.5859375</v>
      </c>
      <c r="D51" s="8">
        <v>2230</v>
      </c>
      <c r="E51" s="8">
        <v>2147.6999999999998</v>
      </c>
      <c r="F51" s="8">
        <v>2179.3644535383501</v>
      </c>
      <c r="G51" s="8">
        <v>2179.93571576657</v>
      </c>
      <c r="H51" s="8">
        <v>0.57126222822299999</v>
      </c>
      <c r="I51" s="9">
        <v>1.5664669660000002E-2</v>
      </c>
      <c r="J51" s="9">
        <v>1.5843412534000002E-2</v>
      </c>
      <c r="K51" s="9">
        <v>1.0086269013000001E-2</v>
      </c>
      <c r="L51" s="9">
        <v>9.9075261380000001E-3</v>
      </c>
      <c r="M51" s="19">
        <f t="shared" si="0"/>
        <v>1</v>
      </c>
      <c r="N51" s="19">
        <f t="shared" si="1"/>
        <v>1</v>
      </c>
      <c r="O51" s="31"/>
      <c r="P51" s="3">
        <v>43925</v>
      </c>
      <c r="Q51" s="4">
        <v>3196</v>
      </c>
    </row>
    <row r="52" spans="1:17" ht="13.5" thickBot="1">
      <c r="A52" s="3">
        <v>43923</v>
      </c>
      <c r="B52" s="7">
        <v>18</v>
      </c>
      <c r="C52" s="8">
        <v>40131.9296875</v>
      </c>
      <c r="D52" s="8">
        <v>2243.6999999999998</v>
      </c>
      <c r="E52" s="8">
        <v>2169.6</v>
      </c>
      <c r="F52" s="8">
        <v>2199.4214554486298</v>
      </c>
      <c r="G52" s="8">
        <v>2199.7743816393299</v>
      </c>
      <c r="H52" s="8">
        <v>0.35292619069300002</v>
      </c>
      <c r="I52" s="9">
        <v>1.3743935657E-2</v>
      </c>
      <c r="J52" s="9">
        <v>1.3854363126E-2</v>
      </c>
      <c r="K52" s="9">
        <v>9.4412958819999997E-3</v>
      </c>
      <c r="L52" s="9">
        <v>9.3308684129999996E-3</v>
      </c>
      <c r="M52" s="19">
        <f t="shared" si="0"/>
        <v>1</v>
      </c>
      <c r="N52" s="19">
        <f t="shared" si="1"/>
        <v>1</v>
      </c>
      <c r="O52" s="31"/>
      <c r="P52" s="3">
        <v>43926</v>
      </c>
      <c r="Q52" s="4">
        <v>3196</v>
      </c>
    </row>
    <row r="53" spans="1:17" ht="13.5" thickBot="1">
      <c r="A53" s="3">
        <v>43923</v>
      </c>
      <c r="B53" s="7">
        <v>19</v>
      </c>
      <c r="C53" s="8">
        <v>40120.3828125</v>
      </c>
      <c r="D53" s="8">
        <v>1678.1</v>
      </c>
      <c r="E53" s="8">
        <v>1634.4</v>
      </c>
      <c r="F53" s="8">
        <v>1784.8150505170099</v>
      </c>
      <c r="G53" s="8">
        <v>1787.5891046458601</v>
      </c>
      <c r="H53" s="8">
        <v>2.7740541288579998</v>
      </c>
      <c r="I53" s="9">
        <v>3.4258167910999997E-2</v>
      </c>
      <c r="J53" s="9">
        <v>3.3390191025000002E-2</v>
      </c>
      <c r="K53" s="9">
        <v>4.7931509588E-2</v>
      </c>
      <c r="L53" s="9">
        <v>4.7063532701999998E-2</v>
      </c>
      <c r="M53" s="19">
        <f t="shared" si="0"/>
        <v>1</v>
      </c>
      <c r="N53" s="19">
        <f t="shared" si="1"/>
        <v>1</v>
      </c>
      <c r="O53" s="31"/>
      <c r="P53" s="3">
        <v>43927</v>
      </c>
      <c r="Q53" s="4">
        <v>3196</v>
      </c>
    </row>
    <row r="54" spans="1:17" ht="13.5" thickBot="1">
      <c r="A54" s="3">
        <v>43923</v>
      </c>
      <c r="B54" s="7">
        <v>20</v>
      </c>
      <c r="C54" s="8">
        <v>39957.4453125</v>
      </c>
      <c r="D54" s="8">
        <v>310.8</v>
      </c>
      <c r="E54" s="8">
        <v>301.2</v>
      </c>
      <c r="F54" s="8">
        <v>461.15006239742399</v>
      </c>
      <c r="G54" s="8">
        <v>463.02055430634499</v>
      </c>
      <c r="H54" s="8">
        <v>1.8704919089209999</v>
      </c>
      <c r="I54" s="9">
        <v>4.7628458794000003E-2</v>
      </c>
      <c r="J54" s="9">
        <v>4.7043198496999998E-2</v>
      </c>
      <c r="K54" s="9">
        <v>5.0632213486999998E-2</v>
      </c>
      <c r="L54" s="9">
        <v>5.004695319E-2</v>
      </c>
      <c r="M54" s="19">
        <f t="shared" si="0"/>
        <v>1</v>
      </c>
      <c r="N54" s="19">
        <f t="shared" si="1"/>
        <v>1</v>
      </c>
      <c r="O54" s="31"/>
      <c r="P54" s="3">
        <v>43928</v>
      </c>
      <c r="Q54" s="4">
        <v>3196</v>
      </c>
    </row>
    <row r="55" spans="1:17" ht="13.5" thickBot="1">
      <c r="A55" s="3">
        <v>43923</v>
      </c>
      <c r="B55" s="7">
        <v>21</v>
      </c>
      <c r="C55" s="8">
        <v>40171.67578125</v>
      </c>
      <c r="D55" s="8">
        <v>4</v>
      </c>
      <c r="E55" s="8">
        <v>3.2</v>
      </c>
      <c r="F55" s="8">
        <v>0.93682703440699999</v>
      </c>
      <c r="G55" s="8">
        <v>1.0422663165449999</v>
      </c>
      <c r="H55" s="8">
        <v>0.105439282138</v>
      </c>
      <c r="I55" s="9">
        <v>9.2544858599999998E-4</v>
      </c>
      <c r="J55" s="9">
        <v>9.5843960100000004E-4</v>
      </c>
      <c r="K55" s="9">
        <v>6.7513569500000003E-4</v>
      </c>
      <c r="L55" s="9">
        <v>7.0812670999999998E-4</v>
      </c>
      <c r="M55" s="19">
        <f t="shared" si="0"/>
        <v>0</v>
      </c>
      <c r="N55" s="19">
        <f t="shared" si="1"/>
        <v>0</v>
      </c>
      <c r="O55" s="31"/>
      <c r="P55" s="3">
        <v>43929</v>
      </c>
      <c r="Q55" s="4">
        <v>3196</v>
      </c>
    </row>
    <row r="56" spans="1:17" ht="13.5" thickBot="1">
      <c r="A56" s="3">
        <v>43923</v>
      </c>
      <c r="B56" s="7">
        <v>22</v>
      </c>
      <c r="C56" s="8">
        <v>39189.43359375</v>
      </c>
      <c r="D56" s="8">
        <v>0</v>
      </c>
      <c r="E56" s="8">
        <v>0</v>
      </c>
      <c r="F56" s="8">
        <v>5.6250204767000003E-2</v>
      </c>
      <c r="G56" s="8">
        <v>0.13958353934199999</v>
      </c>
      <c r="H56" s="8">
        <v>8.3333334575000001E-2</v>
      </c>
      <c r="I56" s="9">
        <v>4.3674449106044199E-5</v>
      </c>
      <c r="J56" s="9">
        <v>1.7600189226477099E-5</v>
      </c>
      <c r="K56" s="9">
        <v>4.3674449106044199E-5</v>
      </c>
      <c r="L56" s="9">
        <v>1.7600189226477099E-5</v>
      </c>
      <c r="M56" s="19">
        <f t="shared" si="0"/>
        <v>0</v>
      </c>
      <c r="N56" s="19">
        <f t="shared" si="1"/>
        <v>1</v>
      </c>
      <c r="O56" s="31"/>
      <c r="P56" s="3">
        <v>43930</v>
      </c>
      <c r="Q56" s="4">
        <v>3196</v>
      </c>
    </row>
    <row r="57" spans="1:17" ht="13.5" thickBot="1">
      <c r="A57" s="3">
        <v>43923</v>
      </c>
      <c r="B57" s="7">
        <v>23</v>
      </c>
      <c r="C57" s="8">
        <v>37365.125</v>
      </c>
      <c r="D57" s="8">
        <v>0</v>
      </c>
      <c r="E57" s="8">
        <v>0</v>
      </c>
      <c r="F57" s="8">
        <v>5.6250204767000003E-2</v>
      </c>
      <c r="G57" s="8">
        <v>0.256250207748</v>
      </c>
      <c r="H57" s="8">
        <v>0.20000000298000001</v>
      </c>
      <c r="I57" s="9">
        <v>8.0178412937438303E-5</v>
      </c>
      <c r="J57" s="9">
        <v>1.7600189226477099E-5</v>
      </c>
      <c r="K57" s="9">
        <v>8.0178412937438303E-5</v>
      </c>
      <c r="L57" s="9">
        <v>1.7600189226477099E-5</v>
      </c>
      <c r="M57" s="19">
        <f t="shared" si="0"/>
        <v>0</v>
      </c>
      <c r="N57" s="19">
        <f t="shared" si="1"/>
        <v>1</v>
      </c>
      <c r="O57" s="31"/>
      <c r="P57" s="3">
        <v>43931</v>
      </c>
      <c r="Q57" s="4">
        <v>3196</v>
      </c>
    </row>
    <row r="58" spans="1:17" ht="13.5" thickBot="1">
      <c r="A58" s="3">
        <v>43923</v>
      </c>
      <c r="B58" s="7">
        <v>24</v>
      </c>
      <c r="C58" s="8">
        <v>35359.8671875</v>
      </c>
      <c r="D58" s="8">
        <v>0</v>
      </c>
      <c r="E58" s="8">
        <v>0</v>
      </c>
      <c r="F58" s="8">
        <v>5.6250204767000003E-2</v>
      </c>
      <c r="G58" s="8">
        <v>0.256250207748</v>
      </c>
      <c r="H58" s="8">
        <v>0.20000000298000001</v>
      </c>
      <c r="I58" s="9">
        <v>8.0178412937438303E-5</v>
      </c>
      <c r="J58" s="9">
        <v>1.7600189226477099E-5</v>
      </c>
      <c r="K58" s="9">
        <v>8.0178412937438303E-5</v>
      </c>
      <c r="L58" s="9">
        <v>1.7600189226477099E-5</v>
      </c>
      <c r="M58" s="19">
        <f t="shared" si="0"/>
        <v>0</v>
      </c>
      <c r="N58" s="19">
        <f t="shared" si="1"/>
        <v>1</v>
      </c>
      <c r="O58" s="31"/>
      <c r="P58" s="3">
        <v>43932</v>
      </c>
      <c r="Q58" s="4">
        <v>3196</v>
      </c>
    </row>
    <row r="59" spans="1:17" ht="13.5" thickBot="1">
      <c r="A59" s="3">
        <v>43924</v>
      </c>
      <c r="B59" s="7">
        <v>1</v>
      </c>
      <c r="C59" s="8">
        <v>33602.45703125</v>
      </c>
      <c r="D59" s="8">
        <v>0</v>
      </c>
      <c r="E59" s="8">
        <v>0</v>
      </c>
      <c r="F59" s="8">
        <v>5.6250204767000003E-2</v>
      </c>
      <c r="G59" s="8">
        <v>0.256250207748</v>
      </c>
      <c r="H59" s="8">
        <v>0.20000000298000001</v>
      </c>
      <c r="I59" s="9">
        <v>8.0178412937438303E-5</v>
      </c>
      <c r="J59" s="9">
        <v>1.7600189226477099E-5</v>
      </c>
      <c r="K59" s="9">
        <v>8.0178412937438303E-5</v>
      </c>
      <c r="L59" s="9">
        <v>1.7600189226477099E-5</v>
      </c>
      <c r="M59" s="19">
        <f t="shared" si="0"/>
        <v>0</v>
      </c>
      <c r="N59" s="19">
        <f t="shared" si="1"/>
        <v>1</v>
      </c>
      <c r="O59" s="31"/>
      <c r="P59" s="3">
        <v>43933</v>
      </c>
      <c r="Q59" s="4">
        <v>3196</v>
      </c>
    </row>
    <row r="60" spans="1:17" ht="13.5" thickBot="1">
      <c r="A60" s="3">
        <v>43924</v>
      </c>
      <c r="B60" s="7">
        <v>2</v>
      </c>
      <c r="C60" s="8">
        <v>32322.20703125</v>
      </c>
      <c r="D60" s="8">
        <v>0</v>
      </c>
      <c r="E60" s="8">
        <v>0</v>
      </c>
      <c r="F60" s="8">
        <v>5.6250204767000003E-2</v>
      </c>
      <c r="G60" s="8">
        <v>0.256250207748</v>
      </c>
      <c r="H60" s="8">
        <v>0.20000000298000001</v>
      </c>
      <c r="I60" s="9">
        <v>8.0178412937438303E-5</v>
      </c>
      <c r="J60" s="9">
        <v>1.7600189226477099E-5</v>
      </c>
      <c r="K60" s="9">
        <v>8.0178412937438303E-5</v>
      </c>
      <c r="L60" s="9">
        <v>1.7600189226477099E-5</v>
      </c>
      <c r="M60" s="19">
        <f t="shared" si="0"/>
        <v>0</v>
      </c>
      <c r="N60" s="19">
        <f t="shared" si="1"/>
        <v>1</v>
      </c>
      <c r="O60" s="31"/>
      <c r="P60" s="3">
        <v>43934</v>
      </c>
      <c r="Q60" s="4">
        <v>3376</v>
      </c>
    </row>
    <row r="61" spans="1:17" ht="13.5" thickBot="1">
      <c r="A61" s="3">
        <v>43924</v>
      </c>
      <c r="B61" s="7">
        <v>3</v>
      </c>
      <c r="C61" s="8">
        <v>31548.1328125</v>
      </c>
      <c r="D61" s="8">
        <v>0</v>
      </c>
      <c r="E61" s="8">
        <v>0</v>
      </c>
      <c r="F61" s="8">
        <v>5.6250204767000003E-2</v>
      </c>
      <c r="G61" s="8">
        <v>0.23958354083300001</v>
      </c>
      <c r="H61" s="8">
        <v>0.18333333606499999</v>
      </c>
      <c r="I61" s="9">
        <v>7.4963560961524906E-5</v>
      </c>
      <c r="J61" s="9">
        <v>1.7600189226477099E-5</v>
      </c>
      <c r="K61" s="9">
        <v>7.4963560961524906E-5</v>
      </c>
      <c r="L61" s="9">
        <v>1.7600189226477099E-5</v>
      </c>
      <c r="M61" s="19">
        <f t="shared" si="0"/>
        <v>0</v>
      </c>
      <c r="N61" s="19">
        <f t="shared" si="1"/>
        <v>1</v>
      </c>
      <c r="O61" s="31"/>
      <c r="P61" s="3">
        <v>43935</v>
      </c>
      <c r="Q61" s="4">
        <v>3376</v>
      </c>
    </row>
    <row r="62" spans="1:17" ht="13.5" thickBot="1">
      <c r="A62" s="3">
        <v>43924</v>
      </c>
      <c r="B62" s="7">
        <v>4</v>
      </c>
      <c r="C62" s="8">
        <v>31046.43359375</v>
      </c>
      <c r="D62" s="8">
        <v>0</v>
      </c>
      <c r="E62" s="8">
        <v>0</v>
      </c>
      <c r="F62" s="8">
        <v>5.6250204767000003E-2</v>
      </c>
      <c r="G62" s="8">
        <v>5.6250204767000003E-2</v>
      </c>
      <c r="H62" s="8">
        <v>0</v>
      </c>
      <c r="I62" s="9">
        <v>1.7600189226477099E-5</v>
      </c>
      <c r="J62" s="9">
        <v>1.7600189226477099E-5</v>
      </c>
      <c r="K62" s="9">
        <v>1.7600189226477099E-5</v>
      </c>
      <c r="L62" s="9">
        <v>1.7600189226477099E-5</v>
      </c>
      <c r="M62" s="19">
        <f t="shared" si="0"/>
        <v>0</v>
      </c>
      <c r="N62" s="19">
        <f t="shared" si="1"/>
        <v>1</v>
      </c>
      <c r="O62" s="31"/>
      <c r="P62" s="3">
        <v>43936</v>
      </c>
      <c r="Q62" s="4">
        <v>3376</v>
      </c>
    </row>
    <row r="63" spans="1:17" ht="13.5" thickBot="1">
      <c r="A63" s="3">
        <v>43924</v>
      </c>
      <c r="B63" s="7">
        <v>5</v>
      </c>
      <c r="C63" s="8">
        <v>31107.091796875</v>
      </c>
      <c r="D63" s="8">
        <v>0</v>
      </c>
      <c r="E63" s="8">
        <v>0</v>
      </c>
      <c r="F63" s="8">
        <v>5.6250204767000003E-2</v>
      </c>
      <c r="G63" s="8">
        <v>5.6250204767000003E-2</v>
      </c>
      <c r="H63" s="8">
        <v>0</v>
      </c>
      <c r="I63" s="9">
        <v>1.7600189226477099E-5</v>
      </c>
      <c r="J63" s="9">
        <v>1.7600189226477099E-5</v>
      </c>
      <c r="K63" s="9">
        <v>1.7600189226477099E-5</v>
      </c>
      <c r="L63" s="9">
        <v>1.7600189226477099E-5</v>
      </c>
      <c r="M63" s="19">
        <f t="shared" si="0"/>
        <v>0</v>
      </c>
      <c r="N63" s="19">
        <f t="shared" si="1"/>
        <v>1</v>
      </c>
      <c r="O63" s="31"/>
      <c r="P63" s="3">
        <v>43937</v>
      </c>
      <c r="Q63" s="4">
        <v>3376</v>
      </c>
    </row>
    <row r="64" spans="1:17" ht="13.5" thickBot="1">
      <c r="A64" s="3">
        <v>43924</v>
      </c>
      <c r="B64" s="7">
        <v>6</v>
      </c>
      <c r="C64" s="8">
        <v>31904.34375</v>
      </c>
      <c r="D64" s="8">
        <v>0</v>
      </c>
      <c r="E64" s="8">
        <v>0</v>
      </c>
      <c r="F64" s="8">
        <v>5.6250204767000003E-2</v>
      </c>
      <c r="G64" s="8">
        <v>5.6250204767000003E-2</v>
      </c>
      <c r="H64" s="8">
        <v>0</v>
      </c>
      <c r="I64" s="9">
        <v>1.7600189226477099E-5</v>
      </c>
      <c r="J64" s="9">
        <v>1.7600189226477099E-5</v>
      </c>
      <c r="K64" s="9">
        <v>1.7600189226477099E-5</v>
      </c>
      <c r="L64" s="9">
        <v>1.7600189226477099E-5</v>
      </c>
      <c r="M64" s="19">
        <f t="shared" si="0"/>
        <v>0</v>
      </c>
      <c r="N64" s="19">
        <f t="shared" si="1"/>
        <v>1</v>
      </c>
      <c r="O64" s="31"/>
      <c r="P64" s="3">
        <v>43938</v>
      </c>
      <c r="Q64" s="4">
        <v>3376</v>
      </c>
    </row>
    <row r="65" spans="1:17" ht="13.5" thickBot="1">
      <c r="A65" s="3">
        <v>43924</v>
      </c>
      <c r="B65" s="7">
        <v>7</v>
      </c>
      <c r="C65" s="8">
        <v>33569.0859375</v>
      </c>
      <c r="D65" s="8">
        <v>0</v>
      </c>
      <c r="E65" s="8">
        <v>0</v>
      </c>
      <c r="F65" s="8">
        <v>5.6250204767000003E-2</v>
      </c>
      <c r="G65" s="8">
        <v>5.6250204767000003E-2</v>
      </c>
      <c r="H65" s="8">
        <v>0</v>
      </c>
      <c r="I65" s="9">
        <v>1.7600189226477099E-5</v>
      </c>
      <c r="J65" s="9">
        <v>1.7600189226477099E-5</v>
      </c>
      <c r="K65" s="9">
        <v>1.7600189226477099E-5</v>
      </c>
      <c r="L65" s="9">
        <v>1.7600189226477099E-5</v>
      </c>
      <c r="M65" s="19">
        <f t="shared" si="0"/>
        <v>0</v>
      </c>
      <c r="N65" s="19">
        <f t="shared" si="1"/>
        <v>1</v>
      </c>
      <c r="O65" s="31"/>
      <c r="P65" s="3">
        <v>43939</v>
      </c>
      <c r="Q65" s="4">
        <v>3376</v>
      </c>
    </row>
    <row r="66" spans="1:17" ht="13.5" thickBot="1">
      <c r="A66" s="3">
        <v>43924</v>
      </c>
      <c r="B66" s="7">
        <v>8</v>
      </c>
      <c r="C66" s="8">
        <v>34989.67578125</v>
      </c>
      <c r="D66" s="8">
        <v>14.1</v>
      </c>
      <c r="E66" s="8">
        <v>10.199999999999999</v>
      </c>
      <c r="F66" s="8">
        <v>7.3677407897579998</v>
      </c>
      <c r="G66" s="8">
        <v>7.4499754218690004</v>
      </c>
      <c r="H66" s="8">
        <v>8.2234632111000003E-2</v>
      </c>
      <c r="I66" s="9">
        <v>2.0807335970000002E-3</v>
      </c>
      <c r="J66" s="9">
        <v>2.1064640829999998E-3</v>
      </c>
      <c r="K66" s="9">
        <v>8.60458253E-4</v>
      </c>
      <c r="L66" s="9">
        <v>8.8618873899999997E-4</v>
      </c>
      <c r="M66" s="19">
        <f t="shared" si="0"/>
        <v>1</v>
      </c>
      <c r="N66" s="19">
        <f t="shared" si="1"/>
        <v>0</v>
      </c>
      <c r="O66" s="31"/>
      <c r="P66" s="3">
        <v>43940</v>
      </c>
      <c r="Q66" s="4">
        <v>3376</v>
      </c>
    </row>
    <row r="67" spans="1:17" ht="13.5" thickBot="1">
      <c r="A67" s="3">
        <v>43924</v>
      </c>
      <c r="B67" s="7">
        <v>9</v>
      </c>
      <c r="C67" s="8">
        <v>36145.26171875</v>
      </c>
      <c r="D67" s="8">
        <v>364.6</v>
      </c>
      <c r="E67" s="8">
        <v>332.6</v>
      </c>
      <c r="F67" s="8">
        <v>282.24606979309902</v>
      </c>
      <c r="G67" s="8">
        <v>284.60042649078099</v>
      </c>
      <c r="H67" s="8">
        <v>2.3543566976810002</v>
      </c>
      <c r="I67" s="9">
        <v>2.5031155666000001E-2</v>
      </c>
      <c r="J67" s="9">
        <v>2.5767812955E-2</v>
      </c>
      <c r="K67" s="9">
        <v>1.5018640021E-2</v>
      </c>
      <c r="L67" s="9">
        <v>1.5755297311000001E-2</v>
      </c>
      <c r="M67" s="19">
        <f t="shared" si="0"/>
        <v>1</v>
      </c>
      <c r="N67" s="19">
        <f t="shared" si="1"/>
        <v>0</v>
      </c>
      <c r="O67" s="31"/>
      <c r="P67" s="3">
        <v>43941</v>
      </c>
      <c r="Q67" s="4">
        <v>3376</v>
      </c>
    </row>
    <row r="68" spans="1:17" ht="13.5" thickBot="1">
      <c r="A68" s="3">
        <v>43924</v>
      </c>
      <c r="B68" s="7">
        <v>10</v>
      </c>
      <c r="C68" s="8">
        <v>37584.58984375</v>
      </c>
      <c r="D68" s="8">
        <v>1135.0999999999999</v>
      </c>
      <c r="E68" s="8">
        <v>1135.0999999999999</v>
      </c>
      <c r="F68" s="8">
        <v>491.00374294420902</v>
      </c>
      <c r="G68" s="8">
        <v>688.99712191697199</v>
      </c>
      <c r="H68" s="8">
        <v>197.993378972763</v>
      </c>
      <c r="I68" s="9">
        <v>0.13958162643300001</v>
      </c>
      <c r="J68" s="9">
        <v>0.20153199532400001</v>
      </c>
      <c r="K68" s="9">
        <v>0.13958162643300001</v>
      </c>
      <c r="L68" s="9">
        <v>0.20153199532400001</v>
      </c>
      <c r="M68" s="19">
        <f t="shared" si="0"/>
        <v>1</v>
      </c>
      <c r="N68" s="19">
        <f t="shared" si="1"/>
        <v>0</v>
      </c>
      <c r="O68" s="31"/>
      <c r="P68" s="3">
        <v>43942</v>
      </c>
      <c r="Q68" s="4">
        <v>3376</v>
      </c>
    </row>
    <row r="69" spans="1:17" ht="13.5" thickBot="1">
      <c r="A69" s="3">
        <v>43924</v>
      </c>
      <c r="B69" s="7">
        <v>11</v>
      </c>
      <c r="C69" s="8">
        <v>38908.5703125</v>
      </c>
      <c r="D69" s="8">
        <v>1533.7</v>
      </c>
      <c r="E69" s="8">
        <v>1533.7</v>
      </c>
      <c r="F69" s="8">
        <v>428.54196744327601</v>
      </c>
      <c r="G69" s="8">
        <v>824.11252606735002</v>
      </c>
      <c r="H69" s="8">
        <v>395.57055862407498</v>
      </c>
      <c r="I69" s="9">
        <v>0.222023615122</v>
      </c>
      <c r="J69" s="9">
        <v>0.34579412783300001</v>
      </c>
      <c r="K69" s="9">
        <v>0.222023615122</v>
      </c>
      <c r="L69" s="9">
        <v>0.34579412783300001</v>
      </c>
      <c r="M69" s="19">
        <f t="shared" si="0"/>
        <v>1</v>
      </c>
      <c r="N69" s="19">
        <f t="shared" si="1"/>
        <v>0</v>
      </c>
      <c r="O69" s="31"/>
      <c r="P69" s="3">
        <v>43943</v>
      </c>
      <c r="Q69" s="4">
        <v>3376</v>
      </c>
    </row>
    <row r="70" spans="1:17" ht="13.5" thickBot="1">
      <c r="A70" s="3">
        <v>43924</v>
      </c>
      <c r="B70" s="7">
        <v>12</v>
      </c>
      <c r="C70" s="8">
        <v>40000.7890625</v>
      </c>
      <c r="D70" s="8">
        <v>1701.8</v>
      </c>
      <c r="E70" s="8">
        <v>1701.8</v>
      </c>
      <c r="F70" s="8">
        <v>609.84738919715903</v>
      </c>
      <c r="G70" s="8">
        <v>945.004579693746</v>
      </c>
      <c r="H70" s="8">
        <v>335.15719049658702</v>
      </c>
      <c r="I70" s="9">
        <v>0.23679456204800001</v>
      </c>
      <c r="J70" s="9">
        <v>0.34166226871099997</v>
      </c>
      <c r="K70" s="9">
        <v>0.23679456204800001</v>
      </c>
      <c r="L70" s="9">
        <v>0.34166226871099997</v>
      </c>
      <c r="M70" s="19">
        <f t="shared" si="0"/>
        <v>1</v>
      </c>
      <c r="N70" s="19">
        <f t="shared" si="1"/>
        <v>0</v>
      </c>
      <c r="O70" s="31"/>
      <c r="P70" s="3">
        <v>43944</v>
      </c>
      <c r="Q70" s="4">
        <v>3376</v>
      </c>
    </row>
    <row r="71" spans="1:17" ht="13.5" thickBot="1">
      <c r="A71" s="3">
        <v>43924</v>
      </c>
      <c r="B71" s="7">
        <v>13</v>
      </c>
      <c r="C71" s="8">
        <v>40733.703125</v>
      </c>
      <c r="D71" s="8">
        <v>1807.2</v>
      </c>
      <c r="E71" s="8">
        <v>1807.2</v>
      </c>
      <c r="F71" s="8">
        <v>1029.7766941607899</v>
      </c>
      <c r="G71" s="8">
        <v>1444.04510259166</v>
      </c>
      <c r="H71" s="8">
        <v>414.26840843087803</v>
      </c>
      <c r="I71" s="9">
        <v>0.113627940365</v>
      </c>
      <c r="J71" s="9">
        <v>0.243248844129</v>
      </c>
      <c r="K71" s="9">
        <v>0.113627940365</v>
      </c>
      <c r="L71" s="9">
        <v>0.243248844129</v>
      </c>
      <c r="M71" s="19">
        <f t="shared" si="0"/>
        <v>1</v>
      </c>
      <c r="N71" s="19">
        <f t="shared" si="1"/>
        <v>0</v>
      </c>
      <c r="O71" s="31"/>
      <c r="P71" s="3">
        <v>43945</v>
      </c>
      <c r="Q71" s="4">
        <v>3376</v>
      </c>
    </row>
    <row r="72" spans="1:17" ht="13.5" thickBot="1">
      <c r="A72" s="3">
        <v>43924</v>
      </c>
      <c r="B72" s="7">
        <v>14</v>
      </c>
      <c r="C72" s="8">
        <v>41406.20703125</v>
      </c>
      <c r="D72" s="8">
        <v>1895.3</v>
      </c>
      <c r="E72" s="8">
        <v>1895.3</v>
      </c>
      <c r="F72" s="8">
        <v>932.25732074716302</v>
      </c>
      <c r="G72" s="8">
        <v>1724.21580698158</v>
      </c>
      <c r="H72" s="8">
        <v>791.95848623441304</v>
      </c>
      <c r="I72" s="9">
        <v>5.3530723721999997E-2</v>
      </c>
      <c r="J72" s="9">
        <v>0.30132749663699998</v>
      </c>
      <c r="K72" s="9">
        <v>5.3530723721999997E-2</v>
      </c>
      <c r="L72" s="9">
        <v>0.30132749663699998</v>
      </c>
      <c r="M72" s="19">
        <f t="shared" si="0"/>
        <v>1</v>
      </c>
      <c r="N72" s="19">
        <f t="shared" si="1"/>
        <v>0</v>
      </c>
      <c r="O72" s="31"/>
      <c r="P72" s="3">
        <v>43946</v>
      </c>
      <c r="Q72" s="4">
        <v>3376</v>
      </c>
    </row>
    <row r="73" spans="1:17" ht="13.5" thickBot="1">
      <c r="A73" s="3">
        <v>43924</v>
      </c>
      <c r="B73" s="7">
        <v>15</v>
      </c>
      <c r="C73" s="8">
        <v>41878.12890625</v>
      </c>
      <c r="D73" s="8">
        <v>1814.7</v>
      </c>
      <c r="E73" s="8">
        <v>1814.7</v>
      </c>
      <c r="F73" s="8">
        <v>1571.26829030918</v>
      </c>
      <c r="G73" s="8">
        <v>1935.3348551055201</v>
      </c>
      <c r="H73" s="8">
        <v>364.06656479634501</v>
      </c>
      <c r="I73" s="9">
        <v>3.7745574188000001E-2</v>
      </c>
      <c r="J73" s="9">
        <v>7.6167618800999995E-2</v>
      </c>
      <c r="K73" s="9">
        <v>3.7745574188000001E-2</v>
      </c>
      <c r="L73" s="9">
        <v>7.6167618800999995E-2</v>
      </c>
      <c r="M73" s="19">
        <f t="shared" si="0"/>
        <v>1</v>
      </c>
      <c r="N73" s="19">
        <f t="shared" si="1"/>
        <v>1</v>
      </c>
      <c r="O73" s="31"/>
      <c r="P73" s="3">
        <v>43947</v>
      </c>
      <c r="Q73" s="4">
        <v>3376</v>
      </c>
    </row>
    <row r="74" spans="1:17" ht="13.5" thickBot="1">
      <c r="A74" s="3">
        <v>43924</v>
      </c>
      <c r="B74" s="7">
        <v>16</v>
      </c>
      <c r="C74" s="8">
        <v>41884.890625</v>
      </c>
      <c r="D74" s="8">
        <v>1740.3</v>
      </c>
      <c r="E74" s="8">
        <v>1740.3</v>
      </c>
      <c r="F74" s="8">
        <v>1939.19566003558</v>
      </c>
      <c r="G74" s="8">
        <v>1994.7765184541699</v>
      </c>
      <c r="H74" s="8">
        <v>55.580858418593003</v>
      </c>
      <c r="I74" s="9">
        <v>7.9623441318000004E-2</v>
      </c>
      <c r="J74" s="9">
        <v>6.2232684615999997E-2</v>
      </c>
      <c r="K74" s="9">
        <v>7.9623441318000004E-2</v>
      </c>
      <c r="L74" s="9">
        <v>6.2232684615999997E-2</v>
      </c>
      <c r="M74" s="19">
        <f t="shared" si="0"/>
        <v>1</v>
      </c>
      <c r="N74" s="19">
        <f t="shared" si="1"/>
        <v>1</v>
      </c>
      <c r="O74" s="31"/>
      <c r="P74" s="3">
        <v>43948</v>
      </c>
      <c r="Q74" s="4">
        <v>3376</v>
      </c>
    </row>
    <row r="75" spans="1:17" ht="13.5" thickBot="1">
      <c r="A75" s="3">
        <v>43924</v>
      </c>
      <c r="B75" s="7">
        <v>17</v>
      </c>
      <c r="C75" s="8">
        <v>41596.6953125</v>
      </c>
      <c r="D75" s="8">
        <v>1770.4</v>
      </c>
      <c r="E75" s="8">
        <v>1770.4</v>
      </c>
      <c r="F75" s="8">
        <v>1956.5552932659</v>
      </c>
      <c r="G75" s="8">
        <v>1959.12359729288</v>
      </c>
      <c r="H75" s="8">
        <v>2.5683040269870001</v>
      </c>
      <c r="I75" s="9">
        <v>5.9049936573999998E-2</v>
      </c>
      <c r="J75" s="9">
        <v>5.8246337065999999E-2</v>
      </c>
      <c r="K75" s="9">
        <v>5.9049936573999998E-2</v>
      </c>
      <c r="L75" s="9">
        <v>5.8246337065999999E-2</v>
      </c>
      <c r="M75" s="19">
        <f t="shared" si="0"/>
        <v>1</v>
      </c>
      <c r="N75" s="19">
        <f t="shared" si="1"/>
        <v>1</v>
      </c>
      <c r="O75" s="31"/>
      <c r="P75" s="3">
        <v>43949</v>
      </c>
      <c r="Q75" s="4">
        <v>3376</v>
      </c>
    </row>
    <row r="76" spans="1:17" ht="13.5" thickBot="1">
      <c r="A76" s="3">
        <v>43924</v>
      </c>
      <c r="B76" s="7">
        <v>18</v>
      </c>
      <c r="C76" s="8">
        <v>41263.42578125</v>
      </c>
      <c r="D76" s="8">
        <v>1662.6</v>
      </c>
      <c r="E76" s="8">
        <v>1565.1</v>
      </c>
      <c r="F76" s="8">
        <v>1592.92970331429</v>
      </c>
      <c r="G76" s="8">
        <v>1596.8036782164299</v>
      </c>
      <c r="H76" s="8">
        <v>3.8739749021429999</v>
      </c>
      <c r="I76" s="9">
        <v>2.0587084411999999E-2</v>
      </c>
      <c r="J76" s="9">
        <v>2.1799216735000002E-2</v>
      </c>
      <c r="K76" s="9">
        <v>9.9197991910000005E-3</v>
      </c>
      <c r="L76" s="9">
        <v>8.7076668689999998E-3</v>
      </c>
      <c r="M76" s="19">
        <f t="shared" ref="M76:M139" si="2">IF(F76&gt;5,1,0)</f>
        <v>1</v>
      </c>
      <c r="N76" s="19">
        <f t="shared" ref="N76:N139" si="3">IF(G76&gt;E76,1,0)</f>
        <v>1</v>
      </c>
      <c r="O76" s="31"/>
      <c r="P76" s="3">
        <v>43950</v>
      </c>
      <c r="Q76" s="4">
        <v>3376</v>
      </c>
    </row>
    <row r="77" spans="1:17" ht="13.5" thickBot="1">
      <c r="A77" s="3">
        <v>43924</v>
      </c>
      <c r="B77" s="7">
        <v>19</v>
      </c>
      <c r="C77" s="8">
        <v>40982.11328125</v>
      </c>
      <c r="D77" s="8">
        <v>1124.5</v>
      </c>
      <c r="E77" s="8">
        <v>1067.7</v>
      </c>
      <c r="F77" s="8">
        <v>758.57901619643803</v>
      </c>
      <c r="G77" s="8">
        <v>759.15900712481005</v>
      </c>
      <c r="H77" s="8">
        <v>0.57999092837099997</v>
      </c>
      <c r="I77" s="9">
        <v>0.114311950211</v>
      </c>
      <c r="J77" s="9">
        <v>0.114493424218</v>
      </c>
      <c r="K77" s="9">
        <v>9.6539734941999994E-2</v>
      </c>
      <c r="L77" s="9">
        <v>9.6721208949000007E-2</v>
      </c>
      <c r="M77" s="19">
        <f t="shared" si="2"/>
        <v>1</v>
      </c>
      <c r="N77" s="19">
        <f t="shared" si="3"/>
        <v>0</v>
      </c>
      <c r="O77" s="31"/>
      <c r="P77" s="3">
        <v>43951</v>
      </c>
      <c r="Q77" s="4">
        <v>3376</v>
      </c>
    </row>
    <row r="78" spans="1:17" ht="13.5" thickBot="1">
      <c r="A78" s="3">
        <v>43924</v>
      </c>
      <c r="B78" s="7">
        <v>20</v>
      </c>
      <c r="C78" s="8">
        <v>40862.43359375</v>
      </c>
      <c r="D78" s="8">
        <v>241.3</v>
      </c>
      <c r="E78" s="8">
        <v>239.5</v>
      </c>
      <c r="F78" s="8">
        <v>171.45529593128501</v>
      </c>
      <c r="G78" s="8">
        <v>171.89263110461599</v>
      </c>
      <c r="H78" s="8">
        <v>0.43733517332999999</v>
      </c>
      <c r="I78" s="9">
        <v>2.1716948965999999E-2</v>
      </c>
      <c r="J78" s="9">
        <v>2.1853787255E-2</v>
      </c>
      <c r="K78" s="9">
        <v>2.1153744961E-2</v>
      </c>
      <c r="L78" s="9">
        <v>2.1290583250000002E-2</v>
      </c>
      <c r="M78" s="19">
        <f t="shared" si="2"/>
        <v>1</v>
      </c>
      <c r="N78" s="19">
        <f t="shared" si="3"/>
        <v>0</v>
      </c>
      <c r="O78" s="31"/>
    </row>
    <row r="79" spans="1:17" ht="13.5" thickBot="1">
      <c r="A79" s="3">
        <v>43924</v>
      </c>
      <c r="B79" s="7">
        <v>21</v>
      </c>
      <c r="C79" s="8">
        <v>40851.75</v>
      </c>
      <c r="D79" s="8">
        <v>3.9</v>
      </c>
      <c r="E79" s="8">
        <v>3.3</v>
      </c>
      <c r="F79" s="8">
        <v>0.49021177844899999</v>
      </c>
      <c r="G79" s="8">
        <v>0.52889880640200004</v>
      </c>
      <c r="H79" s="8">
        <v>3.8687027952999997E-2</v>
      </c>
      <c r="I79" s="9">
        <v>1.0547876069999999E-3</v>
      </c>
      <c r="J79" s="9">
        <v>1.0668924340000001E-3</v>
      </c>
      <c r="K79" s="9">
        <v>8.6705293900000003E-4</v>
      </c>
      <c r="L79" s="9">
        <v>8.7915776599999996E-4</v>
      </c>
      <c r="M79" s="19">
        <f t="shared" si="2"/>
        <v>0</v>
      </c>
      <c r="N79" s="19">
        <f t="shared" si="3"/>
        <v>0</v>
      </c>
      <c r="O79" s="31"/>
    </row>
    <row r="80" spans="1:17" ht="13.5" thickBot="1">
      <c r="A80" s="3">
        <v>43924</v>
      </c>
      <c r="B80" s="7">
        <v>22</v>
      </c>
      <c r="C80" s="8">
        <v>39675.65234375</v>
      </c>
      <c r="D80" s="8">
        <v>0</v>
      </c>
      <c r="E80" s="8">
        <v>0</v>
      </c>
      <c r="F80" s="8">
        <v>7.0666694517E-2</v>
      </c>
      <c r="G80" s="8">
        <v>7.0666694517E-2</v>
      </c>
      <c r="H80" s="8">
        <v>0</v>
      </c>
      <c r="I80" s="9">
        <v>2.2110980762818402E-5</v>
      </c>
      <c r="J80" s="9">
        <v>2.2110980762818402E-5</v>
      </c>
      <c r="K80" s="9">
        <v>2.2110980762818402E-5</v>
      </c>
      <c r="L80" s="9">
        <v>2.2110980762818402E-5</v>
      </c>
      <c r="M80" s="19">
        <f t="shared" si="2"/>
        <v>0</v>
      </c>
      <c r="N80" s="19">
        <f t="shared" si="3"/>
        <v>1</v>
      </c>
      <c r="O80" s="31"/>
    </row>
    <row r="81" spans="1:15" ht="13.5" thickBot="1">
      <c r="A81" s="3">
        <v>43924</v>
      </c>
      <c r="B81" s="7">
        <v>23</v>
      </c>
      <c r="C81" s="8">
        <v>38070.43359375</v>
      </c>
      <c r="D81" s="8">
        <v>0</v>
      </c>
      <c r="E81" s="8">
        <v>0</v>
      </c>
      <c r="F81" s="8">
        <v>7.0666694517E-2</v>
      </c>
      <c r="G81" s="8">
        <v>7.0666694517E-2</v>
      </c>
      <c r="H81" s="8">
        <v>0</v>
      </c>
      <c r="I81" s="9">
        <v>2.2110980762818402E-5</v>
      </c>
      <c r="J81" s="9">
        <v>2.2110980762818402E-5</v>
      </c>
      <c r="K81" s="9">
        <v>2.2110980762818402E-5</v>
      </c>
      <c r="L81" s="9">
        <v>2.2110980762818402E-5</v>
      </c>
      <c r="M81" s="19">
        <f t="shared" si="2"/>
        <v>0</v>
      </c>
      <c r="N81" s="19">
        <f t="shared" si="3"/>
        <v>1</v>
      </c>
      <c r="O81" s="31"/>
    </row>
    <row r="82" spans="1:15" ht="13.5" thickBot="1">
      <c r="A82" s="3">
        <v>43924</v>
      </c>
      <c r="B82" s="7">
        <v>24</v>
      </c>
      <c r="C82" s="8">
        <v>36346.87109375</v>
      </c>
      <c r="D82" s="8">
        <v>0</v>
      </c>
      <c r="E82" s="8">
        <v>0</v>
      </c>
      <c r="F82" s="8">
        <v>7.0666694517E-2</v>
      </c>
      <c r="G82" s="8">
        <v>7.0666694517E-2</v>
      </c>
      <c r="H82" s="8">
        <v>0</v>
      </c>
      <c r="I82" s="9">
        <v>2.2110980762818402E-5</v>
      </c>
      <c r="J82" s="9">
        <v>2.2110980762818402E-5</v>
      </c>
      <c r="K82" s="9">
        <v>2.2110980762818402E-5</v>
      </c>
      <c r="L82" s="9">
        <v>2.2110980762818402E-5</v>
      </c>
      <c r="M82" s="19">
        <f t="shared" si="2"/>
        <v>0</v>
      </c>
      <c r="N82" s="19">
        <f t="shared" si="3"/>
        <v>1</v>
      </c>
      <c r="O82" s="31"/>
    </row>
    <row r="83" spans="1:15" ht="13.5" thickBot="1">
      <c r="A83" s="3">
        <v>43925</v>
      </c>
      <c r="B83" s="7">
        <v>1</v>
      </c>
      <c r="C83" s="8">
        <v>34863.5859375</v>
      </c>
      <c r="D83" s="8">
        <v>0</v>
      </c>
      <c r="E83" s="8">
        <v>0</v>
      </c>
      <c r="F83" s="8">
        <v>7.0666694517E-2</v>
      </c>
      <c r="G83" s="8">
        <v>7.0666694517E-2</v>
      </c>
      <c r="H83" s="8">
        <v>0</v>
      </c>
      <c r="I83" s="9">
        <v>2.2110980762818402E-5</v>
      </c>
      <c r="J83" s="9">
        <v>2.2110980762818402E-5</v>
      </c>
      <c r="K83" s="9">
        <v>2.2110980762818402E-5</v>
      </c>
      <c r="L83" s="9">
        <v>2.2110980762818402E-5</v>
      </c>
      <c r="M83" s="19">
        <f t="shared" si="2"/>
        <v>0</v>
      </c>
      <c r="N83" s="19">
        <f t="shared" si="3"/>
        <v>1</v>
      </c>
      <c r="O83" s="31"/>
    </row>
    <row r="84" spans="1:15" ht="13.5" thickBot="1">
      <c r="A84" s="3">
        <v>43925</v>
      </c>
      <c r="B84" s="7">
        <v>2</v>
      </c>
      <c r="C84" s="8">
        <v>33714.79296875</v>
      </c>
      <c r="D84" s="8">
        <v>0</v>
      </c>
      <c r="E84" s="8">
        <v>0</v>
      </c>
      <c r="F84" s="8">
        <v>7.0666694517E-2</v>
      </c>
      <c r="G84" s="8">
        <v>7.0666694517E-2</v>
      </c>
      <c r="H84" s="8">
        <v>0</v>
      </c>
      <c r="I84" s="9">
        <v>2.2110980762818402E-5</v>
      </c>
      <c r="J84" s="9">
        <v>2.2110980762818402E-5</v>
      </c>
      <c r="K84" s="9">
        <v>2.2110980762818402E-5</v>
      </c>
      <c r="L84" s="9">
        <v>2.2110980762818402E-5</v>
      </c>
      <c r="M84" s="19">
        <f t="shared" si="2"/>
        <v>0</v>
      </c>
      <c r="N84" s="19">
        <f t="shared" si="3"/>
        <v>1</v>
      </c>
      <c r="O84" s="31"/>
    </row>
    <row r="85" spans="1:15" ht="13.5" thickBot="1">
      <c r="A85" s="3">
        <v>43925</v>
      </c>
      <c r="B85" s="7">
        <v>3</v>
      </c>
      <c r="C85" s="8">
        <v>32982.28125</v>
      </c>
      <c r="D85" s="8">
        <v>0</v>
      </c>
      <c r="E85" s="8">
        <v>0</v>
      </c>
      <c r="F85" s="8">
        <v>7.0666694517E-2</v>
      </c>
      <c r="G85" s="8">
        <v>7.0666694517E-2</v>
      </c>
      <c r="H85" s="8">
        <v>0</v>
      </c>
      <c r="I85" s="9">
        <v>2.2110980762818402E-5</v>
      </c>
      <c r="J85" s="9">
        <v>2.2110980762818402E-5</v>
      </c>
      <c r="K85" s="9">
        <v>2.2110980762818402E-5</v>
      </c>
      <c r="L85" s="9">
        <v>2.2110980762818402E-5</v>
      </c>
      <c r="M85" s="19">
        <f t="shared" si="2"/>
        <v>0</v>
      </c>
      <c r="N85" s="19">
        <f t="shared" si="3"/>
        <v>1</v>
      </c>
      <c r="O85" s="31"/>
    </row>
    <row r="86" spans="1:15" ht="13.5" thickBot="1">
      <c r="A86" s="3">
        <v>43925</v>
      </c>
      <c r="B86" s="7">
        <v>4</v>
      </c>
      <c r="C86" s="8">
        <v>32503.734375</v>
      </c>
      <c r="D86" s="8">
        <v>0</v>
      </c>
      <c r="E86" s="8">
        <v>0</v>
      </c>
      <c r="F86" s="8">
        <v>7.0666694517E-2</v>
      </c>
      <c r="G86" s="8">
        <v>7.0666694517E-2</v>
      </c>
      <c r="H86" s="8">
        <v>0</v>
      </c>
      <c r="I86" s="9">
        <v>2.2110980762818402E-5</v>
      </c>
      <c r="J86" s="9">
        <v>2.2110980762818402E-5</v>
      </c>
      <c r="K86" s="9">
        <v>2.2110980762818402E-5</v>
      </c>
      <c r="L86" s="9">
        <v>2.2110980762818402E-5</v>
      </c>
      <c r="M86" s="19">
        <f t="shared" si="2"/>
        <v>0</v>
      </c>
      <c r="N86" s="19">
        <f t="shared" si="3"/>
        <v>1</v>
      </c>
      <c r="O86" s="31"/>
    </row>
    <row r="87" spans="1:15" ht="13.5" thickBot="1">
      <c r="A87" s="3">
        <v>43925</v>
      </c>
      <c r="B87" s="7">
        <v>5</v>
      </c>
      <c r="C87" s="8">
        <v>32434.126953125</v>
      </c>
      <c r="D87" s="8">
        <v>0</v>
      </c>
      <c r="E87" s="8">
        <v>0</v>
      </c>
      <c r="F87" s="8">
        <v>7.0666694517E-2</v>
      </c>
      <c r="G87" s="8">
        <v>7.0666694517E-2</v>
      </c>
      <c r="H87" s="8">
        <v>0</v>
      </c>
      <c r="I87" s="9">
        <v>2.2110980762818402E-5</v>
      </c>
      <c r="J87" s="9">
        <v>2.2110980762818402E-5</v>
      </c>
      <c r="K87" s="9">
        <v>2.2110980762818402E-5</v>
      </c>
      <c r="L87" s="9">
        <v>2.2110980762818402E-5</v>
      </c>
      <c r="M87" s="19">
        <f t="shared" si="2"/>
        <v>0</v>
      </c>
      <c r="N87" s="19">
        <f t="shared" si="3"/>
        <v>1</v>
      </c>
      <c r="O87" s="31"/>
    </row>
    <row r="88" spans="1:15" ht="13.5" thickBot="1">
      <c r="A88" s="3">
        <v>43925</v>
      </c>
      <c r="B88" s="7">
        <v>6</v>
      </c>
      <c r="C88" s="8">
        <v>32740.51953125</v>
      </c>
      <c r="D88" s="8">
        <v>0</v>
      </c>
      <c r="E88" s="8">
        <v>0</v>
      </c>
      <c r="F88" s="8">
        <v>7.0666694517E-2</v>
      </c>
      <c r="G88" s="8">
        <v>7.0666694517E-2</v>
      </c>
      <c r="H88" s="8">
        <v>0</v>
      </c>
      <c r="I88" s="9">
        <v>2.2110980762818402E-5</v>
      </c>
      <c r="J88" s="9">
        <v>2.2110980762818402E-5</v>
      </c>
      <c r="K88" s="9">
        <v>2.2110980762818402E-5</v>
      </c>
      <c r="L88" s="9">
        <v>2.2110980762818402E-5</v>
      </c>
      <c r="M88" s="19">
        <f t="shared" si="2"/>
        <v>0</v>
      </c>
      <c r="N88" s="19">
        <f t="shared" si="3"/>
        <v>1</v>
      </c>
      <c r="O88" s="31"/>
    </row>
    <row r="89" spans="1:15" ht="13.5" thickBot="1">
      <c r="A89" s="3">
        <v>43925</v>
      </c>
      <c r="B89" s="7">
        <v>7</v>
      </c>
      <c r="C89" s="8">
        <v>33694.08984375</v>
      </c>
      <c r="D89" s="8">
        <v>0</v>
      </c>
      <c r="E89" s="8">
        <v>0</v>
      </c>
      <c r="F89" s="8">
        <v>7.0666694517E-2</v>
      </c>
      <c r="G89" s="8">
        <v>7.0666694517E-2</v>
      </c>
      <c r="H89" s="8">
        <v>0</v>
      </c>
      <c r="I89" s="9">
        <v>2.2110980762818402E-5</v>
      </c>
      <c r="J89" s="9">
        <v>2.2110980762818402E-5</v>
      </c>
      <c r="K89" s="9">
        <v>2.2110980762818402E-5</v>
      </c>
      <c r="L89" s="9">
        <v>2.2110980762818402E-5</v>
      </c>
      <c r="M89" s="19">
        <f t="shared" si="2"/>
        <v>0</v>
      </c>
      <c r="N89" s="19">
        <f t="shared" si="3"/>
        <v>1</v>
      </c>
      <c r="O89" s="31"/>
    </row>
    <row r="90" spans="1:15" ht="13.5" thickBot="1">
      <c r="A90" s="3">
        <v>43925</v>
      </c>
      <c r="B90" s="7">
        <v>8</v>
      </c>
      <c r="C90" s="8">
        <v>34572</v>
      </c>
      <c r="D90" s="8">
        <v>6.1</v>
      </c>
      <c r="E90" s="8">
        <v>5.4</v>
      </c>
      <c r="F90" s="8">
        <v>2.8255650489269999</v>
      </c>
      <c r="G90" s="8">
        <v>2.8255650489269999</v>
      </c>
      <c r="H90" s="8">
        <v>0</v>
      </c>
      <c r="I90" s="9">
        <v>1.0245415989999999E-3</v>
      </c>
      <c r="J90" s="9">
        <v>1.0245415989999999E-3</v>
      </c>
      <c r="K90" s="9">
        <v>8.0551781900000004E-4</v>
      </c>
      <c r="L90" s="9">
        <v>8.0551781900000004E-4</v>
      </c>
      <c r="M90" s="19">
        <f t="shared" si="2"/>
        <v>0</v>
      </c>
      <c r="N90" s="19">
        <f t="shared" si="3"/>
        <v>0</v>
      </c>
      <c r="O90" s="31"/>
    </row>
    <row r="91" spans="1:15" ht="13.5" thickBot="1">
      <c r="A91" s="3">
        <v>43925</v>
      </c>
      <c r="B91" s="7">
        <v>9</v>
      </c>
      <c r="C91" s="8">
        <v>35696.203125</v>
      </c>
      <c r="D91" s="8">
        <v>114.2</v>
      </c>
      <c r="E91" s="8">
        <v>103.8</v>
      </c>
      <c r="F91" s="8">
        <v>56.664737474813997</v>
      </c>
      <c r="G91" s="8">
        <v>56.913819512118998</v>
      </c>
      <c r="H91" s="8">
        <v>0.249082037305</v>
      </c>
      <c r="I91" s="9">
        <v>1.7924336823000001E-2</v>
      </c>
      <c r="J91" s="9">
        <v>1.8002272379000001E-2</v>
      </c>
      <c r="K91" s="9">
        <v>1.4670269239E-2</v>
      </c>
      <c r="L91" s="9">
        <v>1.4748204795000001E-2</v>
      </c>
      <c r="M91" s="19">
        <f t="shared" si="2"/>
        <v>1</v>
      </c>
      <c r="N91" s="19">
        <f t="shared" si="3"/>
        <v>0</v>
      </c>
      <c r="O91" s="31"/>
    </row>
    <row r="92" spans="1:15" ht="13.5" thickBot="1">
      <c r="A92" s="3">
        <v>43925</v>
      </c>
      <c r="B92" s="7">
        <v>10</v>
      </c>
      <c r="C92" s="8">
        <v>37343.38671875</v>
      </c>
      <c r="D92" s="8">
        <v>365.1</v>
      </c>
      <c r="E92" s="8">
        <v>362.8</v>
      </c>
      <c r="F92" s="8">
        <v>156.17146224374599</v>
      </c>
      <c r="G92" s="8">
        <v>156.23844308205801</v>
      </c>
      <c r="H92" s="8">
        <v>6.6980838311999996E-2</v>
      </c>
      <c r="I92" s="9">
        <v>6.5350925192999995E-2</v>
      </c>
      <c r="J92" s="9">
        <v>6.5371882901999995E-2</v>
      </c>
      <c r="K92" s="9">
        <v>6.4631275631000004E-2</v>
      </c>
      <c r="L92" s="9">
        <v>6.4652233340000004E-2</v>
      </c>
      <c r="M92" s="19">
        <f t="shared" si="2"/>
        <v>1</v>
      </c>
      <c r="N92" s="19">
        <f t="shared" si="3"/>
        <v>0</v>
      </c>
      <c r="O92" s="31"/>
    </row>
    <row r="93" spans="1:15" ht="13.5" thickBot="1">
      <c r="A93" s="3">
        <v>43925</v>
      </c>
      <c r="B93" s="7">
        <v>11</v>
      </c>
      <c r="C93" s="8">
        <v>38747.15625</v>
      </c>
      <c r="D93" s="8">
        <v>624.5</v>
      </c>
      <c r="E93" s="8">
        <v>624.5</v>
      </c>
      <c r="F93" s="8">
        <v>316.22540416965097</v>
      </c>
      <c r="G93" s="8">
        <v>315.95639743800803</v>
      </c>
      <c r="H93" s="8">
        <v>-0.26900673164200001</v>
      </c>
      <c r="I93" s="9">
        <v>9.6540551488999995E-2</v>
      </c>
      <c r="J93" s="9">
        <v>9.6456381674000002E-2</v>
      </c>
      <c r="K93" s="9">
        <v>9.6540551488999995E-2</v>
      </c>
      <c r="L93" s="9">
        <v>9.6456381674000002E-2</v>
      </c>
      <c r="M93" s="19">
        <f t="shared" si="2"/>
        <v>1</v>
      </c>
      <c r="N93" s="19">
        <f t="shared" si="3"/>
        <v>0</v>
      </c>
      <c r="O93" s="31"/>
    </row>
    <row r="94" spans="1:15" ht="13.5" thickBot="1">
      <c r="A94" s="3">
        <v>43925</v>
      </c>
      <c r="B94" s="7">
        <v>12</v>
      </c>
      <c r="C94" s="8">
        <v>39669.53515625</v>
      </c>
      <c r="D94" s="8">
        <v>809</v>
      </c>
      <c r="E94" s="8">
        <v>809</v>
      </c>
      <c r="F94" s="8">
        <v>585.46707502632501</v>
      </c>
      <c r="G94" s="8">
        <v>585.18633615456497</v>
      </c>
      <c r="H94" s="8">
        <v>-0.28073887175899997</v>
      </c>
      <c r="I94" s="9">
        <v>7.0029306584000001E-2</v>
      </c>
      <c r="J94" s="9">
        <v>6.9941465886000004E-2</v>
      </c>
      <c r="K94" s="9">
        <v>7.0029306584000001E-2</v>
      </c>
      <c r="L94" s="9">
        <v>6.9941465886000004E-2</v>
      </c>
      <c r="M94" s="19">
        <f t="shared" si="2"/>
        <v>1</v>
      </c>
      <c r="N94" s="19">
        <f t="shared" si="3"/>
        <v>0</v>
      </c>
      <c r="O94" s="31"/>
    </row>
    <row r="95" spans="1:15" ht="13.5" thickBot="1">
      <c r="A95" s="3">
        <v>43925</v>
      </c>
      <c r="B95" s="7">
        <v>13</v>
      </c>
      <c r="C95" s="8">
        <v>40070.80078125</v>
      </c>
      <c r="D95" s="8">
        <v>1033.0999999999999</v>
      </c>
      <c r="E95" s="8">
        <v>1033.0999999999999</v>
      </c>
      <c r="F95" s="8">
        <v>790.99616221335202</v>
      </c>
      <c r="G95" s="8">
        <v>791.17091849870098</v>
      </c>
      <c r="H95" s="8">
        <v>0.17475628534900001</v>
      </c>
      <c r="I95" s="9">
        <v>7.5697459792999994E-2</v>
      </c>
      <c r="J95" s="9">
        <v>7.5752139482000005E-2</v>
      </c>
      <c r="K95" s="9">
        <v>7.5697459792999994E-2</v>
      </c>
      <c r="L95" s="9">
        <v>7.5752139482000005E-2</v>
      </c>
      <c r="M95" s="19">
        <f t="shared" si="2"/>
        <v>1</v>
      </c>
      <c r="N95" s="19">
        <f t="shared" si="3"/>
        <v>0</v>
      </c>
      <c r="O95" s="31"/>
    </row>
    <row r="96" spans="1:15" ht="13.5" thickBot="1">
      <c r="A96" s="3">
        <v>43925</v>
      </c>
      <c r="B96" s="7">
        <v>14</v>
      </c>
      <c r="C96" s="8">
        <v>39930.875</v>
      </c>
      <c r="D96" s="8">
        <v>1403.9</v>
      </c>
      <c r="E96" s="8">
        <v>1403.9</v>
      </c>
      <c r="F96" s="8">
        <v>972.62992857846996</v>
      </c>
      <c r="G96" s="8">
        <v>972.21156831655298</v>
      </c>
      <c r="H96" s="8">
        <v>-0.41836026191699999</v>
      </c>
      <c r="I96" s="9">
        <v>0.13507147424300001</v>
      </c>
      <c r="J96" s="9">
        <v>0.13494057303500001</v>
      </c>
      <c r="K96" s="9">
        <v>0.13507147424300001</v>
      </c>
      <c r="L96" s="9">
        <v>0.13494057303500001</v>
      </c>
      <c r="M96" s="19">
        <f t="shared" si="2"/>
        <v>1</v>
      </c>
      <c r="N96" s="19">
        <f t="shared" si="3"/>
        <v>0</v>
      </c>
      <c r="O96" s="31"/>
    </row>
    <row r="97" spans="1:15" ht="13.5" thickBot="1">
      <c r="A97" s="3">
        <v>43925</v>
      </c>
      <c r="B97" s="7">
        <v>15</v>
      </c>
      <c r="C97" s="8">
        <v>39312.4296875</v>
      </c>
      <c r="D97" s="8">
        <v>1387.1</v>
      </c>
      <c r="E97" s="8">
        <v>1387.1</v>
      </c>
      <c r="F97" s="8">
        <v>1040.48046871119</v>
      </c>
      <c r="G97" s="8">
        <v>1040.2339548349401</v>
      </c>
      <c r="H97" s="8">
        <v>-0.246513876252</v>
      </c>
      <c r="I97" s="9">
        <v>0.108531303243</v>
      </c>
      <c r="J97" s="9">
        <v>0.108454171241</v>
      </c>
      <c r="K97" s="9">
        <v>0.108531303243</v>
      </c>
      <c r="L97" s="9">
        <v>0.108454171241</v>
      </c>
      <c r="M97" s="19">
        <f t="shared" si="2"/>
        <v>1</v>
      </c>
      <c r="N97" s="19">
        <f t="shared" si="3"/>
        <v>0</v>
      </c>
      <c r="O97" s="31"/>
    </row>
    <row r="98" spans="1:15" ht="13.5" thickBot="1">
      <c r="A98" s="3">
        <v>43925</v>
      </c>
      <c r="B98" s="7">
        <v>16</v>
      </c>
      <c r="C98" s="8">
        <v>38708.83203125</v>
      </c>
      <c r="D98" s="8">
        <v>1277</v>
      </c>
      <c r="E98" s="8">
        <v>1277</v>
      </c>
      <c r="F98" s="8">
        <v>1317.2668976627799</v>
      </c>
      <c r="G98" s="8">
        <v>1317.1211347149799</v>
      </c>
      <c r="H98" s="8">
        <v>-0.145762947797</v>
      </c>
      <c r="I98" s="9">
        <v>1.2553546531E-2</v>
      </c>
      <c r="J98" s="9">
        <v>1.2599154462E-2</v>
      </c>
      <c r="K98" s="9">
        <v>1.2553546531E-2</v>
      </c>
      <c r="L98" s="9">
        <v>1.2599154462E-2</v>
      </c>
      <c r="M98" s="19">
        <f t="shared" si="2"/>
        <v>1</v>
      </c>
      <c r="N98" s="19">
        <f t="shared" si="3"/>
        <v>1</v>
      </c>
      <c r="O98" s="31"/>
    </row>
    <row r="99" spans="1:15" ht="13.5" thickBot="1">
      <c r="A99" s="3">
        <v>43925</v>
      </c>
      <c r="B99" s="7">
        <v>17</v>
      </c>
      <c r="C99" s="8">
        <v>38275.265625</v>
      </c>
      <c r="D99" s="8">
        <v>1094.4000000000001</v>
      </c>
      <c r="E99" s="8">
        <v>1094.4000000000001</v>
      </c>
      <c r="F99" s="8">
        <v>1297.88616946763</v>
      </c>
      <c r="G99" s="8">
        <v>1297.9928415526299</v>
      </c>
      <c r="H99" s="8">
        <v>0.106672084993</v>
      </c>
      <c r="I99" s="9">
        <v>6.3702390972999998E-2</v>
      </c>
      <c r="J99" s="9">
        <v>6.3669014226000006E-2</v>
      </c>
      <c r="K99" s="9">
        <v>6.3702390972999998E-2</v>
      </c>
      <c r="L99" s="9">
        <v>6.3669014226000006E-2</v>
      </c>
      <c r="M99" s="19">
        <f t="shared" si="2"/>
        <v>1</v>
      </c>
      <c r="N99" s="19">
        <f t="shared" si="3"/>
        <v>1</v>
      </c>
      <c r="O99" s="31"/>
    </row>
    <row r="100" spans="1:15" ht="13.5" thickBot="1">
      <c r="A100" s="3">
        <v>43925</v>
      </c>
      <c r="B100" s="7">
        <v>18</v>
      </c>
      <c r="C100" s="8">
        <v>38375.125</v>
      </c>
      <c r="D100" s="8">
        <v>834</v>
      </c>
      <c r="E100" s="8">
        <v>834</v>
      </c>
      <c r="F100" s="8">
        <v>909.11569310761195</v>
      </c>
      <c r="G100" s="8">
        <v>909.12453096022205</v>
      </c>
      <c r="H100" s="8">
        <v>8.8378526100000004E-3</v>
      </c>
      <c r="I100" s="9">
        <v>2.3505798171999999E-2</v>
      </c>
      <c r="J100" s="9">
        <v>2.3503032887000001E-2</v>
      </c>
      <c r="K100" s="9">
        <v>2.3505798171999999E-2</v>
      </c>
      <c r="L100" s="9">
        <v>2.3503032887000001E-2</v>
      </c>
      <c r="M100" s="19">
        <f t="shared" si="2"/>
        <v>1</v>
      </c>
      <c r="N100" s="19">
        <f t="shared" si="3"/>
        <v>1</v>
      </c>
      <c r="O100" s="31"/>
    </row>
    <row r="101" spans="1:15" ht="13.5" thickBot="1">
      <c r="A101" s="3">
        <v>43925</v>
      </c>
      <c r="B101" s="7">
        <v>19</v>
      </c>
      <c r="C101" s="8">
        <v>38335.95703125</v>
      </c>
      <c r="D101" s="8">
        <v>650.5</v>
      </c>
      <c r="E101" s="8">
        <v>647.6</v>
      </c>
      <c r="F101" s="8">
        <v>414.41302690161598</v>
      </c>
      <c r="G101" s="8">
        <v>415.26580719868298</v>
      </c>
      <c r="H101" s="8">
        <v>0.85278029706699998</v>
      </c>
      <c r="I101" s="9">
        <v>7.3602688611E-2</v>
      </c>
      <c r="J101" s="9">
        <v>7.3869515987999998E-2</v>
      </c>
      <c r="K101" s="9">
        <v>7.2695304380000006E-2</v>
      </c>
      <c r="L101" s="9">
        <v>7.2962131757000004E-2</v>
      </c>
      <c r="M101" s="19">
        <f t="shared" si="2"/>
        <v>1</v>
      </c>
      <c r="N101" s="19">
        <f t="shared" si="3"/>
        <v>0</v>
      </c>
      <c r="O101" s="31"/>
    </row>
    <row r="102" spans="1:15" ht="13.5" thickBot="1">
      <c r="A102" s="3">
        <v>43925</v>
      </c>
      <c r="B102" s="7">
        <v>20</v>
      </c>
      <c r="C102" s="8">
        <v>38478.9140625</v>
      </c>
      <c r="D102" s="8">
        <v>174.9</v>
      </c>
      <c r="E102" s="8">
        <v>170.1</v>
      </c>
      <c r="F102" s="8">
        <v>120.381304081715</v>
      </c>
      <c r="G102" s="8">
        <v>120.97483488348099</v>
      </c>
      <c r="H102" s="8">
        <v>0.59353080176499995</v>
      </c>
      <c r="I102" s="9">
        <v>1.687270498E-2</v>
      </c>
      <c r="J102" s="9">
        <v>1.7058415492999999E-2</v>
      </c>
      <c r="K102" s="9">
        <v>1.5370827633E-2</v>
      </c>
      <c r="L102" s="9">
        <v>1.5556538147000001E-2</v>
      </c>
      <c r="M102" s="19">
        <f t="shared" si="2"/>
        <v>1</v>
      </c>
      <c r="N102" s="19">
        <f t="shared" si="3"/>
        <v>0</v>
      </c>
      <c r="O102" s="31"/>
    </row>
    <row r="103" spans="1:15" ht="13.5" thickBot="1">
      <c r="A103" s="3">
        <v>43925</v>
      </c>
      <c r="B103" s="7">
        <v>21</v>
      </c>
      <c r="C103" s="8">
        <v>38765.79296875</v>
      </c>
      <c r="D103" s="8">
        <v>3.3</v>
      </c>
      <c r="E103" s="8">
        <v>2.8</v>
      </c>
      <c r="F103" s="8">
        <v>0.66496777358900006</v>
      </c>
      <c r="G103" s="8">
        <v>0.69678551131300004</v>
      </c>
      <c r="H103" s="8">
        <v>3.1817737723999998E-2</v>
      </c>
      <c r="I103" s="9">
        <v>8.1452268100000002E-4</v>
      </c>
      <c r="J103" s="9">
        <v>8.24478168E-4</v>
      </c>
      <c r="K103" s="9">
        <v>6.5807712400000001E-4</v>
      </c>
      <c r="L103" s="9">
        <v>6.6803261099999999E-4</v>
      </c>
      <c r="M103" s="19">
        <f t="shared" si="2"/>
        <v>0</v>
      </c>
      <c r="N103" s="19">
        <f t="shared" si="3"/>
        <v>0</v>
      </c>
      <c r="O103" s="31"/>
    </row>
    <row r="104" spans="1:15" ht="13.5" thickBot="1">
      <c r="A104" s="3">
        <v>43925</v>
      </c>
      <c r="B104" s="7">
        <v>22</v>
      </c>
      <c r="C104" s="8">
        <v>37727.48046875</v>
      </c>
      <c r="D104" s="8">
        <v>0</v>
      </c>
      <c r="E104" s="8">
        <v>0</v>
      </c>
      <c r="F104" s="8">
        <v>2.0062805589000001E-2</v>
      </c>
      <c r="G104" s="8">
        <v>2.0062805589000001E-2</v>
      </c>
      <c r="H104" s="8">
        <v>0</v>
      </c>
      <c r="I104" s="9">
        <v>6.2774735885724401E-6</v>
      </c>
      <c r="J104" s="9">
        <v>6.2774735885724401E-6</v>
      </c>
      <c r="K104" s="9">
        <v>6.2774735885724401E-6</v>
      </c>
      <c r="L104" s="9">
        <v>6.2774735885724401E-6</v>
      </c>
      <c r="M104" s="19">
        <f t="shared" si="2"/>
        <v>0</v>
      </c>
      <c r="N104" s="19">
        <f t="shared" si="3"/>
        <v>1</v>
      </c>
      <c r="O104" s="31"/>
    </row>
    <row r="105" spans="1:15" ht="13.5" thickBot="1">
      <c r="A105" s="3">
        <v>43925</v>
      </c>
      <c r="B105" s="7">
        <v>23</v>
      </c>
      <c r="C105" s="8">
        <v>36200.01953125</v>
      </c>
      <c r="D105" s="8">
        <v>0</v>
      </c>
      <c r="E105" s="8">
        <v>0</v>
      </c>
      <c r="F105" s="8">
        <v>2.0062805589000001E-2</v>
      </c>
      <c r="G105" s="8">
        <v>2.0062805589000001E-2</v>
      </c>
      <c r="H105" s="8">
        <v>0</v>
      </c>
      <c r="I105" s="9">
        <v>6.2774735885724401E-6</v>
      </c>
      <c r="J105" s="9">
        <v>6.2774735885724401E-6</v>
      </c>
      <c r="K105" s="9">
        <v>6.2774735885724401E-6</v>
      </c>
      <c r="L105" s="9">
        <v>6.2774735885724401E-6</v>
      </c>
      <c r="M105" s="19">
        <f t="shared" si="2"/>
        <v>0</v>
      </c>
      <c r="N105" s="19">
        <f t="shared" si="3"/>
        <v>1</v>
      </c>
      <c r="O105" s="31"/>
    </row>
    <row r="106" spans="1:15" ht="13.5" thickBot="1">
      <c r="A106" s="3">
        <v>43925</v>
      </c>
      <c r="B106" s="7">
        <v>24</v>
      </c>
      <c r="C106" s="8">
        <v>34617.0546875</v>
      </c>
      <c r="D106" s="8">
        <v>0</v>
      </c>
      <c r="E106" s="8">
        <v>0</v>
      </c>
      <c r="F106" s="8">
        <v>2.0062805589000001E-2</v>
      </c>
      <c r="G106" s="8">
        <v>2.0062805589000001E-2</v>
      </c>
      <c r="H106" s="8">
        <v>0</v>
      </c>
      <c r="I106" s="9">
        <v>6.2774735885724401E-6</v>
      </c>
      <c r="J106" s="9">
        <v>6.2774735885724401E-6</v>
      </c>
      <c r="K106" s="9">
        <v>6.2774735885724401E-6</v>
      </c>
      <c r="L106" s="9">
        <v>6.2774735885724401E-6</v>
      </c>
      <c r="M106" s="19">
        <f t="shared" si="2"/>
        <v>0</v>
      </c>
      <c r="N106" s="19">
        <f t="shared" si="3"/>
        <v>1</v>
      </c>
      <c r="O106" s="31"/>
    </row>
    <row r="107" spans="1:15" ht="13.5" thickBot="1">
      <c r="A107" s="3">
        <v>43926</v>
      </c>
      <c r="B107" s="7">
        <v>1</v>
      </c>
      <c r="C107" s="8">
        <v>33142.578125</v>
      </c>
      <c r="D107" s="8">
        <v>0</v>
      </c>
      <c r="E107" s="8">
        <v>0</v>
      </c>
      <c r="F107" s="8">
        <v>2.0062805589000001E-2</v>
      </c>
      <c r="G107" s="8">
        <v>2.0062805589000001E-2</v>
      </c>
      <c r="H107" s="8">
        <v>0</v>
      </c>
      <c r="I107" s="9">
        <v>6.2774735885724401E-6</v>
      </c>
      <c r="J107" s="9">
        <v>6.2774735885724401E-6</v>
      </c>
      <c r="K107" s="9">
        <v>6.2774735885724401E-6</v>
      </c>
      <c r="L107" s="9">
        <v>6.2774735885724401E-6</v>
      </c>
      <c r="M107" s="19">
        <f t="shared" si="2"/>
        <v>0</v>
      </c>
      <c r="N107" s="19">
        <f t="shared" si="3"/>
        <v>1</v>
      </c>
      <c r="O107" s="31"/>
    </row>
    <row r="108" spans="1:15" ht="13.5" thickBot="1">
      <c r="A108" s="3">
        <v>43926</v>
      </c>
      <c r="B108" s="7">
        <v>2</v>
      </c>
      <c r="C108" s="8">
        <v>32023.607421875</v>
      </c>
      <c r="D108" s="8">
        <v>0</v>
      </c>
      <c r="E108" s="8">
        <v>0</v>
      </c>
      <c r="F108" s="8">
        <v>2.0062805589000001E-2</v>
      </c>
      <c r="G108" s="8">
        <v>2.0062805589000001E-2</v>
      </c>
      <c r="H108" s="8">
        <v>0</v>
      </c>
      <c r="I108" s="9">
        <v>6.2774735885724401E-6</v>
      </c>
      <c r="J108" s="9">
        <v>6.2774735885724401E-6</v>
      </c>
      <c r="K108" s="9">
        <v>6.2774735885724401E-6</v>
      </c>
      <c r="L108" s="9">
        <v>6.2774735885724401E-6</v>
      </c>
      <c r="M108" s="19">
        <f t="shared" si="2"/>
        <v>0</v>
      </c>
      <c r="N108" s="19">
        <f t="shared" si="3"/>
        <v>1</v>
      </c>
      <c r="O108" s="31"/>
    </row>
    <row r="109" spans="1:15" ht="13.5" thickBot="1">
      <c r="A109" s="3">
        <v>43926</v>
      </c>
      <c r="B109" s="7">
        <v>3</v>
      </c>
      <c r="C109" s="8">
        <v>31239.17578125</v>
      </c>
      <c r="D109" s="8">
        <v>0</v>
      </c>
      <c r="E109" s="8">
        <v>0</v>
      </c>
      <c r="F109" s="8">
        <v>2.0062805589000001E-2</v>
      </c>
      <c r="G109" s="8">
        <v>2.0062805589000001E-2</v>
      </c>
      <c r="H109" s="8">
        <v>0</v>
      </c>
      <c r="I109" s="9">
        <v>6.2774735885724401E-6</v>
      </c>
      <c r="J109" s="9">
        <v>6.2774735885724401E-6</v>
      </c>
      <c r="K109" s="9">
        <v>6.2774735885724401E-6</v>
      </c>
      <c r="L109" s="9">
        <v>6.2774735885724401E-6</v>
      </c>
      <c r="M109" s="19">
        <f t="shared" si="2"/>
        <v>0</v>
      </c>
      <c r="N109" s="19">
        <f t="shared" si="3"/>
        <v>1</v>
      </c>
      <c r="O109" s="31"/>
    </row>
    <row r="110" spans="1:15" ht="13.5" thickBot="1">
      <c r="A110" s="3">
        <v>43926</v>
      </c>
      <c r="B110" s="7">
        <v>4</v>
      </c>
      <c r="C110" s="8">
        <v>30769.814453125</v>
      </c>
      <c r="D110" s="8">
        <v>0</v>
      </c>
      <c r="E110" s="8">
        <v>0</v>
      </c>
      <c r="F110" s="8">
        <v>2.0062805589000001E-2</v>
      </c>
      <c r="G110" s="8">
        <v>2.0062805589000001E-2</v>
      </c>
      <c r="H110" s="8">
        <v>0</v>
      </c>
      <c r="I110" s="9">
        <v>6.2774735885724401E-6</v>
      </c>
      <c r="J110" s="9">
        <v>6.2774735885724401E-6</v>
      </c>
      <c r="K110" s="9">
        <v>6.2774735885724401E-6</v>
      </c>
      <c r="L110" s="9">
        <v>6.2774735885724401E-6</v>
      </c>
      <c r="M110" s="19">
        <f t="shared" si="2"/>
        <v>0</v>
      </c>
      <c r="N110" s="19">
        <f t="shared" si="3"/>
        <v>1</v>
      </c>
      <c r="O110" s="31"/>
    </row>
    <row r="111" spans="1:15" ht="13.5" thickBot="1">
      <c r="A111" s="3">
        <v>43926</v>
      </c>
      <c r="B111" s="7">
        <v>5</v>
      </c>
      <c r="C111" s="8">
        <v>30681.09375</v>
      </c>
      <c r="D111" s="8">
        <v>0</v>
      </c>
      <c r="E111" s="8">
        <v>0</v>
      </c>
      <c r="F111" s="8">
        <v>2.0062805589000001E-2</v>
      </c>
      <c r="G111" s="8">
        <v>2.0062805589000001E-2</v>
      </c>
      <c r="H111" s="8">
        <v>0</v>
      </c>
      <c r="I111" s="9">
        <v>6.2774735885724401E-6</v>
      </c>
      <c r="J111" s="9">
        <v>6.2774735885724401E-6</v>
      </c>
      <c r="K111" s="9">
        <v>6.2774735885724401E-6</v>
      </c>
      <c r="L111" s="9">
        <v>6.2774735885724401E-6</v>
      </c>
      <c r="M111" s="19">
        <f t="shared" si="2"/>
        <v>0</v>
      </c>
      <c r="N111" s="19">
        <f t="shared" si="3"/>
        <v>1</v>
      </c>
      <c r="O111" s="31"/>
    </row>
    <row r="112" spans="1:15" ht="13.5" thickBot="1">
      <c r="A112" s="3">
        <v>43926</v>
      </c>
      <c r="B112" s="7">
        <v>6</v>
      </c>
      <c r="C112" s="8">
        <v>30890.5546875</v>
      </c>
      <c r="D112" s="8">
        <v>0</v>
      </c>
      <c r="E112" s="8">
        <v>0</v>
      </c>
      <c r="F112" s="8">
        <v>2.0066138922000001E-2</v>
      </c>
      <c r="G112" s="8">
        <v>2.0066138922000001E-2</v>
      </c>
      <c r="H112" s="8">
        <v>0</v>
      </c>
      <c r="I112" s="9">
        <v>6.2785165589611404E-6</v>
      </c>
      <c r="J112" s="9">
        <v>6.2785165589611404E-6</v>
      </c>
      <c r="K112" s="9">
        <v>6.2785165589611404E-6</v>
      </c>
      <c r="L112" s="9">
        <v>6.2785165589611404E-6</v>
      </c>
      <c r="M112" s="19">
        <f t="shared" si="2"/>
        <v>0</v>
      </c>
      <c r="N112" s="19">
        <f t="shared" si="3"/>
        <v>1</v>
      </c>
      <c r="O112" s="31"/>
    </row>
    <row r="113" spans="1:15" ht="13.5" thickBot="1">
      <c r="A113" s="3">
        <v>43926</v>
      </c>
      <c r="B113" s="7">
        <v>7</v>
      </c>
      <c r="C113" s="8">
        <v>31428.94921875</v>
      </c>
      <c r="D113" s="8">
        <v>0</v>
      </c>
      <c r="E113" s="8">
        <v>0</v>
      </c>
      <c r="F113" s="8">
        <v>2.0062805589000001E-2</v>
      </c>
      <c r="G113" s="8">
        <v>2.0062805589000001E-2</v>
      </c>
      <c r="H113" s="8">
        <v>0</v>
      </c>
      <c r="I113" s="9">
        <v>6.2774735885724401E-6</v>
      </c>
      <c r="J113" s="9">
        <v>6.2774735885724401E-6</v>
      </c>
      <c r="K113" s="9">
        <v>6.2774735885724401E-6</v>
      </c>
      <c r="L113" s="9">
        <v>6.2774735885724401E-6</v>
      </c>
      <c r="M113" s="19">
        <f t="shared" si="2"/>
        <v>0</v>
      </c>
      <c r="N113" s="19">
        <f t="shared" si="3"/>
        <v>1</v>
      </c>
      <c r="O113" s="31"/>
    </row>
    <row r="114" spans="1:15" ht="13.5" thickBot="1">
      <c r="A114" s="3">
        <v>43926</v>
      </c>
      <c r="B114" s="7">
        <v>8</v>
      </c>
      <c r="C114" s="8">
        <v>31974.599609375</v>
      </c>
      <c r="D114" s="8">
        <v>13.2</v>
      </c>
      <c r="E114" s="8">
        <v>11.1</v>
      </c>
      <c r="F114" s="8">
        <v>2.3782140798309999</v>
      </c>
      <c r="G114" s="8">
        <v>2.5988988834089999</v>
      </c>
      <c r="H114" s="8">
        <v>0.22068480357699999</v>
      </c>
      <c r="I114" s="9">
        <v>3.3169903360000001E-3</v>
      </c>
      <c r="J114" s="9">
        <v>3.3860406499999999E-3</v>
      </c>
      <c r="K114" s="9">
        <v>2.6599189970000002E-3</v>
      </c>
      <c r="L114" s="9">
        <v>2.728969311E-3</v>
      </c>
      <c r="M114" s="19">
        <f t="shared" si="2"/>
        <v>0</v>
      </c>
      <c r="N114" s="19">
        <f t="shared" si="3"/>
        <v>0</v>
      </c>
      <c r="O114" s="31"/>
    </row>
    <row r="115" spans="1:15" ht="13.5" thickBot="1">
      <c r="A115" s="3">
        <v>43926</v>
      </c>
      <c r="B115" s="7">
        <v>9</v>
      </c>
      <c r="C115" s="8">
        <v>32993.41015625</v>
      </c>
      <c r="D115" s="8">
        <v>293.5</v>
      </c>
      <c r="E115" s="8">
        <v>289.2</v>
      </c>
      <c r="F115" s="8">
        <v>114.477230874791</v>
      </c>
      <c r="G115" s="8">
        <v>117.472096635372</v>
      </c>
      <c r="H115" s="8">
        <v>2.9948657605809998</v>
      </c>
      <c r="I115" s="9">
        <v>5.5077566759000003E-2</v>
      </c>
      <c r="J115" s="9">
        <v>5.6014633643000002E-2</v>
      </c>
      <c r="K115" s="9">
        <v>5.3732134969999998E-2</v>
      </c>
      <c r="L115" s="9">
        <v>5.4669201852999998E-2</v>
      </c>
      <c r="M115" s="19">
        <f t="shared" si="2"/>
        <v>1</v>
      </c>
      <c r="N115" s="19">
        <f t="shared" si="3"/>
        <v>0</v>
      </c>
      <c r="O115" s="31"/>
    </row>
    <row r="116" spans="1:15" ht="13.5" thickBot="1">
      <c r="A116" s="3">
        <v>43926</v>
      </c>
      <c r="B116" s="7">
        <v>10</v>
      </c>
      <c r="C116" s="8">
        <v>34258.4453125</v>
      </c>
      <c r="D116" s="8">
        <v>891.8</v>
      </c>
      <c r="E116" s="8">
        <v>891.5</v>
      </c>
      <c r="F116" s="8">
        <v>289.59884518209401</v>
      </c>
      <c r="G116" s="8">
        <v>291.23450728423001</v>
      </c>
      <c r="H116" s="8">
        <v>1.6356621021360001</v>
      </c>
      <c r="I116" s="9">
        <v>0.18791160598100001</v>
      </c>
      <c r="J116" s="9">
        <v>0.18842339011799999</v>
      </c>
      <c r="K116" s="9">
        <v>0.18781773864599999</v>
      </c>
      <c r="L116" s="9">
        <v>0.188329522784</v>
      </c>
      <c r="M116" s="19">
        <f t="shared" si="2"/>
        <v>1</v>
      </c>
      <c r="N116" s="19">
        <f t="shared" si="3"/>
        <v>0</v>
      </c>
      <c r="O116" s="31"/>
    </row>
    <row r="117" spans="1:15" ht="13.5" thickBot="1">
      <c r="A117" s="3">
        <v>43926</v>
      </c>
      <c r="B117" s="7">
        <v>11</v>
      </c>
      <c r="C117" s="8">
        <v>35188.06640625</v>
      </c>
      <c r="D117" s="8">
        <v>1437.6</v>
      </c>
      <c r="E117" s="8">
        <v>1437.3</v>
      </c>
      <c r="F117" s="8">
        <v>606.15630099879399</v>
      </c>
      <c r="G117" s="8">
        <v>606.22722475277101</v>
      </c>
      <c r="H117" s="8">
        <v>7.0923753975999995E-2</v>
      </c>
      <c r="I117" s="9">
        <v>0.26012915370599998</v>
      </c>
      <c r="J117" s="9">
        <v>0.26015134511900001</v>
      </c>
      <c r="K117" s="9">
        <v>0.26003528637200002</v>
      </c>
      <c r="L117" s="9">
        <v>0.26005747778499999</v>
      </c>
      <c r="M117" s="19">
        <f t="shared" si="2"/>
        <v>1</v>
      </c>
      <c r="N117" s="19">
        <f t="shared" si="3"/>
        <v>0</v>
      </c>
      <c r="O117" s="31"/>
    </row>
    <row r="118" spans="1:15" ht="13.5" thickBot="1">
      <c r="A118" s="3">
        <v>43926</v>
      </c>
      <c r="B118" s="7">
        <v>12</v>
      </c>
      <c r="C118" s="8">
        <v>35592.671875</v>
      </c>
      <c r="D118" s="8">
        <v>1655.8</v>
      </c>
      <c r="E118" s="8">
        <v>1655.5</v>
      </c>
      <c r="F118" s="8">
        <v>1009.09795707795</v>
      </c>
      <c r="G118" s="8">
        <v>1008.53827513178</v>
      </c>
      <c r="H118" s="8">
        <v>-0.55968194617099998</v>
      </c>
      <c r="I118" s="9">
        <v>0.20252244207299999</v>
      </c>
      <c r="J118" s="9">
        <v>0.20234732256599999</v>
      </c>
      <c r="K118" s="9">
        <v>0.202428574739</v>
      </c>
      <c r="L118" s="9">
        <v>0.202253455232</v>
      </c>
      <c r="M118" s="19">
        <f t="shared" si="2"/>
        <v>1</v>
      </c>
      <c r="N118" s="19">
        <f t="shared" si="3"/>
        <v>0</v>
      </c>
      <c r="O118" s="31"/>
    </row>
    <row r="119" spans="1:15" ht="13.5" thickBot="1">
      <c r="A119" s="3">
        <v>43926</v>
      </c>
      <c r="B119" s="7">
        <v>13</v>
      </c>
      <c r="C119" s="8">
        <v>35719.34765625</v>
      </c>
      <c r="D119" s="8">
        <v>1754.1</v>
      </c>
      <c r="E119" s="8">
        <v>1753.8</v>
      </c>
      <c r="F119" s="8">
        <v>1328.6429101117501</v>
      </c>
      <c r="G119" s="8">
        <v>1327.8885534569999</v>
      </c>
      <c r="H119" s="8">
        <v>-0.75435665474900004</v>
      </c>
      <c r="I119" s="9">
        <v>0.13335777426199999</v>
      </c>
      <c r="J119" s="9">
        <v>0.13312174276800001</v>
      </c>
      <c r="K119" s="9">
        <v>0.133263906928</v>
      </c>
      <c r="L119" s="9">
        <v>0.13302787543399999</v>
      </c>
      <c r="M119" s="19">
        <f t="shared" si="2"/>
        <v>1</v>
      </c>
      <c r="N119" s="19">
        <f t="shared" si="3"/>
        <v>0</v>
      </c>
      <c r="O119" s="31"/>
    </row>
    <row r="120" spans="1:15" ht="13.5" thickBot="1">
      <c r="A120" s="3">
        <v>43926</v>
      </c>
      <c r="B120" s="7">
        <v>14</v>
      </c>
      <c r="C120" s="8">
        <v>35381.25390625</v>
      </c>
      <c r="D120" s="8">
        <v>1859.6</v>
      </c>
      <c r="E120" s="8">
        <v>1859.3</v>
      </c>
      <c r="F120" s="8">
        <v>1494.83400860813</v>
      </c>
      <c r="G120" s="8">
        <v>1494.1419504563</v>
      </c>
      <c r="H120" s="8">
        <v>-0.69205815182700003</v>
      </c>
      <c r="I120" s="9">
        <v>0.11434857620199999</v>
      </c>
      <c r="J120" s="9">
        <v>0.114132037356</v>
      </c>
      <c r="K120" s="9">
        <v>0.114254708868</v>
      </c>
      <c r="L120" s="9">
        <v>0.11403817002199999</v>
      </c>
      <c r="M120" s="19">
        <f t="shared" si="2"/>
        <v>1</v>
      </c>
      <c r="N120" s="19">
        <f t="shared" si="3"/>
        <v>0</v>
      </c>
      <c r="O120" s="31"/>
    </row>
    <row r="121" spans="1:15" ht="13.5" thickBot="1">
      <c r="A121" s="3">
        <v>43926</v>
      </c>
      <c r="B121" s="7">
        <v>15</v>
      </c>
      <c r="C121" s="8">
        <v>35112.5625</v>
      </c>
      <c r="D121" s="8">
        <v>1812.1</v>
      </c>
      <c r="E121" s="8">
        <v>1811.8</v>
      </c>
      <c r="F121" s="8">
        <v>1648.9401432659199</v>
      </c>
      <c r="G121" s="8">
        <v>1646.9173790785401</v>
      </c>
      <c r="H121" s="8">
        <v>-2.0227641873879998</v>
      </c>
      <c r="I121" s="9">
        <v>5.1684174255E-2</v>
      </c>
      <c r="J121" s="9">
        <v>5.1051269316E-2</v>
      </c>
      <c r="K121" s="9">
        <v>5.1590306921000001E-2</v>
      </c>
      <c r="L121" s="9">
        <v>5.0957401981000003E-2</v>
      </c>
      <c r="M121" s="19">
        <f t="shared" si="2"/>
        <v>1</v>
      </c>
      <c r="N121" s="19">
        <f t="shared" si="3"/>
        <v>0</v>
      </c>
      <c r="O121" s="31"/>
    </row>
    <row r="122" spans="1:15" ht="13.5" thickBot="1">
      <c r="A122" s="3">
        <v>43926</v>
      </c>
      <c r="B122" s="7">
        <v>16</v>
      </c>
      <c r="C122" s="8">
        <v>35232.64453125</v>
      </c>
      <c r="D122" s="8">
        <v>1642.8</v>
      </c>
      <c r="E122" s="8">
        <v>1642.5</v>
      </c>
      <c r="F122" s="8">
        <v>1480.8598120300001</v>
      </c>
      <c r="G122" s="8">
        <v>1478.0285747191599</v>
      </c>
      <c r="H122" s="8">
        <v>-2.831237310833</v>
      </c>
      <c r="I122" s="9">
        <v>5.1555514793000003E-2</v>
      </c>
      <c r="J122" s="9">
        <v>5.0669645797E-2</v>
      </c>
      <c r="K122" s="9">
        <v>5.1461647458999997E-2</v>
      </c>
      <c r="L122" s="9">
        <v>5.0575778463000001E-2</v>
      </c>
      <c r="M122" s="19">
        <f t="shared" si="2"/>
        <v>1</v>
      </c>
      <c r="N122" s="19">
        <f t="shared" si="3"/>
        <v>0</v>
      </c>
      <c r="O122" s="31"/>
    </row>
    <row r="123" spans="1:15" ht="13.5" thickBot="1">
      <c r="A123" s="3">
        <v>43926</v>
      </c>
      <c r="B123" s="7">
        <v>17</v>
      </c>
      <c r="C123" s="8">
        <v>35418.09765625</v>
      </c>
      <c r="D123" s="8">
        <v>1434.9</v>
      </c>
      <c r="E123" s="8">
        <v>1434.6</v>
      </c>
      <c r="F123" s="8">
        <v>1416.7034422674001</v>
      </c>
      <c r="G123" s="8">
        <v>1418.72088775873</v>
      </c>
      <c r="H123" s="8">
        <v>2.017445491328</v>
      </c>
      <c r="I123" s="9">
        <v>5.0623004500000004E-3</v>
      </c>
      <c r="J123" s="9">
        <v>5.6935412170000003E-3</v>
      </c>
      <c r="K123" s="9">
        <v>4.9684331159999999E-3</v>
      </c>
      <c r="L123" s="9">
        <v>5.5996738829999998E-3</v>
      </c>
      <c r="M123" s="19">
        <f t="shared" si="2"/>
        <v>1</v>
      </c>
      <c r="N123" s="19">
        <f t="shared" si="3"/>
        <v>0</v>
      </c>
      <c r="O123" s="31"/>
    </row>
    <row r="124" spans="1:15" ht="13.5" thickBot="1">
      <c r="A124" s="3">
        <v>43926</v>
      </c>
      <c r="B124" s="7">
        <v>18</v>
      </c>
      <c r="C124" s="8">
        <v>35872.4765625</v>
      </c>
      <c r="D124" s="8">
        <v>1283.5</v>
      </c>
      <c r="E124" s="8">
        <v>1283</v>
      </c>
      <c r="F124" s="8">
        <v>1065.4636924010099</v>
      </c>
      <c r="G124" s="8">
        <v>1066.8506993742801</v>
      </c>
      <c r="H124" s="8">
        <v>1.3870069732679999</v>
      </c>
      <c r="I124" s="9">
        <v>6.7787640996000001E-2</v>
      </c>
      <c r="J124" s="9">
        <v>6.8221623152999997E-2</v>
      </c>
      <c r="K124" s="9">
        <v>6.7631195438999994E-2</v>
      </c>
      <c r="L124" s="9">
        <v>6.8065177596000004E-2</v>
      </c>
      <c r="M124" s="19">
        <f t="shared" si="2"/>
        <v>1</v>
      </c>
      <c r="N124" s="19">
        <f t="shared" si="3"/>
        <v>0</v>
      </c>
      <c r="O124" s="31"/>
    </row>
    <row r="125" spans="1:15" ht="13.5" thickBot="1">
      <c r="A125" s="3">
        <v>43926</v>
      </c>
      <c r="B125" s="7">
        <v>19</v>
      </c>
      <c r="C125" s="8">
        <v>36230.3125</v>
      </c>
      <c r="D125" s="8">
        <v>791.3</v>
      </c>
      <c r="E125" s="8">
        <v>787</v>
      </c>
      <c r="F125" s="8">
        <v>775.12073116759495</v>
      </c>
      <c r="G125" s="8">
        <v>776.97480264405397</v>
      </c>
      <c r="H125" s="8">
        <v>1.8540714764590001</v>
      </c>
      <c r="I125" s="9">
        <v>4.4822269569999998E-3</v>
      </c>
      <c r="J125" s="9">
        <v>5.0623494459999998E-3</v>
      </c>
      <c r="K125" s="9">
        <v>3.1367951670000001E-3</v>
      </c>
      <c r="L125" s="9">
        <v>3.7169176570000001E-3</v>
      </c>
      <c r="M125" s="19">
        <f t="shared" si="2"/>
        <v>1</v>
      </c>
      <c r="N125" s="19">
        <f t="shared" si="3"/>
        <v>0</v>
      </c>
      <c r="O125" s="31"/>
    </row>
    <row r="126" spans="1:15" ht="13.5" thickBot="1">
      <c r="A126" s="3">
        <v>43926</v>
      </c>
      <c r="B126" s="7">
        <v>20</v>
      </c>
      <c r="C126" s="8">
        <v>36560.59375</v>
      </c>
      <c r="D126" s="8">
        <v>176.8</v>
      </c>
      <c r="E126" s="8">
        <v>172.7</v>
      </c>
      <c r="F126" s="8">
        <v>217.461223652222</v>
      </c>
      <c r="G126" s="8">
        <v>218.11540054256301</v>
      </c>
      <c r="H126" s="8">
        <v>0.65417689034000004</v>
      </c>
      <c r="I126" s="9">
        <v>1.2927221696E-2</v>
      </c>
      <c r="J126" s="9">
        <v>1.272253556E-2</v>
      </c>
      <c r="K126" s="9">
        <v>1.4210075262999999E-2</v>
      </c>
      <c r="L126" s="9">
        <v>1.4005389127000001E-2</v>
      </c>
      <c r="M126" s="19">
        <f t="shared" si="2"/>
        <v>1</v>
      </c>
      <c r="N126" s="19">
        <f t="shared" si="3"/>
        <v>1</v>
      </c>
      <c r="O126" s="31"/>
    </row>
    <row r="127" spans="1:15" ht="13.5" thickBot="1">
      <c r="A127" s="3">
        <v>43926</v>
      </c>
      <c r="B127" s="7">
        <v>21</v>
      </c>
      <c r="C127" s="8">
        <v>37235.9921875</v>
      </c>
      <c r="D127" s="8">
        <v>3.6</v>
      </c>
      <c r="E127" s="8">
        <v>3.1</v>
      </c>
      <c r="F127" s="8">
        <v>0.74076349586400003</v>
      </c>
      <c r="G127" s="8">
        <v>0.84853985248399999</v>
      </c>
      <c r="H127" s="8">
        <v>0.10777635661899999</v>
      </c>
      <c r="I127" s="9">
        <v>8.6090742999999996E-4</v>
      </c>
      <c r="J127" s="9">
        <v>8.9462969400000002E-4</v>
      </c>
      <c r="K127" s="9">
        <v>7.0446187299999996E-4</v>
      </c>
      <c r="L127" s="9">
        <v>7.3818413700000001E-4</v>
      </c>
      <c r="M127" s="19">
        <f t="shared" si="2"/>
        <v>0</v>
      </c>
      <c r="N127" s="19">
        <f t="shared" si="3"/>
        <v>0</v>
      </c>
      <c r="O127" s="31"/>
    </row>
    <row r="128" spans="1:15" ht="13.5" thickBot="1">
      <c r="A128" s="3">
        <v>43926</v>
      </c>
      <c r="B128" s="7">
        <v>22</v>
      </c>
      <c r="C128" s="8">
        <v>36453.05078125</v>
      </c>
      <c r="D128" s="8">
        <v>0</v>
      </c>
      <c r="E128" s="8">
        <v>0</v>
      </c>
      <c r="F128" s="8">
        <v>6.7986356972999998E-2</v>
      </c>
      <c r="G128" s="8">
        <v>6.7986356972999998E-2</v>
      </c>
      <c r="H128" s="8">
        <v>0</v>
      </c>
      <c r="I128" s="9">
        <v>2.12723269627732E-5</v>
      </c>
      <c r="J128" s="9">
        <v>2.12723269627732E-5</v>
      </c>
      <c r="K128" s="9">
        <v>2.12723269627732E-5</v>
      </c>
      <c r="L128" s="9">
        <v>2.12723269627732E-5</v>
      </c>
      <c r="M128" s="19">
        <f t="shared" si="2"/>
        <v>0</v>
      </c>
      <c r="N128" s="19">
        <f t="shared" si="3"/>
        <v>1</v>
      </c>
      <c r="O128" s="31"/>
    </row>
    <row r="129" spans="1:15" ht="13.5" thickBot="1">
      <c r="A129" s="3">
        <v>43926</v>
      </c>
      <c r="B129" s="7">
        <v>23</v>
      </c>
      <c r="C129" s="8">
        <v>34993.234375</v>
      </c>
      <c r="D129" s="8">
        <v>0</v>
      </c>
      <c r="E129" s="8">
        <v>0</v>
      </c>
      <c r="F129" s="8">
        <v>6.0847101236999997E-2</v>
      </c>
      <c r="G129" s="8">
        <v>0.110847101982</v>
      </c>
      <c r="H129" s="8">
        <v>5.0000000745000002E-2</v>
      </c>
      <c r="I129" s="9">
        <v>3.46830732110363E-5</v>
      </c>
      <c r="J129" s="9">
        <v>1.9038517283296001E-5</v>
      </c>
      <c r="K129" s="9">
        <v>3.46830732110363E-5</v>
      </c>
      <c r="L129" s="9">
        <v>1.9038517283296001E-5</v>
      </c>
      <c r="M129" s="19">
        <f t="shared" si="2"/>
        <v>0</v>
      </c>
      <c r="N129" s="19">
        <f t="shared" si="3"/>
        <v>1</v>
      </c>
      <c r="O129" s="31"/>
    </row>
    <row r="130" spans="1:15" ht="13.5" thickBot="1">
      <c r="A130" s="3">
        <v>43926</v>
      </c>
      <c r="B130" s="7">
        <v>24</v>
      </c>
      <c r="C130" s="8">
        <v>33068.19921875</v>
      </c>
      <c r="D130" s="8">
        <v>0</v>
      </c>
      <c r="E130" s="8">
        <v>0</v>
      </c>
      <c r="F130" s="8">
        <v>6.0847101236999997E-2</v>
      </c>
      <c r="G130" s="8">
        <v>0.350555450569</v>
      </c>
      <c r="H130" s="8">
        <v>0.28970834933200001</v>
      </c>
      <c r="I130" s="9">
        <v>1.09685685E-4</v>
      </c>
      <c r="J130" s="9">
        <v>1.9038517283296001E-5</v>
      </c>
      <c r="K130" s="9">
        <v>1.09685685E-4</v>
      </c>
      <c r="L130" s="9">
        <v>1.9038517283296001E-5</v>
      </c>
      <c r="M130" s="19">
        <f t="shared" si="2"/>
        <v>0</v>
      </c>
      <c r="N130" s="19">
        <f t="shared" si="3"/>
        <v>1</v>
      </c>
      <c r="O130" s="31"/>
    </row>
    <row r="131" spans="1:15" ht="13.5" thickBot="1">
      <c r="A131" s="3">
        <v>43927</v>
      </c>
      <c r="B131" s="7">
        <v>1</v>
      </c>
      <c r="C131" s="8">
        <v>31355.404296875</v>
      </c>
      <c r="D131" s="8">
        <v>0</v>
      </c>
      <c r="E131" s="8">
        <v>0</v>
      </c>
      <c r="F131" s="8">
        <v>6.0847101236999997E-2</v>
      </c>
      <c r="G131" s="8">
        <v>0.37063782891899999</v>
      </c>
      <c r="H131" s="8">
        <v>0.309790727682</v>
      </c>
      <c r="I131" s="9">
        <v>1.1596928299999999E-4</v>
      </c>
      <c r="J131" s="9">
        <v>1.9038517283296001E-5</v>
      </c>
      <c r="K131" s="9">
        <v>1.1596928299999999E-4</v>
      </c>
      <c r="L131" s="9">
        <v>1.9038517283296001E-5</v>
      </c>
      <c r="M131" s="19">
        <f t="shared" si="2"/>
        <v>0</v>
      </c>
      <c r="N131" s="19">
        <f t="shared" si="3"/>
        <v>1</v>
      </c>
      <c r="O131" s="31"/>
    </row>
    <row r="132" spans="1:15" ht="13.5" thickBot="1">
      <c r="A132" s="3">
        <v>43927</v>
      </c>
      <c r="B132" s="7">
        <v>2</v>
      </c>
      <c r="C132" s="8">
        <v>30218.056640625</v>
      </c>
      <c r="D132" s="8">
        <v>0</v>
      </c>
      <c r="E132" s="8">
        <v>0</v>
      </c>
      <c r="F132" s="8">
        <v>6.0847101236999997E-2</v>
      </c>
      <c r="G132" s="8">
        <v>0.70001000302600003</v>
      </c>
      <c r="H132" s="8">
        <v>0.63916290178799995</v>
      </c>
      <c r="I132" s="9">
        <v>2.1902690900000001E-4</v>
      </c>
      <c r="J132" s="9">
        <v>1.9038517283296001E-5</v>
      </c>
      <c r="K132" s="9">
        <v>2.1902690900000001E-4</v>
      </c>
      <c r="L132" s="9">
        <v>1.9038517283296001E-5</v>
      </c>
      <c r="M132" s="19">
        <f t="shared" si="2"/>
        <v>0</v>
      </c>
      <c r="N132" s="19">
        <f t="shared" si="3"/>
        <v>1</v>
      </c>
      <c r="O132" s="31"/>
    </row>
    <row r="133" spans="1:15" ht="13.5" thickBot="1">
      <c r="A133" s="3">
        <v>43927</v>
      </c>
      <c r="B133" s="7">
        <v>3</v>
      </c>
      <c r="C133" s="8">
        <v>29567.95703125</v>
      </c>
      <c r="D133" s="8">
        <v>0</v>
      </c>
      <c r="E133" s="8">
        <v>0</v>
      </c>
      <c r="F133" s="8">
        <v>6.0847101236999997E-2</v>
      </c>
      <c r="G133" s="8">
        <v>0.48042855362199999</v>
      </c>
      <c r="H133" s="8">
        <v>0.41958145238400002</v>
      </c>
      <c r="I133" s="9">
        <v>1.5032182500000001E-4</v>
      </c>
      <c r="J133" s="9">
        <v>1.9038517283296001E-5</v>
      </c>
      <c r="K133" s="9">
        <v>1.5032182500000001E-4</v>
      </c>
      <c r="L133" s="9">
        <v>1.9038517283296001E-5</v>
      </c>
      <c r="M133" s="19">
        <f t="shared" si="2"/>
        <v>0</v>
      </c>
      <c r="N133" s="19">
        <f t="shared" si="3"/>
        <v>1</v>
      </c>
      <c r="O133" s="31"/>
    </row>
    <row r="134" spans="1:15" ht="13.5" thickBot="1">
      <c r="A134" s="3">
        <v>43927</v>
      </c>
      <c r="B134" s="7">
        <v>4</v>
      </c>
      <c r="C134" s="8">
        <v>29377.080078125</v>
      </c>
      <c r="D134" s="8">
        <v>0</v>
      </c>
      <c r="E134" s="8">
        <v>0</v>
      </c>
      <c r="F134" s="8">
        <v>6.0847101236999997E-2</v>
      </c>
      <c r="G134" s="8">
        <v>0.33404092068500002</v>
      </c>
      <c r="H134" s="8">
        <v>0.27319381944799997</v>
      </c>
      <c r="I134" s="9">
        <v>1.04518435E-4</v>
      </c>
      <c r="J134" s="9">
        <v>1.9038517283296001E-5</v>
      </c>
      <c r="K134" s="9">
        <v>1.04518435E-4</v>
      </c>
      <c r="L134" s="9">
        <v>1.9038517283296001E-5</v>
      </c>
      <c r="M134" s="19">
        <f t="shared" si="2"/>
        <v>0</v>
      </c>
      <c r="N134" s="19">
        <f t="shared" si="3"/>
        <v>1</v>
      </c>
      <c r="O134" s="31"/>
    </row>
    <row r="135" spans="1:15" ht="13.5" thickBot="1">
      <c r="A135" s="3">
        <v>43927</v>
      </c>
      <c r="B135" s="7">
        <v>5</v>
      </c>
      <c r="C135" s="8">
        <v>29724.83203125</v>
      </c>
      <c r="D135" s="8">
        <v>0</v>
      </c>
      <c r="E135" s="8">
        <v>0</v>
      </c>
      <c r="F135" s="8">
        <v>6.0847101236999997E-2</v>
      </c>
      <c r="G135" s="8">
        <v>0.210847103472</v>
      </c>
      <c r="H135" s="8">
        <v>0.15000000223500001</v>
      </c>
      <c r="I135" s="9">
        <v>6.5972185066516905E-5</v>
      </c>
      <c r="J135" s="9">
        <v>1.9038517283296001E-5</v>
      </c>
      <c r="K135" s="9">
        <v>6.5972185066516905E-5</v>
      </c>
      <c r="L135" s="9">
        <v>1.9038517283296001E-5</v>
      </c>
      <c r="M135" s="19">
        <f t="shared" si="2"/>
        <v>0</v>
      </c>
      <c r="N135" s="19">
        <f t="shared" si="3"/>
        <v>1</v>
      </c>
      <c r="O135" s="31"/>
    </row>
    <row r="136" spans="1:15" ht="13.5" thickBot="1">
      <c r="A136" s="3">
        <v>43927</v>
      </c>
      <c r="B136" s="7">
        <v>6</v>
      </c>
      <c r="C136" s="8">
        <v>30719.970703125</v>
      </c>
      <c r="D136" s="8">
        <v>0</v>
      </c>
      <c r="E136" s="8">
        <v>0</v>
      </c>
      <c r="F136" s="8">
        <v>6.0847101236999997E-2</v>
      </c>
      <c r="G136" s="8">
        <v>6.0847101236999997E-2</v>
      </c>
      <c r="H136" s="8">
        <v>0</v>
      </c>
      <c r="I136" s="9">
        <v>1.9038517283296001E-5</v>
      </c>
      <c r="J136" s="9">
        <v>1.9038517283296001E-5</v>
      </c>
      <c r="K136" s="9">
        <v>1.9038517283296001E-5</v>
      </c>
      <c r="L136" s="9">
        <v>1.9038517283296001E-5</v>
      </c>
      <c r="M136" s="19">
        <f t="shared" si="2"/>
        <v>0</v>
      </c>
      <c r="N136" s="19">
        <f t="shared" si="3"/>
        <v>1</v>
      </c>
      <c r="O136" s="31"/>
    </row>
    <row r="137" spans="1:15" ht="13.5" thickBot="1">
      <c r="A137" s="3">
        <v>43927</v>
      </c>
      <c r="B137" s="7">
        <v>7</v>
      </c>
      <c r="C137" s="8">
        <v>32469.181640625</v>
      </c>
      <c r="D137" s="8">
        <v>0</v>
      </c>
      <c r="E137" s="8">
        <v>0</v>
      </c>
      <c r="F137" s="8">
        <v>6.0847101236999997E-2</v>
      </c>
      <c r="G137" s="8">
        <v>6.0847101236999997E-2</v>
      </c>
      <c r="H137" s="8">
        <v>0</v>
      </c>
      <c r="I137" s="9">
        <v>1.9038517283296001E-5</v>
      </c>
      <c r="J137" s="9">
        <v>1.9038517283296001E-5</v>
      </c>
      <c r="K137" s="9">
        <v>1.9038517283296001E-5</v>
      </c>
      <c r="L137" s="9">
        <v>1.9038517283296001E-5</v>
      </c>
      <c r="M137" s="19">
        <f t="shared" si="2"/>
        <v>0</v>
      </c>
      <c r="N137" s="19">
        <f t="shared" si="3"/>
        <v>1</v>
      </c>
      <c r="O137" s="31"/>
    </row>
    <row r="138" spans="1:15" ht="13.5" thickBot="1">
      <c r="A138" s="3">
        <v>43927</v>
      </c>
      <c r="B138" s="7">
        <v>8</v>
      </c>
      <c r="C138" s="8">
        <v>33843.1484375</v>
      </c>
      <c r="D138" s="8">
        <v>9.6</v>
      </c>
      <c r="E138" s="8">
        <v>7.9</v>
      </c>
      <c r="F138" s="8">
        <v>2.94987306761</v>
      </c>
      <c r="G138" s="8">
        <v>2.94987306761</v>
      </c>
      <c r="H138" s="8">
        <v>0</v>
      </c>
      <c r="I138" s="9">
        <v>2.0807656230000002E-3</v>
      </c>
      <c r="J138" s="9">
        <v>2.0807656230000002E-3</v>
      </c>
      <c r="K138" s="9">
        <v>1.548850729E-3</v>
      </c>
      <c r="L138" s="9">
        <v>1.548850729E-3</v>
      </c>
      <c r="M138" s="19">
        <f t="shared" si="2"/>
        <v>0</v>
      </c>
      <c r="N138" s="19">
        <f t="shared" si="3"/>
        <v>0</v>
      </c>
      <c r="O138" s="31"/>
    </row>
    <row r="139" spans="1:15" ht="13.5" thickBot="1">
      <c r="A139" s="3">
        <v>43927</v>
      </c>
      <c r="B139" s="7">
        <v>9</v>
      </c>
      <c r="C139" s="8">
        <v>34779.6953125</v>
      </c>
      <c r="D139" s="8">
        <v>200.4</v>
      </c>
      <c r="E139" s="8">
        <v>197.1</v>
      </c>
      <c r="F139" s="8">
        <v>88.435202974017997</v>
      </c>
      <c r="G139" s="8">
        <v>88.909838725897004</v>
      </c>
      <c r="H139" s="8">
        <v>0.474635751878</v>
      </c>
      <c r="I139" s="9">
        <v>3.4884280748999998E-2</v>
      </c>
      <c r="J139" s="9">
        <v>3.5032790058000002E-2</v>
      </c>
      <c r="K139" s="9">
        <v>3.3851740073E-2</v>
      </c>
      <c r="L139" s="9">
        <v>3.4000249381999997E-2</v>
      </c>
      <c r="M139" s="19">
        <f t="shared" si="2"/>
        <v>1</v>
      </c>
      <c r="N139" s="19">
        <f t="shared" si="3"/>
        <v>0</v>
      </c>
      <c r="O139" s="31"/>
    </row>
    <row r="140" spans="1:15" ht="13.5" thickBot="1">
      <c r="A140" s="3">
        <v>43927</v>
      </c>
      <c r="B140" s="7">
        <v>10</v>
      </c>
      <c r="C140" s="8">
        <v>35881.296875</v>
      </c>
      <c r="D140" s="8">
        <v>578.9</v>
      </c>
      <c r="E140" s="8">
        <v>578.9</v>
      </c>
      <c r="F140" s="8">
        <v>214.05431111606501</v>
      </c>
      <c r="G140" s="8">
        <v>214.23036474400101</v>
      </c>
      <c r="H140" s="8">
        <v>0.17605362793599999</v>
      </c>
      <c r="I140" s="9">
        <v>0.114101888377</v>
      </c>
      <c r="J140" s="9">
        <v>0.114156973993</v>
      </c>
      <c r="K140" s="9">
        <v>0.114101888377</v>
      </c>
      <c r="L140" s="9">
        <v>0.114156973993</v>
      </c>
      <c r="M140" s="19">
        <f t="shared" ref="M140:M203" si="4">IF(F140&gt;5,1,0)</f>
        <v>1</v>
      </c>
      <c r="N140" s="19">
        <f t="shared" ref="N140:N203" si="5">IF(G140&gt;E140,1,0)</f>
        <v>0</v>
      </c>
      <c r="O140" s="31"/>
    </row>
    <row r="141" spans="1:15" ht="13.5" thickBot="1">
      <c r="A141" s="3">
        <v>43927</v>
      </c>
      <c r="B141" s="7">
        <v>11</v>
      </c>
      <c r="C141" s="8">
        <v>36930.67578125</v>
      </c>
      <c r="D141" s="8">
        <v>1097.9000000000001</v>
      </c>
      <c r="E141" s="8">
        <v>1097.9000000000001</v>
      </c>
      <c r="F141" s="8">
        <v>571.24043976631401</v>
      </c>
      <c r="G141" s="8">
        <v>570.72946395542795</v>
      </c>
      <c r="H141" s="8">
        <v>-0.51097581088499999</v>
      </c>
      <c r="I141" s="9">
        <v>0.16494697623400001</v>
      </c>
      <c r="J141" s="9">
        <v>0.16478709644299999</v>
      </c>
      <c r="K141" s="9">
        <v>0.16494697623400001</v>
      </c>
      <c r="L141" s="9">
        <v>0.16478709644299999</v>
      </c>
      <c r="M141" s="19">
        <f t="shared" si="4"/>
        <v>1</v>
      </c>
      <c r="N141" s="19">
        <f t="shared" si="5"/>
        <v>0</v>
      </c>
      <c r="O141" s="31"/>
    </row>
    <row r="142" spans="1:15" ht="13.5" thickBot="1">
      <c r="A142" s="3">
        <v>43927</v>
      </c>
      <c r="B142" s="7">
        <v>12</v>
      </c>
      <c r="C142" s="8">
        <v>38023.29296875</v>
      </c>
      <c r="D142" s="8">
        <v>1404.7</v>
      </c>
      <c r="E142" s="8">
        <v>1404.7</v>
      </c>
      <c r="F142" s="8">
        <v>841.1814965415</v>
      </c>
      <c r="G142" s="8">
        <v>841.43108747866404</v>
      </c>
      <c r="H142" s="8">
        <v>0.24959093716399999</v>
      </c>
      <c r="I142" s="9">
        <v>0.17624183745899999</v>
      </c>
      <c r="J142" s="9">
        <v>0.17631993224600001</v>
      </c>
      <c r="K142" s="9">
        <v>0.17624183745899999</v>
      </c>
      <c r="L142" s="9">
        <v>0.17631993224600001</v>
      </c>
      <c r="M142" s="19">
        <f t="shared" si="4"/>
        <v>1</v>
      </c>
      <c r="N142" s="19">
        <f t="shared" si="5"/>
        <v>0</v>
      </c>
      <c r="O142" s="31"/>
    </row>
    <row r="143" spans="1:15" ht="13.5" thickBot="1">
      <c r="A143" s="3">
        <v>43927</v>
      </c>
      <c r="B143" s="7">
        <v>13</v>
      </c>
      <c r="C143" s="8">
        <v>38894.03125</v>
      </c>
      <c r="D143" s="8">
        <v>1609.4</v>
      </c>
      <c r="E143" s="8">
        <v>1609.4</v>
      </c>
      <c r="F143" s="8">
        <v>996.11447017802095</v>
      </c>
      <c r="G143" s="8">
        <v>995.37117828077703</v>
      </c>
      <c r="H143" s="8">
        <v>-0.74329189724300004</v>
      </c>
      <c r="I143" s="9">
        <v>0.19212416198900001</v>
      </c>
      <c r="J143" s="9">
        <v>0.19189159255999999</v>
      </c>
      <c r="K143" s="9">
        <v>0.19212416198900001</v>
      </c>
      <c r="L143" s="9">
        <v>0.19189159255999999</v>
      </c>
      <c r="M143" s="19">
        <f t="shared" si="4"/>
        <v>1</v>
      </c>
      <c r="N143" s="19">
        <f t="shared" si="5"/>
        <v>0</v>
      </c>
      <c r="O143" s="31"/>
    </row>
    <row r="144" spans="1:15" ht="13.5" thickBot="1">
      <c r="A144" s="3">
        <v>43927</v>
      </c>
      <c r="B144" s="7">
        <v>14</v>
      </c>
      <c r="C144" s="8">
        <v>39424.484375</v>
      </c>
      <c r="D144" s="8">
        <v>1580.9</v>
      </c>
      <c r="E144" s="8">
        <v>1580.9</v>
      </c>
      <c r="F144" s="8">
        <v>1147.82132808189</v>
      </c>
      <c r="G144" s="8">
        <v>1147.91605191132</v>
      </c>
      <c r="H144" s="8">
        <v>9.4723829428000006E-2</v>
      </c>
      <c r="I144" s="9">
        <v>0.135476829814</v>
      </c>
      <c r="J144" s="9">
        <v>0.13550646805899999</v>
      </c>
      <c r="K144" s="9">
        <v>0.135476829814</v>
      </c>
      <c r="L144" s="9">
        <v>0.13550646805899999</v>
      </c>
      <c r="M144" s="19">
        <f t="shared" si="4"/>
        <v>1</v>
      </c>
      <c r="N144" s="19">
        <f t="shared" si="5"/>
        <v>0</v>
      </c>
      <c r="O144" s="31"/>
    </row>
    <row r="145" spans="1:15" ht="13.5" thickBot="1">
      <c r="A145" s="3">
        <v>43927</v>
      </c>
      <c r="B145" s="7">
        <v>15</v>
      </c>
      <c r="C145" s="8">
        <v>39650.20703125</v>
      </c>
      <c r="D145" s="8">
        <v>1477.5</v>
      </c>
      <c r="E145" s="8">
        <v>1477.5</v>
      </c>
      <c r="F145" s="8">
        <v>1233.8715429178901</v>
      </c>
      <c r="G145" s="8">
        <v>1232.8828727008199</v>
      </c>
      <c r="H145" s="8">
        <v>-0.98867021706299996</v>
      </c>
      <c r="I145" s="9">
        <v>7.6538525437000002E-2</v>
      </c>
      <c r="J145" s="9">
        <v>7.6229179312000003E-2</v>
      </c>
      <c r="K145" s="9">
        <v>7.6538525437000002E-2</v>
      </c>
      <c r="L145" s="9">
        <v>7.6229179312000003E-2</v>
      </c>
      <c r="M145" s="19">
        <f t="shared" si="4"/>
        <v>1</v>
      </c>
      <c r="N145" s="19">
        <f t="shared" si="5"/>
        <v>0</v>
      </c>
      <c r="O145" s="31"/>
    </row>
    <row r="146" spans="1:15" ht="13.5" thickBot="1">
      <c r="A146" s="3">
        <v>43927</v>
      </c>
      <c r="B146" s="7">
        <v>16</v>
      </c>
      <c r="C146" s="8">
        <v>39839.40625</v>
      </c>
      <c r="D146" s="8">
        <v>1151.5</v>
      </c>
      <c r="E146" s="8">
        <v>1151.5</v>
      </c>
      <c r="F146" s="8">
        <v>1268.0695889335</v>
      </c>
      <c r="G146" s="8">
        <v>1267.2073299346901</v>
      </c>
      <c r="H146" s="8">
        <v>-0.86225899881699997</v>
      </c>
      <c r="I146" s="9">
        <v>3.6203795348000001E-2</v>
      </c>
      <c r="J146" s="9">
        <v>3.6473588527E-2</v>
      </c>
      <c r="K146" s="9">
        <v>3.6203795348000001E-2</v>
      </c>
      <c r="L146" s="9">
        <v>3.6473588527E-2</v>
      </c>
      <c r="M146" s="19">
        <f t="shared" si="4"/>
        <v>1</v>
      </c>
      <c r="N146" s="19">
        <f t="shared" si="5"/>
        <v>1</v>
      </c>
      <c r="O146" s="31"/>
    </row>
    <row r="147" spans="1:15" ht="13.5" thickBot="1">
      <c r="A147" s="3">
        <v>43927</v>
      </c>
      <c r="B147" s="7">
        <v>17</v>
      </c>
      <c r="C147" s="8">
        <v>39936.44140625</v>
      </c>
      <c r="D147" s="8">
        <v>913.3</v>
      </c>
      <c r="E147" s="8">
        <v>913.3</v>
      </c>
      <c r="F147" s="8">
        <v>1159.44261988839</v>
      </c>
      <c r="G147" s="8">
        <v>1158.7752352744999</v>
      </c>
      <c r="H147" s="8">
        <v>-0.66738461388400006</v>
      </c>
      <c r="I147" s="9">
        <v>7.6807019798000004E-2</v>
      </c>
      <c r="J147" s="9">
        <v>7.7015838513000007E-2</v>
      </c>
      <c r="K147" s="9">
        <v>7.6807019798000004E-2</v>
      </c>
      <c r="L147" s="9">
        <v>7.7015838513000007E-2</v>
      </c>
      <c r="M147" s="19">
        <f t="shared" si="4"/>
        <v>1</v>
      </c>
      <c r="N147" s="19">
        <f t="shared" si="5"/>
        <v>1</v>
      </c>
      <c r="O147" s="31"/>
    </row>
    <row r="148" spans="1:15" ht="13.5" thickBot="1">
      <c r="A148" s="3">
        <v>43927</v>
      </c>
      <c r="B148" s="7">
        <v>18</v>
      </c>
      <c r="C148" s="8">
        <v>40058.296875</v>
      </c>
      <c r="D148" s="8">
        <v>715.9</v>
      </c>
      <c r="E148" s="8">
        <v>701.3</v>
      </c>
      <c r="F148" s="8">
        <v>796.06679552064998</v>
      </c>
      <c r="G148" s="8">
        <v>796.56987684633998</v>
      </c>
      <c r="H148" s="8">
        <v>0.50308132568899999</v>
      </c>
      <c r="I148" s="9">
        <v>2.5240887624000001E-2</v>
      </c>
      <c r="J148" s="9">
        <v>2.5083477946999999E-2</v>
      </c>
      <c r="K148" s="9">
        <v>2.9809097885999999E-2</v>
      </c>
      <c r="L148" s="9">
        <v>2.9651688209999999E-2</v>
      </c>
      <c r="M148" s="19">
        <f t="shared" si="4"/>
        <v>1</v>
      </c>
      <c r="N148" s="19">
        <f t="shared" si="5"/>
        <v>1</v>
      </c>
      <c r="O148" s="31"/>
    </row>
    <row r="149" spans="1:15" ht="13.5" thickBot="1">
      <c r="A149" s="3">
        <v>43927</v>
      </c>
      <c r="B149" s="7">
        <v>19</v>
      </c>
      <c r="C149" s="8">
        <v>39940.61328125</v>
      </c>
      <c r="D149" s="8">
        <v>417.1</v>
      </c>
      <c r="E149" s="8">
        <v>411.8</v>
      </c>
      <c r="F149" s="8">
        <v>321.74090134594201</v>
      </c>
      <c r="G149" s="8">
        <v>322.41798619455699</v>
      </c>
      <c r="H149" s="8">
        <v>0.67708484861499996</v>
      </c>
      <c r="I149" s="9">
        <v>2.9625160764999998E-2</v>
      </c>
      <c r="J149" s="9">
        <v>2.9837014597E-2</v>
      </c>
      <c r="K149" s="9">
        <v>2.7966837860999998E-2</v>
      </c>
      <c r="L149" s="9">
        <v>2.8178691693999999E-2</v>
      </c>
      <c r="M149" s="19">
        <f t="shared" si="4"/>
        <v>1</v>
      </c>
      <c r="N149" s="19">
        <f t="shared" si="5"/>
        <v>0</v>
      </c>
      <c r="O149" s="31"/>
    </row>
    <row r="150" spans="1:15" ht="13.5" thickBot="1">
      <c r="A150" s="3">
        <v>43927</v>
      </c>
      <c r="B150" s="7">
        <v>20</v>
      </c>
      <c r="C150" s="8">
        <v>39787.125</v>
      </c>
      <c r="D150" s="8">
        <v>124.2</v>
      </c>
      <c r="E150" s="8">
        <v>101.4</v>
      </c>
      <c r="F150" s="8">
        <v>88.781154740459996</v>
      </c>
      <c r="G150" s="8">
        <v>89.255782173578993</v>
      </c>
      <c r="H150" s="8">
        <v>0.47462743311900002</v>
      </c>
      <c r="I150" s="9">
        <v>1.0933735239E-2</v>
      </c>
      <c r="J150" s="9">
        <v>1.1082241946E-2</v>
      </c>
      <c r="K150" s="9">
        <v>3.7998178430000001E-3</v>
      </c>
      <c r="L150" s="9">
        <v>3.9483245490000004E-3</v>
      </c>
      <c r="M150" s="19">
        <f t="shared" si="4"/>
        <v>1</v>
      </c>
      <c r="N150" s="19">
        <f t="shared" si="5"/>
        <v>0</v>
      </c>
      <c r="O150" s="31"/>
    </row>
    <row r="151" spans="1:15" ht="13.5" thickBot="1">
      <c r="A151" s="3">
        <v>43927</v>
      </c>
      <c r="B151" s="7">
        <v>21</v>
      </c>
      <c r="C151" s="8">
        <v>40219.53125</v>
      </c>
      <c r="D151" s="8">
        <v>2.5</v>
      </c>
      <c r="E151" s="8">
        <v>2.2000000000000002</v>
      </c>
      <c r="F151" s="8">
        <v>0.35842595551200002</v>
      </c>
      <c r="G151" s="8">
        <v>0.447781549236</v>
      </c>
      <c r="H151" s="8">
        <v>8.9355593723999996E-2</v>
      </c>
      <c r="I151" s="9">
        <v>6.4212091699999995E-4</v>
      </c>
      <c r="J151" s="9">
        <v>6.7007948799999997E-4</v>
      </c>
      <c r="K151" s="9">
        <v>5.4825358200000002E-4</v>
      </c>
      <c r="L151" s="9">
        <v>5.7621215400000003E-4</v>
      </c>
      <c r="M151" s="19">
        <f t="shared" si="4"/>
        <v>0</v>
      </c>
      <c r="N151" s="19">
        <f t="shared" si="5"/>
        <v>0</v>
      </c>
      <c r="O151" s="31"/>
    </row>
    <row r="152" spans="1:15" ht="13.5" thickBot="1">
      <c r="A152" s="3">
        <v>43927</v>
      </c>
      <c r="B152" s="7">
        <v>22</v>
      </c>
      <c r="C152" s="8">
        <v>39396.04296875</v>
      </c>
      <c r="D152" s="8">
        <v>0</v>
      </c>
      <c r="E152" s="8">
        <v>0</v>
      </c>
      <c r="F152" s="8">
        <v>0.199369792914</v>
      </c>
      <c r="G152" s="8">
        <v>0.34936979514900002</v>
      </c>
      <c r="H152" s="8">
        <v>0.15000000223500001</v>
      </c>
      <c r="I152" s="9">
        <v>1.09314704E-4</v>
      </c>
      <c r="J152" s="9">
        <v>6.2381036581485506E-5</v>
      </c>
      <c r="K152" s="9">
        <v>1.09314704E-4</v>
      </c>
      <c r="L152" s="9">
        <v>6.2381036581485506E-5</v>
      </c>
      <c r="M152" s="19">
        <f t="shared" si="4"/>
        <v>0</v>
      </c>
      <c r="N152" s="19">
        <f t="shared" si="5"/>
        <v>1</v>
      </c>
      <c r="O152" s="31"/>
    </row>
    <row r="153" spans="1:15" ht="13.5" thickBot="1">
      <c r="A153" s="3">
        <v>43927</v>
      </c>
      <c r="B153" s="7">
        <v>23</v>
      </c>
      <c r="C153" s="8">
        <v>37642.75390625</v>
      </c>
      <c r="D153" s="8">
        <v>0</v>
      </c>
      <c r="E153" s="8">
        <v>0</v>
      </c>
      <c r="F153" s="8">
        <v>0.203858679376</v>
      </c>
      <c r="G153" s="8">
        <v>0.38719201544100001</v>
      </c>
      <c r="H153" s="8">
        <v>0.18333333606499999</v>
      </c>
      <c r="I153" s="9">
        <v>1.2114894099999999E-4</v>
      </c>
      <c r="J153" s="9">
        <v>6.3785569266816601E-5</v>
      </c>
      <c r="K153" s="9">
        <v>1.2114894099999999E-4</v>
      </c>
      <c r="L153" s="9">
        <v>6.3785569266816601E-5</v>
      </c>
      <c r="M153" s="19">
        <f t="shared" si="4"/>
        <v>0</v>
      </c>
      <c r="N153" s="19">
        <f t="shared" si="5"/>
        <v>1</v>
      </c>
      <c r="O153" s="31"/>
    </row>
    <row r="154" spans="1:15" ht="13.5" thickBot="1">
      <c r="A154" s="3">
        <v>43927</v>
      </c>
      <c r="B154" s="7">
        <v>24</v>
      </c>
      <c r="C154" s="8">
        <v>35513.6171875</v>
      </c>
      <c r="D154" s="8">
        <v>0</v>
      </c>
      <c r="E154" s="8">
        <v>0</v>
      </c>
      <c r="F154" s="8">
        <v>0.20379201267399999</v>
      </c>
      <c r="G154" s="8">
        <v>0.40379201565400002</v>
      </c>
      <c r="H154" s="8">
        <v>0.20000000298000001</v>
      </c>
      <c r="I154" s="9">
        <v>1.26342933E-4</v>
      </c>
      <c r="J154" s="9">
        <v>6.3764709848033701E-5</v>
      </c>
      <c r="K154" s="9">
        <v>1.26342933E-4</v>
      </c>
      <c r="L154" s="9">
        <v>6.3764709848033701E-5</v>
      </c>
      <c r="M154" s="19">
        <f t="shared" si="4"/>
        <v>0</v>
      </c>
      <c r="N154" s="19">
        <f t="shared" si="5"/>
        <v>1</v>
      </c>
      <c r="O154" s="31"/>
    </row>
    <row r="155" spans="1:15" ht="13.5" thickBot="1">
      <c r="A155" s="3">
        <v>43928</v>
      </c>
      <c r="B155" s="7">
        <v>1</v>
      </c>
      <c r="C155" s="8">
        <v>33649.73828125</v>
      </c>
      <c r="D155" s="8">
        <v>0</v>
      </c>
      <c r="E155" s="8">
        <v>0</v>
      </c>
      <c r="F155" s="8">
        <v>0.20331423464000001</v>
      </c>
      <c r="G155" s="8">
        <v>0.40331423762000002</v>
      </c>
      <c r="H155" s="8">
        <v>0.20000000298000001</v>
      </c>
      <c r="I155" s="9">
        <v>1.26193441E-4</v>
      </c>
      <c r="J155" s="9">
        <v>6.3615217346757799E-5</v>
      </c>
      <c r="K155" s="9">
        <v>1.26193441E-4</v>
      </c>
      <c r="L155" s="9">
        <v>6.3615217346757799E-5</v>
      </c>
      <c r="M155" s="19">
        <f t="shared" si="4"/>
        <v>0</v>
      </c>
      <c r="N155" s="19">
        <f t="shared" si="5"/>
        <v>1</v>
      </c>
      <c r="O155" s="31"/>
    </row>
    <row r="156" spans="1:15" ht="13.5" thickBot="1">
      <c r="A156" s="3">
        <v>43928</v>
      </c>
      <c r="B156" s="7">
        <v>2</v>
      </c>
      <c r="C156" s="8">
        <v>32323.17578125</v>
      </c>
      <c r="D156" s="8">
        <v>0</v>
      </c>
      <c r="E156" s="8">
        <v>0</v>
      </c>
      <c r="F156" s="8">
        <v>0.20291423442500001</v>
      </c>
      <c r="G156" s="8">
        <v>0.40291423740499999</v>
      </c>
      <c r="H156" s="8">
        <v>0.20000000298000001</v>
      </c>
      <c r="I156" s="9">
        <v>1.2606828399999999E-4</v>
      </c>
      <c r="J156" s="9">
        <v>6.3490060834061899E-5</v>
      </c>
      <c r="K156" s="9">
        <v>1.2606828399999999E-4</v>
      </c>
      <c r="L156" s="9">
        <v>6.3490060834061899E-5</v>
      </c>
      <c r="M156" s="19">
        <f t="shared" si="4"/>
        <v>0</v>
      </c>
      <c r="N156" s="19">
        <f t="shared" si="5"/>
        <v>1</v>
      </c>
      <c r="O156" s="31"/>
    </row>
    <row r="157" spans="1:15" ht="13.5" thickBot="1">
      <c r="A157" s="3">
        <v>43928</v>
      </c>
      <c r="B157" s="7">
        <v>3</v>
      </c>
      <c r="C157" s="8">
        <v>31617.921875</v>
      </c>
      <c r="D157" s="8">
        <v>0</v>
      </c>
      <c r="E157" s="8">
        <v>0</v>
      </c>
      <c r="F157" s="8">
        <v>0.203114234532</v>
      </c>
      <c r="G157" s="8">
        <v>0.28644756910800001</v>
      </c>
      <c r="H157" s="8">
        <v>8.3333334575000001E-2</v>
      </c>
      <c r="I157" s="9">
        <v>8.9626898969977003E-5</v>
      </c>
      <c r="J157" s="9">
        <v>6.3552639090409802E-5</v>
      </c>
      <c r="K157" s="9">
        <v>8.9626898969977003E-5</v>
      </c>
      <c r="L157" s="9">
        <v>6.3552639090409802E-5</v>
      </c>
      <c r="M157" s="19">
        <f t="shared" si="4"/>
        <v>0</v>
      </c>
      <c r="N157" s="19">
        <f t="shared" si="5"/>
        <v>1</v>
      </c>
      <c r="O157" s="31"/>
    </row>
    <row r="158" spans="1:15" ht="13.5" thickBot="1">
      <c r="A158" s="3">
        <v>43928</v>
      </c>
      <c r="B158" s="7">
        <v>4</v>
      </c>
      <c r="C158" s="8">
        <v>31228.576171875</v>
      </c>
      <c r="D158" s="8">
        <v>0</v>
      </c>
      <c r="E158" s="8">
        <v>0</v>
      </c>
      <c r="F158" s="8">
        <v>0.20261423426399999</v>
      </c>
      <c r="G158" s="8">
        <v>0.21928090117900001</v>
      </c>
      <c r="H158" s="8">
        <v>1.6666666914999999E-2</v>
      </c>
      <c r="I158" s="9">
        <v>6.8611045425453097E-5</v>
      </c>
      <c r="J158" s="9">
        <v>6.33961934495397E-5</v>
      </c>
      <c r="K158" s="9">
        <v>6.8611045425453097E-5</v>
      </c>
      <c r="L158" s="9">
        <v>6.33961934495397E-5</v>
      </c>
      <c r="M158" s="19">
        <f t="shared" si="4"/>
        <v>0</v>
      </c>
      <c r="N158" s="19">
        <f t="shared" si="5"/>
        <v>1</v>
      </c>
      <c r="O158" s="31"/>
    </row>
    <row r="159" spans="1:15" ht="13.5" thickBot="1">
      <c r="A159" s="3">
        <v>43928</v>
      </c>
      <c r="B159" s="7">
        <v>5</v>
      </c>
      <c r="C159" s="8">
        <v>31402.572265625</v>
      </c>
      <c r="D159" s="8">
        <v>0</v>
      </c>
      <c r="E159" s="8">
        <v>0</v>
      </c>
      <c r="F159" s="8">
        <v>0.20261423426399999</v>
      </c>
      <c r="G159" s="8">
        <v>0.20261423426399999</v>
      </c>
      <c r="H159" s="8">
        <v>0</v>
      </c>
      <c r="I159" s="9">
        <v>6.33961934495397E-5</v>
      </c>
      <c r="J159" s="9">
        <v>6.33961934495397E-5</v>
      </c>
      <c r="K159" s="9">
        <v>6.33961934495397E-5</v>
      </c>
      <c r="L159" s="9">
        <v>6.33961934495397E-5</v>
      </c>
      <c r="M159" s="19">
        <f t="shared" si="4"/>
        <v>0</v>
      </c>
      <c r="N159" s="19">
        <f t="shared" si="5"/>
        <v>1</v>
      </c>
      <c r="O159" s="31"/>
    </row>
    <row r="160" spans="1:15" ht="13.5" thickBot="1">
      <c r="A160" s="3">
        <v>43928</v>
      </c>
      <c r="B160" s="7">
        <v>6</v>
      </c>
      <c r="C160" s="8">
        <v>32335.00390625</v>
      </c>
      <c r="D160" s="8">
        <v>0</v>
      </c>
      <c r="E160" s="8">
        <v>0</v>
      </c>
      <c r="F160" s="8">
        <v>0.203447568045</v>
      </c>
      <c r="G160" s="8">
        <v>0.203447568045</v>
      </c>
      <c r="H160" s="8">
        <v>0</v>
      </c>
      <c r="I160" s="9">
        <v>6.3656936184323194E-5</v>
      </c>
      <c r="J160" s="9">
        <v>6.3656936184323194E-5</v>
      </c>
      <c r="K160" s="9">
        <v>6.3656936184323194E-5</v>
      </c>
      <c r="L160" s="9">
        <v>6.3656936184323194E-5</v>
      </c>
      <c r="M160" s="19">
        <f t="shared" si="4"/>
        <v>0</v>
      </c>
      <c r="N160" s="19">
        <f t="shared" si="5"/>
        <v>1</v>
      </c>
      <c r="O160" s="31"/>
    </row>
    <row r="161" spans="1:15" ht="13.5" thickBot="1">
      <c r="A161" s="3">
        <v>43928</v>
      </c>
      <c r="B161" s="7">
        <v>7</v>
      </c>
      <c r="C161" s="8">
        <v>33977.36328125</v>
      </c>
      <c r="D161" s="8">
        <v>0</v>
      </c>
      <c r="E161" s="8">
        <v>0</v>
      </c>
      <c r="F161" s="8">
        <v>0.20539201353200001</v>
      </c>
      <c r="G161" s="8">
        <v>0.20539201353200001</v>
      </c>
      <c r="H161" s="8">
        <v>0</v>
      </c>
      <c r="I161" s="9">
        <v>6.4265335898818101E-5</v>
      </c>
      <c r="J161" s="9">
        <v>6.4265335898818101E-5</v>
      </c>
      <c r="K161" s="9">
        <v>6.4265335898818101E-5</v>
      </c>
      <c r="L161" s="9">
        <v>6.4265335898818101E-5</v>
      </c>
      <c r="M161" s="19">
        <f t="shared" si="4"/>
        <v>0</v>
      </c>
      <c r="N161" s="19">
        <f t="shared" si="5"/>
        <v>1</v>
      </c>
      <c r="O161" s="31"/>
    </row>
    <row r="162" spans="1:15" ht="13.5" thickBot="1">
      <c r="A162" s="3">
        <v>43928</v>
      </c>
      <c r="B162" s="7">
        <v>8</v>
      </c>
      <c r="C162" s="8">
        <v>35153.453125</v>
      </c>
      <c r="D162" s="8">
        <v>20</v>
      </c>
      <c r="E162" s="8">
        <v>15.2</v>
      </c>
      <c r="F162" s="8">
        <v>10.797269288722999</v>
      </c>
      <c r="G162" s="8">
        <v>10.810530166515001</v>
      </c>
      <c r="H162" s="8">
        <v>1.3260877791999999E-2</v>
      </c>
      <c r="I162" s="9">
        <v>2.875303452E-3</v>
      </c>
      <c r="J162" s="9">
        <v>2.8794526630000002E-3</v>
      </c>
      <c r="K162" s="9">
        <v>1.3734261050000001E-3</v>
      </c>
      <c r="L162" s="9">
        <v>1.3775753160000001E-3</v>
      </c>
      <c r="M162" s="19">
        <f t="shared" si="4"/>
        <v>1</v>
      </c>
      <c r="N162" s="19">
        <f t="shared" si="5"/>
        <v>0</v>
      </c>
      <c r="O162" s="31"/>
    </row>
    <row r="163" spans="1:15" ht="13.5" thickBot="1">
      <c r="A163" s="3">
        <v>43928</v>
      </c>
      <c r="B163" s="7">
        <v>9</v>
      </c>
      <c r="C163" s="8">
        <v>36237.1015625</v>
      </c>
      <c r="D163" s="8">
        <v>419.4</v>
      </c>
      <c r="E163" s="8">
        <v>419</v>
      </c>
      <c r="F163" s="8">
        <v>335.64098938132298</v>
      </c>
      <c r="G163" s="8">
        <v>333.92975598293901</v>
      </c>
      <c r="H163" s="8">
        <v>-1.711233398384</v>
      </c>
      <c r="I163" s="9">
        <v>2.6742879854999999E-2</v>
      </c>
      <c r="J163" s="9">
        <v>2.6207450130999999E-2</v>
      </c>
      <c r="K163" s="9">
        <v>2.6617723409E-2</v>
      </c>
      <c r="L163" s="9">
        <v>2.6082293685000001E-2</v>
      </c>
      <c r="M163" s="19">
        <f t="shared" si="4"/>
        <v>1</v>
      </c>
      <c r="N163" s="19">
        <f t="shared" si="5"/>
        <v>0</v>
      </c>
      <c r="O163" s="31"/>
    </row>
    <row r="164" spans="1:15" ht="13.5" thickBot="1">
      <c r="A164" s="3">
        <v>43928</v>
      </c>
      <c r="B164" s="7">
        <v>10</v>
      </c>
      <c r="C164" s="8">
        <v>37583.4765625</v>
      </c>
      <c r="D164" s="8">
        <v>1179.7</v>
      </c>
      <c r="E164" s="8">
        <v>1179.4000000000001</v>
      </c>
      <c r="F164" s="8">
        <v>924.74059098230396</v>
      </c>
      <c r="G164" s="8">
        <v>922.55839090492998</v>
      </c>
      <c r="H164" s="8">
        <v>-2.182200077374</v>
      </c>
      <c r="I164" s="9">
        <v>8.0457324496999993E-2</v>
      </c>
      <c r="J164" s="9">
        <v>7.9774533484000001E-2</v>
      </c>
      <c r="K164" s="9">
        <v>8.0363457163000002E-2</v>
      </c>
      <c r="L164" s="9">
        <v>7.9680666149999996E-2</v>
      </c>
      <c r="M164" s="19">
        <f t="shared" si="4"/>
        <v>1</v>
      </c>
      <c r="N164" s="19">
        <f t="shared" si="5"/>
        <v>0</v>
      </c>
      <c r="O164" s="31"/>
    </row>
    <row r="165" spans="1:15" ht="13.5" thickBot="1">
      <c r="A165" s="3">
        <v>43928</v>
      </c>
      <c r="B165" s="7">
        <v>11</v>
      </c>
      <c r="C165" s="8">
        <v>39288.015625</v>
      </c>
      <c r="D165" s="8">
        <v>1783.7</v>
      </c>
      <c r="E165" s="8">
        <v>1783.4</v>
      </c>
      <c r="F165" s="8">
        <v>1247.47825437744</v>
      </c>
      <c r="G165" s="8">
        <v>1244.4772986932601</v>
      </c>
      <c r="H165" s="8">
        <v>-3.000955684185</v>
      </c>
      <c r="I165" s="9">
        <v>0.16871799164699999</v>
      </c>
      <c r="J165" s="9">
        <v>0.167779019281</v>
      </c>
      <c r="K165" s="9">
        <v>0.168624124313</v>
      </c>
      <c r="L165" s="9">
        <v>0.16768515194600001</v>
      </c>
      <c r="M165" s="19">
        <f t="shared" si="4"/>
        <v>1</v>
      </c>
      <c r="N165" s="19">
        <f t="shared" si="5"/>
        <v>0</v>
      </c>
      <c r="O165" s="31"/>
    </row>
    <row r="166" spans="1:15" ht="13.5" thickBot="1">
      <c r="A166" s="3">
        <v>43928</v>
      </c>
      <c r="B166" s="7">
        <v>12</v>
      </c>
      <c r="C166" s="8">
        <v>41376.125</v>
      </c>
      <c r="D166" s="8">
        <v>1979.1</v>
      </c>
      <c r="E166" s="8">
        <v>1978.8</v>
      </c>
      <c r="F166" s="8">
        <v>1840.9639266022</v>
      </c>
      <c r="G166" s="8">
        <v>1837.6834264710201</v>
      </c>
      <c r="H166" s="8">
        <v>-3.280500131183</v>
      </c>
      <c r="I166" s="9">
        <v>4.4247989214E-2</v>
      </c>
      <c r="J166" s="9">
        <v>4.3221549874000002E-2</v>
      </c>
      <c r="K166" s="9">
        <v>4.4154121880000001E-2</v>
      </c>
      <c r="L166" s="9">
        <v>4.3127682538999998E-2</v>
      </c>
      <c r="M166" s="19">
        <f t="shared" si="4"/>
        <v>1</v>
      </c>
      <c r="N166" s="19">
        <f t="shared" si="5"/>
        <v>0</v>
      </c>
      <c r="O166" s="31"/>
    </row>
    <row r="167" spans="1:15" ht="13.5" thickBot="1">
      <c r="A167" s="3">
        <v>43928</v>
      </c>
      <c r="B167" s="7">
        <v>13</v>
      </c>
      <c r="C167" s="8">
        <v>43685.5703125</v>
      </c>
      <c r="D167" s="8">
        <v>2082.6999999999998</v>
      </c>
      <c r="E167" s="8">
        <v>2082.4</v>
      </c>
      <c r="F167" s="8">
        <v>2058.0624548943802</v>
      </c>
      <c r="G167" s="8">
        <v>2055.3067770020202</v>
      </c>
      <c r="H167" s="8">
        <v>-2.7556778923669998</v>
      </c>
      <c r="I167" s="9">
        <v>8.571096056E-3</v>
      </c>
      <c r="J167" s="9">
        <v>7.708868931E-3</v>
      </c>
      <c r="K167" s="9">
        <v>8.4772287219999996E-3</v>
      </c>
      <c r="L167" s="9">
        <v>7.6150015970000004E-3</v>
      </c>
      <c r="M167" s="19">
        <f t="shared" si="4"/>
        <v>1</v>
      </c>
      <c r="N167" s="19">
        <f t="shared" si="5"/>
        <v>0</v>
      </c>
      <c r="O167" s="31"/>
    </row>
    <row r="168" spans="1:15" ht="13.5" thickBot="1">
      <c r="A168" s="3">
        <v>43928</v>
      </c>
      <c r="B168" s="7">
        <v>14</v>
      </c>
      <c r="C168" s="8">
        <v>45826.16015625</v>
      </c>
      <c r="D168" s="8">
        <v>2163.5</v>
      </c>
      <c r="E168" s="8">
        <v>2163.1999999999998</v>
      </c>
      <c r="F168" s="8">
        <v>2299.2797401412299</v>
      </c>
      <c r="G168" s="8">
        <v>2295.9622506411902</v>
      </c>
      <c r="H168" s="8">
        <v>-3.3174895000450002</v>
      </c>
      <c r="I168" s="9">
        <v>4.1446261151000002E-2</v>
      </c>
      <c r="J168" s="9">
        <v>4.2484274135999998E-2</v>
      </c>
      <c r="K168" s="9">
        <v>4.1540128485000001E-2</v>
      </c>
      <c r="L168" s="9">
        <v>4.2578141469999997E-2</v>
      </c>
      <c r="M168" s="19">
        <f t="shared" si="4"/>
        <v>1</v>
      </c>
      <c r="N168" s="19">
        <f t="shared" si="5"/>
        <v>1</v>
      </c>
      <c r="O168" s="31"/>
    </row>
    <row r="169" spans="1:15" ht="13.5" thickBot="1">
      <c r="A169" s="3">
        <v>43928</v>
      </c>
      <c r="B169" s="7">
        <v>15</v>
      </c>
      <c r="C169" s="8">
        <v>47546.6015625</v>
      </c>
      <c r="D169" s="8">
        <v>2159.4</v>
      </c>
      <c r="E169" s="8">
        <v>2159.1</v>
      </c>
      <c r="F169" s="8">
        <v>2263.7595659849399</v>
      </c>
      <c r="G169" s="8">
        <v>2260.4640214135902</v>
      </c>
      <c r="H169" s="8">
        <v>-3.2955445713459999</v>
      </c>
      <c r="I169" s="9">
        <v>3.1622034234E-2</v>
      </c>
      <c r="J169" s="9">
        <v>3.2653180846000003E-2</v>
      </c>
      <c r="K169" s="9">
        <v>3.1715901567999999E-2</v>
      </c>
      <c r="L169" s="9">
        <v>3.2747048180000002E-2</v>
      </c>
      <c r="M169" s="19">
        <f t="shared" si="4"/>
        <v>1</v>
      </c>
      <c r="N169" s="19">
        <f t="shared" si="5"/>
        <v>1</v>
      </c>
      <c r="O169" s="31"/>
    </row>
    <row r="170" spans="1:15" ht="13.5" thickBot="1">
      <c r="A170" s="3">
        <v>43928</v>
      </c>
      <c r="B170" s="7">
        <v>16</v>
      </c>
      <c r="C170" s="8">
        <v>48986.24609375</v>
      </c>
      <c r="D170" s="8">
        <v>2132.8000000000002</v>
      </c>
      <c r="E170" s="8">
        <v>2132.5</v>
      </c>
      <c r="F170" s="8">
        <v>2275.1483070978902</v>
      </c>
      <c r="G170" s="8">
        <v>2270.8321624904202</v>
      </c>
      <c r="H170" s="8">
        <v>-4.3161446074640004</v>
      </c>
      <c r="I170" s="9">
        <v>4.3189037074E-2</v>
      </c>
      <c r="J170" s="9">
        <v>4.4539520367999998E-2</v>
      </c>
      <c r="K170" s="9">
        <v>4.3282904407999999E-2</v>
      </c>
      <c r="L170" s="9">
        <v>4.4633387702000003E-2</v>
      </c>
      <c r="M170" s="19">
        <f t="shared" si="4"/>
        <v>1</v>
      </c>
      <c r="N170" s="19">
        <f t="shared" si="5"/>
        <v>1</v>
      </c>
      <c r="O170" s="31"/>
    </row>
    <row r="171" spans="1:15" ht="13.5" thickBot="1">
      <c r="A171" s="3">
        <v>43928</v>
      </c>
      <c r="B171" s="7">
        <v>17</v>
      </c>
      <c r="C171" s="8">
        <v>49926.515625</v>
      </c>
      <c r="D171" s="8">
        <v>2101.5</v>
      </c>
      <c r="E171" s="8">
        <v>2101.1999999999998</v>
      </c>
      <c r="F171" s="8">
        <v>2130.4776375021702</v>
      </c>
      <c r="G171" s="8">
        <v>2126.9943151234202</v>
      </c>
      <c r="H171" s="8">
        <v>-3.483322378744</v>
      </c>
      <c r="I171" s="9">
        <v>7.9769446560000005E-3</v>
      </c>
      <c r="J171" s="9">
        <v>9.0668452759999994E-3</v>
      </c>
      <c r="K171" s="9">
        <v>8.0708119909999997E-3</v>
      </c>
      <c r="L171" s="9">
        <v>9.1607126099999998E-3</v>
      </c>
      <c r="M171" s="19">
        <f t="shared" si="4"/>
        <v>1</v>
      </c>
      <c r="N171" s="19">
        <f t="shared" si="5"/>
        <v>1</v>
      </c>
      <c r="O171" s="31"/>
    </row>
    <row r="172" spans="1:15" ht="13.5" thickBot="1">
      <c r="A172" s="3">
        <v>43928</v>
      </c>
      <c r="B172" s="7">
        <v>18</v>
      </c>
      <c r="C172" s="8">
        <v>50420.9375</v>
      </c>
      <c r="D172" s="8">
        <v>1947.2</v>
      </c>
      <c r="E172" s="8">
        <v>1946.9</v>
      </c>
      <c r="F172" s="8">
        <v>1898.3353963637401</v>
      </c>
      <c r="G172" s="8">
        <v>1894.58719621711</v>
      </c>
      <c r="H172" s="8">
        <v>-3.7482001466220001</v>
      </c>
      <c r="I172" s="9">
        <v>1.646207878E-2</v>
      </c>
      <c r="J172" s="9">
        <v>1.5289300261E-2</v>
      </c>
      <c r="K172" s="9">
        <v>1.6368211446000001E-2</v>
      </c>
      <c r="L172" s="9">
        <v>1.5195432926999999E-2</v>
      </c>
      <c r="M172" s="19">
        <f t="shared" si="4"/>
        <v>1</v>
      </c>
      <c r="N172" s="19">
        <f t="shared" si="5"/>
        <v>0</v>
      </c>
      <c r="O172" s="31"/>
    </row>
    <row r="173" spans="1:15" ht="13.5" thickBot="1">
      <c r="A173" s="3">
        <v>43928</v>
      </c>
      <c r="B173" s="7">
        <v>19</v>
      </c>
      <c r="C173" s="8">
        <v>49922.46875</v>
      </c>
      <c r="D173" s="8">
        <v>1409.7</v>
      </c>
      <c r="E173" s="8">
        <v>1409.4</v>
      </c>
      <c r="F173" s="8">
        <v>1353.0363410499999</v>
      </c>
      <c r="G173" s="8">
        <v>1351.2354298682301</v>
      </c>
      <c r="H173" s="8">
        <v>-1.800911181767</v>
      </c>
      <c r="I173" s="9">
        <v>1.8293044471000001E-2</v>
      </c>
      <c r="J173" s="9">
        <v>1.7729555365999999E-2</v>
      </c>
      <c r="K173" s="9">
        <v>1.8199177136999999E-2</v>
      </c>
      <c r="L173" s="9">
        <v>1.7635688031000001E-2</v>
      </c>
      <c r="M173" s="19">
        <f t="shared" si="4"/>
        <v>1</v>
      </c>
      <c r="N173" s="19">
        <f t="shared" si="5"/>
        <v>0</v>
      </c>
      <c r="O173" s="31"/>
    </row>
    <row r="174" spans="1:15" ht="13.5" thickBot="1">
      <c r="A174" s="3">
        <v>43928</v>
      </c>
      <c r="B174" s="7">
        <v>20</v>
      </c>
      <c r="C174" s="8">
        <v>48388.953125</v>
      </c>
      <c r="D174" s="8">
        <v>337.7</v>
      </c>
      <c r="E174" s="8">
        <v>308.7</v>
      </c>
      <c r="F174" s="8">
        <v>398.90855596642899</v>
      </c>
      <c r="G174" s="8">
        <v>398.03124482094597</v>
      </c>
      <c r="H174" s="8">
        <v>-0.87731114548300004</v>
      </c>
      <c r="I174" s="9">
        <v>1.8877110393999998E-2</v>
      </c>
      <c r="J174" s="9">
        <v>1.9151613256E-2</v>
      </c>
      <c r="K174" s="9">
        <v>2.7950952697000001E-2</v>
      </c>
      <c r="L174" s="9">
        <v>2.8225455558E-2</v>
      </c>
      <c r="M174" s="19">
        <f t="shared" si="4"/>
        <v>1</v>
      </c>
      <c r="N174" s="19">
        <f t="shared" si="5"/>
        <v>1</v>
      </c>
      <c r="O174" s="31"/>
    </row>
    <row r="175" spans="1:15" ht="13.5" thickBot="1">
      <c r="A175" s="3">
        <v>43928</v>
      </c>
      <c r="B175" s="7">
        <v>21</v>
      </c>
      <c r="C175" s="8">
        <v>47798.25</v>
      </c>
      <c r="D175" s="8">
        <v>6.3</v>
      </c>
      <c r="E175" s="8">
        <v>5.4</v>
      </c>
      <c r="F175" s="8">
        <v>2.00345379517</v>
      </c>
      <c r="G175" s="8">
        <v>2.0052263283979999</v>
      </c>
      <c r="H175" s="8">
        <v>1.7725332279999999E-3</v>
      </c>
      <c r="I175" s="9">
        <v>1.3437965180000001E-3</v>
      </c>
      <c r="J175" s="9">
        <v>1.3443511270000001E-3</v>
      </c>
      <c r="K175" s="9">
        <v>1.0621945149999999E-3</v>
      </c>
      <c r="L175" s="9">
        <v>1.0627491249999999E-3</v>
      </c>
      <c r="M175" s="19">
        <f t="shared" si="4"/>
        <v>0</v>
      </c>
      <c r="N175" s="19">
        <f t="shared" si="5"/>
        <v>0</v>
      </c>
      <c r="O175" s="31"/>
    </row>
    <row r="176" spans="1:15" ht="13.5" thickBot="1">
      <c r="A176" s="3">
        <v>43928</v>
      </c>
      <c r="B176" s="7">
        <v>22</v>
      </c>
      <c r="C176" s="8">
        <v>45841.99609375</v>
      </c>
      <c r="D176" s="8">
        <v>0</v>
      </c>
      <c r="E176" s="8">
        <v>0</v>
      </c>
      <c r="F176" s="8">
        <v>1.7362735019E-2</v>
      </c>
      <c r="G176" s="8">
        <v>1.7362735019E-2</v>
      </c>
      <c r="H176" s="8">
        <v>0</v>
      </c>
      <c r="I176" s="9">
        <v>5.4326455006234999E-6</v>
      </c>
      <c r="J176" s="9">
        <v>5.4326455006234999E-6</v>
      </c>
      <c r="K176" s="9">
        <v>5.4326455006234999E-6</v>
      </c>
      <c r="L176" s="9">
        <v>5.4326455006234999E-6</v>
      </c>
      <c r="M176" s="19">
        <f t="shared" si="4"/>
        <v>0</v>
      </c>
      <c r="N176" s="19">
        <f t="shared" si="5"/>
        <v>1</v>
      </c>
      <c r="O176" s="31"/>
    </row>
    <row r="177" spans="1:15" ht="13.5" thickBot="1">
      <c r="A177" s="3">
        <v>43928</v>
      </c>
      <c r="B177" s="7">
        <v>23</v>
      </c>
      <c r="C177" s="8">
        <v>43001.5859375</v>
      </c>
      <c r="D177" s="8">
        <v>0</v>
      </c>
      <c r="E177" s="8">
        <v>0</v>
      </c>
      <c r="F177" s="8">
        <v>1.7678870600999999E-2</v>
      </c>
      <c r="G177" s="8">
        <v>0.13434553900599999</v>
      </c>
      <c r="H177" s="8">
        <v>0.11666666840500001</v>
      </c>
      <c r="I177" s="9">
        <v>4.20355253461505E-5</v>
      </c>
      <c r="J177" s="9">
        <v>5.5315615147564399E-6</v>
      </c>
      <c r="K177" s="9">
        <v>4.20355253461505E-5</v>
      </c>
      <c r="L177" s="9">
        <v>5.5315615147564399E-6</v>
      </c>
      <c r="M177" s="19">
        <f t="shared" si="4"/>
        <v>0</v>
      </c>
      <c r="N177" s="19">
        <f t="shared" si="5"/>
        <v>1</v>
      </c>
      <c r="O177" s="31"/>
    </row>
    <row r="178" spans="1:15" ht="13.5" thickBot="1">
      <c r="A178" s="3">
        <v>43928</v>
      </c>
      <c r="B178" s="7">
        <v>24</v>
      </c>
      <c r="C178" s="8">
        <v>40188.1328125</v>
      </c>
      <c r="D178" s="8">
        <v>0</v>
      </c>
      <c r="E178" s="8">
        <v>0</v>
      </c>
      <c r="F178" s="8">
        <v>1.7331623907E-2</v>
      </c>
      <c r="G178" s="8">
        <v>0.21733162688800001</v>
      </c>
      <c r="H178" s="8">
        <v>0.20000000298000001</v>
      </c>
      <c r="I178" s="9">
        <v>6.8001134821074296E-5</v>
      </c>
      <c r="J178" s="9">
        <v>5.4229111101130502E-6</v>
      </c>
      <c r="K178" s="9">
        <v>6.8001134821074296E-5</v>
      </c>
      <c r="L178" s="9">
        <v>5.4229111101130502E-6</v>
      </c>
      <c r="M178" s="19">
        <f t="shared" si="4"/>
        <v>0</v>
      </c>
      <c r="N178" s="19">
        <f t="shared" si="5"/>
        <v>1</v>
      </c>
      <c r="O178" s="31"/>
    </row>
    <row r="179" spans="1:15" ht="13.5" thickBot="1">
      <c r="A179" s="3">
        <v>43929</v>
      </c>
      <c r="B179" s="7">
        <v>1</v>
      </c>
      <c r="C179" s="8">
        <v>37383.05859375</v>
      </c>
      <c r="D179" s="8">
        <v>0</v>
      </c>
      <c r="E179" s="8">
        <v>0</v>
      </c>
      <c r="F179" s="8">
        <v>1.7331623907E-2</v>
      </c>
      <c r="G179" s="8">
        <v>0.21733162688800001</v>
      </c>
      <c r="H179" s="8">
        <v>0.20000000298000001</v>
      </c>
      <c r="I179" s="9">
        <v>6.8001134821074296E-5</v>
      </c>
      <c r="J179" s="9">
        <v>5.4229111101130502E-6</v>
      </c>
      <c r="K179" s="9">
        <v>6.8001134821074296E-5</v>
      </c>
      <c r="L179" s="9">
        <v>5.4229111101130502E-6</v>
      </c>
      <c r="M179" s="19">
        <f t="shared" si="4"/>
        <v>0</v>
      </c>
      <c r="N179" s="19">
        <f t="shared" si="5"/>
        <v>1</v>
      </c>
      <c r="O179" s="31"/>
    </row>
    <row r="180" spans="1:15" ht="13.5" thickBot="1">
      <c r="A180" s="3">
        <v>43929</v>
      </c>
      <c r="B180" s="7">
        <v>2</v>
      </c>
      <c r="C180" s="8">
        <v>35548.64453125</v>
      </c>
      <c r="D180" s="8">
        <v>0</v>
      </c>
      <c r="E180" s="8">
        <v>0</v>
      </c>
      <c r="F180" s="8">
        <v>1.7331623907E-2</v>
      </c>
      <c r="G180" s="8">
        <v>0.20066495997299999</v>
      </c>
      <c r="H180" s="8">
        <v>0.18333333606499999</v>
      </c>
      <c r="I180" s="9">
        <v>6.2786282845160804E-5</v>
      </c>
      <c r="J180" s="9">
        <v>5.4229111101130502E-6</v>
      </c>
      <c r="K180" s="9">
        <v>6.2786282845160804E-5</v>
      </c>
      <c r="L180" s="9">
        <v>5.4229111101130502E-6</v>
      </c>
      <c r="M180" s="19">
        <f t="shared" si="4"/>
        <v>0</v>
      </c>
      <c r="N180" s="19">
        <f t="shared" si="5"/>
        <v>1</v>
      </c>
      <c r="O180" s="31"/>
    </row>
    <row r="181" spans="1:15" ht="13.5" thickBot="1">
      <c r="A181" s="3">
        <v>43929</v>
      </c>
      <c r="B181" s="7">
        <v>3</v>
      </c>
      <c r="C181" s="8">
        <v>34325.11328125</v>
      </c>
      <c r="D181" s="8">
        <v>0</v>
      </c>
      <c r="E181" s="8">
        <v>0</v>
      </c>
      <c r="F181" s="8">
        <v>1.7331623907E-2</v>
      </c>
      <c r="G181" s="8">
        <v>0.100664958483</v>
      </c>
      <c r="H181" s="8">
        <v>8.3333334575000001E-2</v>
      </c>
      <c r="I181" s="9">
        <v>3.1497170989680199E-5</v>
      </c>
      <c r="J181" s="9">
        <v>5.4229111101130502E-6</v>
      </c>
      <c r="K181" s="9">
        <v>3.1497170989680199E-5</v>
      </c>
      <c r="L181" s="9">
        <v>5.4229111101130502E-6</v>
      </c>
      <c r="M181" s="19">
        <f t="shared" si="4"/>
        <v>0</v>
      </c>
      <c r="N181" s="19">
        <f t="shared" si="5"/>
        <v>1</v>
      </c>
      <c r="O181" s="31"/>
    </row>
    <row r="182" spans="1:15" ht="13.5" thickBot="1">
      <c r="A182" s="3">
        <v>43929</v>
      </c>
      <c r="B182" s="7">
        <v>4</v>
      </c>
      <c r="C182" s="8">
        <v>33499.8046875</v>
      </c>
      <c r="D182" s="8">
        <v>0</v>
      </c>
      <c r="E182" s="8">
        <v>0</v>
      </c>
      <c r="F182" s="8">
        <v>1.7331623907E-2</v>
      </c>
      <c r="G182" s="8">
        <v>6.7331624652000002E-2</v>
      </c>
      <c r="H182" s="8">
        <v>5.0000000745000002E-2</v>
      </c>
      <c r="I182" s="9">
        <v>2.10674670378533E-5</v>
      </c>
      <c r="J182" s="9">
        <v>5.4229111101130502E-6</v>
      </c>
      <c r="K182" s="9">
        <v>2.10674670378533E-5</v>
      </c>
      <c r="L182" s="9">
        <v>5.4229111101130502E-6</v>
      </c>
      <c r="M182" s="19">
        <f t="shared" si="4"/>
        <v>0</v>
      </c>
      <c r="N182" s="19">
        <f t="shared" si="5"/>
        <v>1</v>
      </c>
      <c r="O182" s="31"/>
    </row>
    <row r="183" spans="1:15" ht="13.5" thickBot="1">
      <c r="A183" s="3">
        <v>43929</v>
      </c>
      <c r="B183" s="7">
        <v>5</v>
      </c>
      <c r="C183" s="8">
        <v>33348.49609375</v>
      </c>
      <c r="D183" s="8">
        <v>0</v>
      </c>
      <c r="E183" s="8">
        <v>0</v>
      </c>
      <c r="F183" s="8">
        <v>1.7331623907E-2</v>
      </c>
      <c r="G183" s="8">
        <v>1.7331623907E-2</v>
      </c>
      <c r="H183" s="8">
        <v>0</v>
      </c>
      <c r="I183" s="9">
        <v>5.4229111101130502E-6</v>
      </c>
      <c r="J183" s="9">
        <v>5.4229111101130502E-6</v>
      </c>
      <c r="K183" s="9">
        <v>5.4229111101130502E-6</v>
      </c>
      <c r="L183" s="9">
        <v>5.4229111101130502E-6</v>
      </c>
      <c r="M183" s="19">
        <f t="shared" si="4"/>
        <v>0</v>
      </c>
      <c r="N183" s="19">
        <f t="shared" si="5"/>
        <v>1</v>
      </c>
      <c r="O183" s="31"/>
    </row>
    <row r="184" spans="1:15" ht="13.5" thickBot="1">
      <c r="A184" s="3">
        <v>43929</v>
      </c>
      <c r="B184" s="7">
        <v>6</v>
      </c>
      <c r="C184" s="8">
        <v>34005.203125</v>
      </c>
      <c r="D184" s="8">
        <v>0</v>
      </c>
      <c r="E184" s="8">
        <v>0</v>
      </c>
      <c r="F184" s="8">
        <v>1.7331623907E-2</v>
      </c>
      <c r="G184" s="8">
        <v>1.7331623907E-2</v>
      </c>
      <c r="H184" s="8">
        <v>0</v>
      </c>
      <c r="I184" s="9">
        <v>5.4229111101130502E-6</v>
      </c>
      <c r="J184" s="9">
        <v>5.4229111101130502E-6</v>
      </c>
      <c r="K184" s="9">
        <v>5.4229111101130502E-6</v>
      </c>
      <c r="L184" s="9">
        <v>5.4229111101130502E-6</v>
      </c>
      <c r="M184" s="19">
        <f t="shared" si="4"/>
        <v>0</v>
      </c>
      <c r="N184" s="19">
        <f t="shared" si="5"/>
        <v>1</v>
      </c>
      <c r="O184" s="31"/>
    </row>
    <row r="185" spans="1:15" ht="13.5" thickBot="1">
      <c r="A185" s="3">
        <v>43929</v>
      </c>
      <c r="B185" s="7">
        <v>7</v>
      </c>
      <c r="C185" s="8">
        <v>35476.62109375</v>
      </c>
      <c r="D185" s="8">
        <v>0</v>
      </c>
      <c r="E185" s="8">
        <v>0</v>
      </c>
      <c r="F185" s="8">
        <v>1.7331623907E-2</v>
      </c>
      <c r="G185" s="8">
        <v>1.7331623907E-2</v>
      </c>
      <c r="H185" s="8">
        <v>0</v>
      </c>
      <c r="I185" s="9">
        <v>5.4229111101130502E-6</v>
      </c>
      <c r="J185" s="9">
        <v>5.4229111101130502E-6</v>
      </c>
      <c r="K185" s="9">
        <v>5.4229111101130502E-6</v>
      </c>
      <c r="L185" s="9">
        <v>5.4229111101130502E-6</v>
      </c>
      <c r="M185" s="19">
        <f t="shared" si="4"/>
        <v>0</v>
      </c>
      <c r="N185" s="19">
        <f t="shared" si="5"/>
        <v>1</v>
      </c>
      <c r="O185" s="31"/>
    </row>
    <row r="186" spans="1:15" ht="13.5" thickBot="1">
      <c r="A186" s="3">
        <v>43929</v>
      </c>
      <c r="B186" s="7">
        <v>8</v>
      </c>
      <c r="C186" s="8">
        <v>36520.640625</v>
      </c>
      <c r="D186" s="8">
        <v>38.299999999999997</v>
      </c>
      <c r="E186" s="8">
        <v>30.6</v>
      </c>
      <c r="F186" s="8">
        <v>35.772731725442</v>
      </c>
      <c r="G186" s="8">
        <v>35.894084601023998</v>
      </c>
      <c r="H186" s="8">
        <v>0.121352875582</v>
      </c>
      <c r="I186" s="9">
        <v>7.5278954899999999E-4</v>
      </c>
      <c r="J186" s="9">
        <v>7.9075978500000004E-4</v>
      </c>
      <c r="K186" s="9">
        <v>1.6564720270000001E-3</v>
      </c>
      <c r="L186" s="9">
        <v>1.6185017909999999E-3</v>
      </c>
      <c r="M186" s="19">
        <f t="shared" si="4"/>
        <v>1</v>
      </c>
      <c r="N186" s="19">
        <f t="shared" si="5"/>
        <v>1</v>
      </c>
      <c r="O186" s="31"/>
    </row>
    <row r="187" spans="1:15" ht="13.5" thickBot="1">
      <c r="A187" s="3">
        <v>43929</v>
      </c>
      <c r="B187" s="7">
        <v>9</v>
      </c>
      <c r="C187" s="8">
        <v>37691.828125</v>
      </c>
      <c r="D187" s="8">
        <v>744.8</v>
      </c>
      <c r="E187" s="8">
        <v>723.5</v>
      </c>
      <c r="F187" s="8">
        <v>834.05103233124203</v>
      </c>
      <c r="G187" s="8">
        <v>831.95492113686703</v>
      </c>
      <c r="H187" s="8">
        <v>-2.0961111943750002</v>
      </c>
      <c r="I187" s="9">
        <v>2.7270000355000001E-2</v>
      </c>
      <c r="J187" s="9">
        <v>2.7925854922000001E-2</v>
      </c>
      <c r="K187" s="9">
        <v>3.3934581080999997E-2</v>
      </c>
      <c r="L187" s="9">
        <v>3.4590435647999997E-2</v>
      </c>
      <c r="M187" s="19">
        <f t="shared" si="4"/>
        <v>1</v>
      </c>
      <c r="N187" s="19">
        <f t="shared" si="5"/>
        <v>1</v>
      </c>
      <c r="O187" s="31"/>
    </row>
    <row r="188" spans="1:15" ht="13.5" thickBot="1">
      <c r="A188" s="3">
        <v>43929</v>
      </c>
      <c r="B188" s="7">
        <v>10</v>
      </c>
      <c r="C188" s="8">
        <v>39192.08984375</v>
      </c>
      <c r="D188" s="8">
        <v>1932.3</v>
      </c>
      <c r="E188" s="8">
        <v>1919.9</v>
      </c>
      <c r="F188" s="8">
        <v>1979.03268323309</v>
      </c>
      <c r="G188" s="8">
        <v>1975.9728942086299</v>
      </c>
      <c r="H188" s="8">
        <v>-3.0597890244579999</v>
      </c>
      <c r="I188" s="9">
        <v>1.3664860515E-2</v>
      </c>
      <c r="J188" s="9">
        <v>1.4622241310999999E-2</v>
      </c>
      <c r="K188" s="9">
        <v>1.7544710328E-2</v>
      </c>
      <c r="L188" s="9">
        <v>1.8502091124E-2</v>
      </c>
      <c r="M188" s="19">
        <f t="shared" si="4"/>
        <v>1</v>
      </c>
      <c r="N188" s="19">
        <f t="shared" si="5"/>
        <v>1</v>
      </c>
      <c r="O188" s="31"/>
    </row>
    <row r="189" spans="1:15" ht="13.5" thickBot="1">
      <c r="A189" s="3">
        <v>43929</v>
      </c>
      <c r="B189" s="7">
        <v>11</v>
      </c>
      <c r="C189" s="8">
        <v>41113.7265625</v>
      </c>
      <c r="D189" s="8">
        <v>2373.9</v>
      </c>
      <c r="E189" s="8">
        <v>2358.6</v>
      </c>
      <c r="F189" s="8">
        <v>2210.72959519182</v>
      </c>
      <c r="G189" s="8">
        <v>2206.87240615667</v>
      </c>
      <c r="H189" s="8">
        <v>-3.8571890351499998</v>
      </c>
      <c r="I189" s="9">
        <v>5.2261449888000001E-2</v>
      </c>
      <c r="J189" s="9">
        <v>5.1054569713999999E-2</v>
      </c>
      <c r="K189" s="9">
        <v>4.7474215845000001E-2</v>
      </c>
      <c r="L189" s="9">
        <v>4.6267335671999997E-2</v>
      </c>
      <c r="M189" s="19">
        <f t="shared" si="4"/>
        <v>1</v>
      </c>
      <c r="N189" s="19">
        <f t="shared" si="5"/>
        <v>0</v>
      </c>
      <c r="O189" s="31"/>
    </row>
    <row r="190" spans="1:15" ht="13.5" thickBot="1">
      <c r="A190" s="3">
        <v>43929</v>
      </c>
      <c r="B190" s="7">
        <v>12</v>
      </c>
      <c r="C190" s="8">
        <v>43495.18359375</v>
      </c>
      <c r="D190" s="8">
        <v>2440.1999999999998</v>
      </c>
      <c r="E190" s="8">
        <v>2435.1999999999998</v>
      </c>
      <c r="F190" s="8">
        <v>2275.0283480305202</v>
      </c>
      <c r="G190" s="8">
        <v>2269.90508113649</v>
      </c>
      <c r="H190" s="8">
        <v>-5.1232668940219996</v>
      </c>
      <c r="I190" s="9">
        <v>5.3283766853E-2</v>
      </c>
      <c r="J190" s="9">
        <v>5.1680742167999998E-2</v>
      </c>
      <c r="K190" s="9">
        <v>5.1719311283000002E-2</v>
      </c>
      <c r="L190" s="9">
        <v>5.0116286598E-2</v>
      </c>
      <c r="M190" s="19">
        <f t="shared" si="4"/>
        <v>1</v>
      </c>
      <c r="N190" s="19">
        <f t="shared" si="5"/>
        <v>0</v>
      </c>
      <c r="O190" s="31"/>
    </row>
    <row r="191" spans="1:15" ht="13.5" thickBot="1">
      <c r="A191" s="3">
        <v>43929</v>
      </c>
      <c r="B191" s="7">
        <v>13</v>
      </c>
      <c r="C191" s="8">
        <v>46491.171875</v>
      </c>
      <c r="D191" s="8">
        <v>2520.6999999999998</v>
      </c>
      <c r="E191" s="8">
        <v>2519.4</v>
      </c>
      <c r="F191" s="8">
        <v>2301.8890240968599</v>
      </c>
      <c r="G191" s="8">
        <v>2297.25064613528</v>
      </c>
      <c r="H191" s="8">
        <v>-4.638377961582</v>
      </c>
      <c r="I191" s="9">
        <v>6.9915317229000004E-2</v>
      </c>
      <c r="J191" s="9">
        <v>6.8464009982000001E-2</v>
      </c>
      <c r="K191" s="9">
        <v>6.9508558780999999E-2</v>
      </c>
      <c r="L191" s="9">
        <v>6.8057251533999996E-2</v>
      </c>
      <c r="M191" s="19">
        <f t="shared" si="4"/>
        <v>1</v>
      </c>
      <c r="N191" s="19">
        <f t="shared" si="5"/>
        <v>0</v>
      </c>
      <c r="O191" s="31"/>
    </row>
    <row r="192" spans="1:15" ht="13.5" thickBot="1">
      <c r="A192" s="3">
        <v>43929</v>
      </c>
      <c r="B192" s="7">
        <v>14</v>
      </c>
      <c r="C192" s="8">
        <v>49269.20703125</v>
      </c>
      <c r="D192" s="8">
        <v>2521.4</v>
      </c>
      <c r="E192" s="8">
        <v>2520.1</v>
      </c>
      <c r="F192" s="8">
        <v>2271.3582195753502</v>
      </c>
      <c r="G192" s="8">
        <v>2267.1757860761199</v>
      </c>
      <c r="H192" s="8">
        <v>-4.1824334992300001</v>
      </c>
      <c r="I192" s="9">
        <v>7.9544497473000006E-2</v>
      </c>
      <c r="J192" s="9">
        <v>7.8235851196000003E-2</v>
      </c>
      <c r="K192" s="9">
        <v>7.9137739023999995E-2</v>
      </c>
      <c r="L192" s="9">
        <v>7.7829092747999998E-2</v>
      </c>
      <c r="M192" s="19">
        <f t="shared" si="4"/>
        <v>1</v>
      </c>
      <c r="N192" s="19">
        <f t="shared" si="5"/>
        <v>0</v>
      </c>
      <c r="O192" s="31"/>
    </row>
    <row r="193" spans="1:15" ht="13.5" thickBot="1">
      <c r="A193" s="3">
        <v>43929</v>
      </c>
      <c r="B193" s="7">
        <v>15</v>
      </c>
      <c r="C193" s="8">
        <v>51879.56640625</v>
      </c>
      <c r="D193" s="8">
        <v>2482</v>
      </c>
      <c r="E193" s="8">
        <v>2478.3000000000002</v>
      </c>
      <c r="F193" s="8">
        <v>2303.47603207456</v>
      </c>
      <c r="G193" s="8">
        <v>2298.8641096615802</v>
      </c>
      <c r="H193" s="8">
        <v>-4.6119224129780001</v>
      </c>
      <c r="I193" s="9">
        <v>5.7301592721000001E-2</v>
      </c>
      <c r="J193" s="9">
        <v>5.5858563180000001E-2</v>
      </c>
      <c r="K193" s="9">
        <v>5.61438956E-2</v>
      </c>
      <c r="L193" s="9">
        <v>5.4700866059E-2</v>
      </c>
      <c r="M193" s="19">
        <f t="shared" si="4"/>
        <v>1</v>
      </c>
      <c r="N193" s="19">
        <f t="shared" si="5"/>
        <v>0</v>
      </c>
      <c r="O193" s="31"/>
    </row>
    <row r="194" spans="1:15" ht="13.5" thickBot="1">
      <c r="A194" s="3">
        <v>43929</v>
      </c>
      <c r="B194" s="7">
        <v>16</v>
      </c>
      <c r="C194" s="8">
        <v>53938.546875</v>
      </c>
      <c r="D194" s="8">
        <v>2395.1</v>
      </c>
      <c r="E194" s="8">
        <v>2388</v>
      </c>
      <c r="F194" s="8">
        <v>2204.7597297501602</v>
      </c>
      <c r="G194" s="8">
        <v>2202.8038637815598</v>
      </c>
      <c r="H194" s="8">
        <v>-1.955865968598</v>
      </c>
      <c r="I194" s="9">
        <v>6.0167752258000001E-2</v>
      </c>
      <c r="J194" s="9">
        <v>5.9555779177000001E-2</v>
      </c>
      <c r="K194" s="9">
        <v>5.7946225349E-2</v>
      </c>
      <c r="L194" s="9">
        <v>5.7334252267999999E-2</v>
      </c>
      <c r="M194" s="19">
        <f t="shared" si="4"/>
        <v>1</v>
      </c>
      <c r="N194" s="19">
        <f t="shared" si="5"/>
        <v>0</v>
      </c>
      <c r="O194" s="31"/>
    </row>
    <row r="195" spans="1:15" ht="13.5" thickBot="1">
      <c r="A195" s="3">
        <v>43929</v>
      </c>
      <c r="B195" s="7">
        <v>17</v>
      </c>
      <c r="C195" s="8">
        <v>55167.2421875</v>
      </c>
      <c r="D195" s="8">
        <v>2238.8000000000002</v>
      </c>
      <c r="E195" s="8">
        <v>2237.5</v>
      </c>
      <c r="F195" s="8">
        <v>2196.1436808685498</v>
      </c>
      <c r="G195" s="8">
        <v>2195.0428068657702</v>
      </c>
      <c r="H195" s="8">
        <v>-1.100874002774</v>
      </c>
      <c r="I195" s="9">
        <v>1.3691236900000001E-2</v>
      </c>
      <c r="J195" s="9">
        <v>1.3346783207E-2</v>
      </c>
      <c r="K195" s="9">
        <v>1.3284478452000001E-2</v>
      </c>
      <c r="L195" s="9">
        <v>1.2940024759E-2</v>
      </c>
      <c r="M195" s="19">
        <f t="shared" si="4"/>
        <v>1</v>
      </c>
      <c r="N195" s="19">
        <f t="shared" si="5"/>
        <v>0</v>
      </c>
      <c r="O195" s="31"/>
    </row>
    <row r="196" spans="1:15" ht="13.5" thickBot="1">
      <c r="A196" s="3">
        <v>43929</v>
      </c>
      <c r="B196" s="7">
        <v>18</v>
      </c>
      <c r="C196" s="8">
        <v>55179.85546875</v>
      </c>
      <c r="D196" s="8">
        <v>2132.4</v>
      </c>
      <c r="E196" s="8">
        <v>2122.4</v>
      </c>
      <c r="F196" s="8">
        <v>2061.8717471396899</v>
      </c>
      <c r="G196" s="8">
        <v>2059.5099026143498</v>
      </c>
      <c r="H196" s="8">
        <v>-2.3618445253370002</v>
      </c>
      <c r="I196" s="9">
        <v>2.2806663761999999E-2</v>
      </c>
      <c r="J196" s="9">
        <v>2.2067663598000001E-2</v>
      </c>
      <c r="K196" s="9">
        <v>1.9677752622999999E-2</v>
      </c>
      <c r="L196" s="9">
        <v>1.8938752459000001E-2</v>
      </c>
      <c r="M196" s="19">
        <f t="shared" si="4"/>
        <v>1</v>
      </c>
      <c r="N196" s="19">
        <f t="shared" si="5"/>
        <v>0</v>
      </c>
      <c r="O196" s="31"/>
    </row>
    <row r="197" spans="1:15" ht="13.5" thickBot="1">
      <c r="A197" s="3">
        <v>43929</v>
      </c>
      <c r="B197" s="7">
        <v>19</v>
      </c>
      <c r="C197" s="8">
        <v>53908.3671875</v>
      </c>
      <c r="D197" s="8">
        <v>1548.7</v>
      </c>
      <c r="E197" s="8">
        <v>1539.7</v>
      </c>
      <c r="F197" s="8">
        <v>1462.6473569705799</v>
      </c>
      <c r="G197" s="8">
        <v>1458.04267902692</v>
      </c>
      <c r="H197" s="8">
        <v>-4.6046779436529999</v>
      </c>
      <c r="I197" s="9">
        <v>2.8365870141000001E-2</v>
      </c>
      <c r="J197" s="9">
        <v>2.692510733E-2</v>
      </c>
      <c r="K197" s="9">
        <v>2.5549850116E-2</v>
      </c>
      <c r="L197" s="9">
        <v>2.4109087304999999E-2</v>
      </c>
      <c r="M197" s="19">
        <f t="shared" si="4"/>
        <v>1</v>
      </c>
      <c r="N197" s="19">
        <f t="shared" si="5"/>
        <v>0</v>
      </c>
      <c r="O197" s="31"/>
    </row>
    <row r="198" spans="1:15" ht="13.5" thickBot="1">
      <c r="A198" s="3">
        <v>43929</v>
      </c>
      <c r="B198" s="7">
        <v>20</v>
      </c>
      <c r="C198" s="8">
        <v>51695.59765625</v>
      </c>
      <c r="D198" s="8">
        <v>329.6</v>
      </c>
      <c r="E198" s="8">
        <v>301.3</v>
      </c>
      <c r="F198" s="8">
        <v>254.14283750985899</v>
      </c>
      <c r="G198" s="8">
        <v>253.45329303932999</v>
      </c>
      <c r="H198" s="8">
        <v>-0.68954447052900003</v>
      </c>
      <c r="I198" s="9">
        <v>2.3825627960000002E-2</v>
      </c>
      <c r="J198" s="9">
        <v>2.3609875621999999E-2</v>
      </c>
      <c r="K198" s="9">
        <v>1.4970809437E-2</v>
      </c>
      <c r="L198" s="9">
        <v>1.4755057098999999E-2</v>
      </c>
      <c r="M198" s="19">
        <f t="shared" si="4"/>
        <v>1</v>
      </c>
      <c r="N198" s="19">
        <f t="shared" si="5"/>
        <v>0</v>
      </c>
      <c r="O198" s="31"/>
    </row>
    <row r="199" spans="1:15" ht="13.5" thickBot="1">
      <c r="A199" s="3">
        <v>43929</v>
      </c>
      <c r="B199" s="7">
        <v>21</v>
      </c>
      <c r="C199" s="8">
        <v>50373.796875</v>
      </c>
      <c r="D199" s="8">
        <v>8</v>
      </c>
      <c r="E199" s="8">
        <v>7.1</v>
      </c>
      <c r="F199" s="8">
        <v>0.71176296945899997</v>
      </c>
      <c r="G199" s="8">
        <v>0.71181443612499995</v>
      </c>
      <c r="H199" s="8">
        <v>5.1466665851573102E-5</v>
      </c>
      <c r="I199" s="9">
        <v>2.280408499E-3</v>
      </c>
      <c r="J199" s="9">
        <v>2.2804246019999998E-3</v>
      </c>
      <c r="K199" s="9">
        <v>1.9988064959999999E-3</v>
      </c>
      <c r="L199" s="9">
        <v>1.9988226000000001E-3</v>
      </c>
      <c r="M199" s="19">
        <f t="shared" si="4"/>
        <v>0</v>
      </c>
      <c r="N199" s="19">
        <f t="shared" si="5"/>
        <v>0</v>
      </c>
      <c r="O199" s="31"/>
    </row>
    <row r="200" spans="1:15" ht="13.5" thickBot="1">
      <c r="A200" s="3">
        <v>43929</v>
      </c>
      <c r="B200" s="7">
        <v>22</v>
      </c>
      <c r="C200" s="8">
        <v>47697.6015625</v>
      </c>
      <c r="D200" s="8">
        <v>0</v>
      </c>
      <c r="E200" s="8">
        <v>0</v>
      </c>
      <c r="F200" s="8">
        <v>6.5604919072000001E-2</v>
      </c>
      <c r="G200" s="8">
        <v>6.5604919072000001E-2</v>
      </c>
      <c r="H200" s="8">
        <v>0</v>
      </c>
      <c r="I200" s="9">
        <v>2.0527196205265798E-5</v>
      </c>
      <c r="J200" s="9">
        <v>2.0527196205265798E-5</v>
      </c>
      <c r="K200" s="9">
        <v>2.0527196205265798E-5</v>
      </c>
      <c r="L200" s="9">
        <v>2.0527196205265798E-5</v>
      </c>
      <c r="M200" s="19">
        <f t="shared" si="4"/>
        <v>0</v>
      </c>
      <c r="N200" s="19">
        <f t="shared" si="5"/>
        <v>1</v>
      </c>
      <c r="O200" s="31"/>
    </row>
    <row r="201" spans="1:15" ht="13.5" thickBot="1">
      <c r="A201" s="3">
        <v>43929</v>
      </c>
      <c r="B201" s="7">
        <v>23</v>
      </c>
      <c r="C201" s="8">
        <v>44323.51171875</v>
      </c>
      <c r="D201" s="8">
        <v>0</v>
      </c>
      <c r="E201" s="8">
        <v>0</v>
      </c>
      <c r="F201" s="8">
        <v>6.5604919072000001E-2</v>
      </c>
      <c r="G201" s="8">
        <v>6.5604919072000001E-2</v>
      </c>
      <c r="H201" s="8">
        <v>0</v>
      </c>
      <c r="I201" s="9">
        <v>2.0527196205265798E-5</v>
      </c>
      <c r="J201" s="9">
        <v>2.0527196205265798E-5</v>
      </c>
      <c r="K201" s="9">
        <v>2.0527196205265798E-5</v>
      </c>
      <c r="L201" s="9">
        <v>2.0527196205265798E-5</v>
      </c>
      <c r="M201" s="19">
        <f t="shared" si="4"/>
        <v>0</v>
      </c>
      <c r="N201" s="19">
        <f t="shared" si="5"/>
        <v>1</v>
      </c>
      <c r="O201" s="31"/>
    </row>
    <row r="202" spans="1:15" ht="13.5" thickBot="1">
      <c r="A202" s="3">
        <v>43929</v>
      </c>
      <c r="B202" s="7">
        <v>24</v>
      </c>
      <c r="C202" s="8">
        <v>40839.3828125</v>
      </c>
      <c r="D202" s="8">
        <v>0</v>
      </c>
      <c r="E202" s="8">
        <v>0</v>
      </c>
      <c r="F202" s="8">
        <v>6.5604919072000001E-2</v>
      </c>
      <c r="G202" s="8">
        <v>6.5604919072000001E-2</v>
      </c>
      <c r="H202" s="8">
        <v>0</v>
      </c>
      <c r="I202" s="9">
        <v>2.0527196205265798E-5</v>
      </c>
      <c r="J202" s="9">
        <v>2.0527196205265798E-5</v>
      </c>
      <c r="K202" s="9">
        <v>2.0527196205265798E-5</v>
      </c>
      <c r="L202" s="9">
        <v>2.0527196205265798E-5</v>
      </c>
      <c r="M202" s="19">
        <f t="shared" si="4"/>
        <v>0</v>
      </c>
      <c r="N202" s="19">
        <f t="shared" si="5"/>
        <v>1</v>
      </c>
      <c r="O202" s="31"/>
    </row>
    <row r="203" spans="1:15" ht="13.5" thickBot="1">
      <c r="A203" s="3">
        <v>43930</v>
      </c>
      <c r="B203" s="7">
        <v>1</v>
      </c>
      <c r="C203" s="8">
        <v>37852.1640625</v>
      </c>
      <c r="D203" s="8">
        <v>0</v>
      </c>
      <c r="E203" s="8">
        <v>0</v>
      </c>
      <c r="F203" s="8">
        <v>6.5604919072000001E-2</v>
      </c>
      <c r="G203" s="8">
        <v>9.8938252902000007E-2</v>
      </c>
      <c r="H203" s="8">
        <v>3.3333333829999999E-2</v>
      </c>
      <c r="I203" s="9">
        <v>3.0956900157092697E-5</v>
      </c>
      <c r="J203" s="9">
        <v>2.0527196205265798E-5</v>
      </c>
      <c r="K203" s="9">
        <v>3.0956900157092697E-5</v>
      </c>
      <c r="L203" s="9">
        <v>2.0527196205265798E-5</v>
      </c>
      <c r="M203" s="19">
        <f t="shared" si="4"/>
        <v>0</v>
      </c>
      <c r="N203" s="19">
        <f t="shared" si="5"/>
        <v>1</v>
      </c>
      <c r="O203" s="31"/>
    </row>
    <row r="204" spans="1:15" ht="13.5" thickBot="1">
      <c r="A204" s="3">
        <v>43930</v>
      </c>
      <c r="B204" s="7">
        <v>2</v>
      </c>
      <c r="C204" s="8">
        <v>35760.1953125</v>
      </c>
      <c r="D204" s="8">
        <v>0</v>
      </c>
      <c r="E204" s="8">
        <v>0</v>
      </c>
      <c r="F204" s="8">
        <v>6.5604919072000001E-2</v>
      </c>
      <c r="G204" s="8">
        <v>0.26560492205199998</v>
      </c>
      <c r="H204" s="8">
        <v>0.20000000298000001</v>
      </c>
      <c r="I204" s="9">
        <v>8.3105419916227005E-5</v>
      </c>
      <c r="J204" s="9">
        <v>2.0527196205265798E-5</v>
      </c>
      <c r="K204" s="9">
        <v>8.3105419916227005E-5</v>
      </c>
      <c r="L204" s="9">
        <v>2.0527196205265798E-5</v>
      </c>
      <c r="M204" s="19">
        <f t="shared" ref="M204:M267" si="6">IF(F204&gt;5,1,0)</f>
        <v>0</v>
      </c>
      <c r="N204" s="19">
        <f t="shared" ref="N204:N267" si="7">IF(G204&gt;E204,1,0)</f>
        <v>1</v>
      </c>
      <c r="O204" s="31"/>
    </row>
    <row r="205" spans="1:15" ht="13.5" thickBot="1">
      <c r="A205" s="3">
        <v>43930</v>
      </c>
      <c r="B205" s="7">
        <v>3</v>
      </c>
      <c r="C205" s="8">
        <v>34228.87109375</v>
      </c>
      <c r="D205" s="8">
        <v>0</v>
      </c>
      <c r="E205" s="8">
        <v>0</v>
      </c>
      <c r="F205" s="8">
        <v>6.5604919072000001E-2</v>
      </c>
      <c r="G205" s="8">
        <v>0.18227158747700001</v>
      </c>
      <c r="H205" s="8">
        <v>0.11666666840500001</v>
      </c>
      <c r="I205" s="9">
        <v>5.7031160036659899E-5</v>
      </c>
      <c r="J205" s="9">
        <v>2.0527196205265798E-5</v>
      </c>
      <c r="K205" s="9">
        <v>5.7031160036659899E-5</v>
      </c>
      <c r="L205" s="9">
        <v>2.0527196205265798E-5</v>
      </c>
      <c r="M205" s="19">
        <f t="shared" si="6"/>
        <v>0</v>
      </c>
      <c r="N205" s="19">
        <f t="shared" si="7"/>
        <v>1</v>
      </c>
      <c r="O205" s="31"/>
    </row>
    <row r="206" spans="1:15" ht="13.5" thickBot="1">
      <c r="A206" s="3">
        <v>43930</v>
      </c>
      <c r="B206" s="7">
        <v>4</v>
      </c>
      <c r="C206" s="8">
        <v>33171.28125</v>
      </c>
      <c r="D206" s="8">
        <v>0</v>
      </c>
      <c r="E206" s="8">
        <v>0</v>
      </c>
      <c r="F206" s="8">
        <v>6.5604919072000001E-2</v>
      </c>
      <c r="G206" s="8">
        <v>6.5604919072000001E-2</v>
      </c>
      <c r="H206" s="8">
        <v>0</v>
      </c>
      <c r="I206" s="9">
        <v>2.0527196205265798E-5</v>
      </c>
      <c r="J206" s="9">
        <v>2.0527196205265798E-5</v>
      </c>
      <c r="K206" s="9">
        <v>2.0527196205265798E-5</v>
      </c>
      <c r="L206" s="9">
        <v>2.0527196205265798E-5</v>
      </c>
      <c r="M206" s="19">
        <f t="shared" si="6"/>
        <v>0</v>
      </c>
      <c r="N206" s="19">
        <f t="shared" si="7"/>
        <v>1</v>
      </c>
      <c r="O206" s="31"/>
    </row>
    <row r="207" spans="1:15" ht="13.5" thickBot="1">
      <c r="A207" s="3">
        <v>43930</v>
      </c>
      <c r="B207" s="7">
        <v>5</v>
      </c>
      <c r="C207" s="8">
        <v>32881.23828125</v>
      </c>
      <c r="D207" s="8">
        <v>0</v>
      </c>
      <c r="E207" s="8">
        <v>0</v>
      </c>
      <c r="F207" s="8">
        <v>6.5604919072000001E-2</v>
      </c>
      <c r="G207" s="8">
        <v>6.5604919072000001E-2</v>
      </c>
      <c r="H207" s="8">
        <v>0</v>
      </c>
      <c r="I207" s="9">
        <v>2.0527196205265798E-5</v>
      </c>
      <c r="J207" s="9">
        <v>2.0527196205265798E-5</v>
      </c>
      <c r="K207" s="9">
        <v>2.0527196205265798E-5</v>
      </c>
      <c r="L207" s="9">
        <v>2.0527196205265798E-5</v>
      </c>
      <c r="M207" s="19">
        <f t="shared" si="6"/>
        <v>0</v>
      </c>
      <c r="N207" s="19">
        <f t="shared" si="7"/>
        <v>1</v>
      </c>
      <c r="O207" s="31"/>
    </row>
    <row r="208" spans="1:15" ht="13.5" thickBot="1">
      <c r="A208" s="3">
        <v>43930</v>
      </c>
      <c r="B208" s="7">
        <v>6</v>
      </c>
      <c r="C208" s="8">
        <v>33492.85546875</v>
      </c>
      <c r="D208" s="8">
        <v>0</v>
      </c>
      <c r="E208" s="8">
        <v>0</v>
      </c>
      <c r="F208" s="8">
        <v>8.7862894543999995E-2</v>
      </c>
      <c r="G208" s="8">
        <v>8.7862894543999995E-2</v>
      </c>
      <c r="H208" s="8">
        <v>0</v>
      </c>
      <c r="I208" s="9">
        <v>2.7491518943796601E-5</v>
      </c>
      <c r="J208" s="9">
        <v>2.7491518943796601E-5</v>
      </c>
      <c r="K208" s="9">
        <v>2.7491518943796601E-5</v>
      </c>
      <c r="L208" s="9">
        <v>2.7491518943796601E-5</v>
      </c>
      <c r="M208" s="19">
        <f t="shared" si="6"/>
        <v>0</v>
      </c>
      <c r="N208" s="19">
        <f t="shared" si="7"/>
        <v>1</v>
      </c>
      <c r="O208" s="31"/>
    </row>
    <row r="209" spans="1:15" ht="13.5" thickBot="1">
      <c r="A209" s="3">
        <v>43930</v>
      </c>
      <c r="B209" s="7">
        <v>7</v>
      </c>
      <c r="C209" s="8">
        <v>34802.640625</v>
      </c>
      <c r="D209" s="8">
        <v>0</v>
      </c>
      <c r="E209" s="8">
        <v>0</v>
      </c>
      <c r="F209" s="8">
        <v>6.6037141344000003E-2</v>
      </c>
      <c r="G209" s="8">
        <v>6.6037141344000003E-2</v>
      </c>
      <c r="H209" s="8">
        <v>0</v>
      </c>
      <c r="I209" s="9">
        <v>2.0662434713678001E-5</v>
      </c>
      <c r="J209" s="9">
        <v>2.0662434713678001E-5</v>
      </c>
      <c r="K209" s="9">
        <v>2.0662434713678001E-5</v>
      </c>
      <c r="L209" s="9">
        <v>2.0662434713678001E-5</v>
      </c>
      <c r="M209" s="19">
        <f t="shared" si="6"/>
        <v>0</v>
      </c>
      <c r="N209" s="19">
        <f t="shared" si="7"/>
        <v>1</v>
      </c>
      <c r="O209" s="31"/>
    </row>
    <row r="210" spans="1:15" ht="13.5" thickBot="1">
      <c r="A210" s="3">
        <v>43930</v>
      </c>
      <c r="B210" s="7">
        <v>8</v>
      </c>
      <c r="C210" s="8">
        <v>35734.359375</v>
      </c>
      <c r="D210" s="8">
        <v>22.8</v>
      </c>
      <c r="E210" s="8">
        <v>17</v>
      </c>
      <c r="F210" s="8">
        <v>8.4104401199620007</v>
      </c>
      <c r="G210" s="8">
        <v>8.4056956753449992</v>
      </c>
      <c r="H210" s="8">
        <v>-4.7444446159999997E-3</v>
      </c>
      <c r="I210" s="9">
        <v>4.5038499130000001E-3</v>
      </c>
      <c r="J210" s="9">
        <v>4.502365419E-3</v>
      </c>
      <c r="K210" s="9">
        <v>2.6890814530000002E-3</v>
      </c>
      <c r="L210" s="9">
        <v>2.6875969580000001E-3</v>
      </c>
      <c r="M210" s="19">
        <f t="shared" si="6"/>
        <v>1</v>
      </c>
      <c r="N210" s="19">
        <f t="shared" si="7"/>
        <v>0</v>
      </c>
      <c r="O210" s="31"/>
    </row>
    <row r="211" spans="1:15" ht="13.5" thickBot="1">
      <c r="A211" s="3">
        <v>43930</v>
      </c>
      <c r="B211" s="7">
        <v>9</v>
      </c>
      <c r="C211" s="8">
        <v>36989.8984375</v>
      </c>
      <c r="D211" s="8">
        <v>294.89999999999998</v>
      </c>
      <c r="E211" s="8">
        <v>282.5</v>
      </c>
      <c r="F211" s="8">
        <v>137.99440157037199</v>
      </c>
      <c r="G211" s="8">
        <v>137.923312665216</v>
      </c>
      <c r="H211" s="8">
        <v>-7.1088905155999998E-2</v>
      </c>
      <c r="I211" s="9">
        <v>4.9116610555000002E-2</v>
      </c>
      <c r="J211" s="9">
        <v>4.9094367468E-2</v>
      </c>
      <c r="K211" s="9">
        <v>4.5236760743000003E-2</v>
      </c>
      <c r="L211" s="9">
        <v>4.5214517656E-2</v>
      </c>
      <c r="M211" s="19">
        <f t="shared" si="6"/>
        <v>1</v>
      </c>
      <c r="N211" s="19">
        <f t="shared" si="7"/>
        <v>0</v>
      </c>
      <c r="O211" s="31"/>
    </row>
    <row r="212" spans="1:15" ht="13.5" thickBot="1">
      <c r="A212" s="3">
        <v>43930</v>
      </c>
      <c r="B212" s="7">
        <v>10</v>
      </c>
      <c r="C212" s="8">
        <v>38808.59765625</v>
      </c>
      <c r="D212" s="8">
        <v>682.1</v>
      </c>
      <c r="E212" s="8">
        <v>672.3</v>
      </c>
      <c r="F212" s="8">
        <v>344.31088500225502</v>
      </c>
      <c r="G212" s="8">
        <v>343.70682942119498</v>
      </c>
      <c r="H212" s="8">
        <v>-0.60405558105900004</v>
      </c>
      <c r="I212" s="9">
        <v>0.10588021607500001</v>
      </c>
      <c r="J212" s="9">
        <v>0.105691212452</v>
      </c>
      <c r="K212" s="9">
        <v>0.102813883159</v>
      </c>
      <c r="L212" s="9">
        <v>0.102624879536</v>
      </c>
      <c r="M212" s="19">
        <f t="shared" si="6"/>
        <v>1</v>
      </c>
      <c r="N212" s="19">
        <f t="shared" si="7"/>
        <v>0</v>
      </c>
      <c r="O212" s="31"/>
    </row>
    <row r="213" spans="1:15" ht="13.5" thickBot="1">
      <c r="A213" s="3">
        <v>43930</v>
      </c>
      <c r="B213" s="7">
        <v>11</v>
      </c>
      <c r="C213" s="8">
        <v>40960.16015625</v>
      </c>
      <c r="D213" s="8">
        <v>990.3</v>
      </c>
      <c r="E213" s="8">
        <v>988.2</v>
      </c>
      <c r="F213" s="8">
        <v>617.53777864485801</v>
      </c>
      <c r="G213" s="8">
        <v>617.20690085672504</v>
      </c>
      <c r="H213" s="8">
        <v>-0.33087778813300001</v>
      </c>
      <c r="I213" s="9">
        <v>0.116737515376</v>
      </c>
      <c r="J213" s="9">
        <v>0.116633986656</v>
      </c>
      <c r="K213" s="9">
        <v>0.11608044403700001</v>
      </c>
      <c r="L213" s="9">
        <v>0.115976915317</v>
      </c>
      <c r="M213" s="19">
        <f t="shared" si="6"/>
        <v>1</v>
      </c>
      <c r="N213" s="19">
        <f t="shared" si="7"/>
        <v>0</v>
      </c>
      <c r="O213" s="31"/>
    </row>
    <row r="214" spans="1:15" ht="13.5" thickBot="1">
      <c r="A214" s="3">
        <v>43930</v>
      </c>
      <c r="B214" s="7">
        <v>12</v>
      </c>
      <c r="C214" s="8">
        <v>43418.92578125</v>
      </c>
      <c r="D214" s="8">
        <v>1170.5999999999999</v>
      </c>
      <c r="E214" s="8">
        <v>1161.2</v>
      </c>
      <c r="F214" s="8">
        <v>795.152623529999</v>
      </c>
      <c r="G214" s="8">
        <v>794.18566793564503</v>
      </c>
      <c r="H214" s="8">
        <v>-0.96695559435400003</v>
      </c>
      <c r="I214" s="9">
        <v>0.117776699644</v>
      </c>
      <c r="J214" s="9">
        <v>0.11747414783100001</v>
      </c>
      <c r="K214" s="9">
        <v>0.114835523174</v>
      </c>
      <c r="L214" s="9">
        <v>0.114532971361</v>
      </c>
      <c r="M214" s="19">
        <f t="shared" si="6"/>
        <v>1</v>
      </c>
      <c r="N214" s="19">
        <f t="shared" si="7"/>
        <v>0</v>
      </c>
      <c r="O214" s="31"/>
    </row>
    <row r="215" spans="1:15" ht="13.5" thickBot="1">
      <c r="A215" s="3">
        <v>43930</v>
      </c>
      <c r="B215" s="7">
        <v>13</v>
      </c>
      <c r="C215" s="8">
        <v>45902.02734375</v>
      </c>
      <c r="D215" s="8">
        <v>1306.8</v>
      </c>
      <c r="E215" s="8">
        <v>1297.4000000000001</v>
      </c>
      <c r="F215" s="8">
        <v>976.44749990425305</v>
      </c>
      <c r="G215" s="8">
        <v>976.62158885653002</v>
      </c>
      <c r="H215" s="8">
        <v>0.17408895227599999</v>
      </c>
      <c r="I215" s="9">
        <v>0.103309890845</v>
      </c>
      <c r="J215" s="9">
        <v>0.103364361732</v>
      </c>
      <c r="K215" s="9">
        <v>0.100368714375</v>
      </c>
      <c r="L215" s="9">
        <v>0.100423185261</v>
      </c>
      <c r="M215" s="19">
        <f t="shared" si="6"/>
        <v>1</v>
      </c>
      <c r="N215" s="19">
        <f t="shared" si="7"/>
        <v>0</v>
      </c>
      <c r="O215" s="31"/>
    </row>
    <row r="216" spans="1:15" ht="13.5" thickBot="1">
      <c r="A216" s="3">
        <v>43930</v>
      </c>
      <c r="B216" s="7">
        <v>14</v>
      </c>
      <c r="C216" s="8">
        <v>48067.7265625</v>
      </c>
      <c r="D216" s="8">
        <v>1256.2</v>
      </c>
      <c r="E216" s="8">
        <v>1254.0999999999999</v>
      </c>
      <c r="F216" s="8">
        <v>1150.1508536531201</v>
      </c>
      <c r="G216" s="8">
        <v>1149.3285565056101</v>
      </c>
      <c r="H216" s="8">
        <v>-0.822297147512</v>
      </c>
      <c r="I216" s="9">
        <v>3.3439124998000003E-2</v>
      </c>
      <c r="J216" s="9">
        <v>3.3181835526999999E-2</v>
      </c>
      <c r="K216" s="9">
        <v>3.2782053658999999E-2</v>
      </c>
      <c r="L216" s="9">
        <v>3.2524764188000002E-2</v>
      </c>
      <c r="M216" s="19">
        <f t="shared" si="6"/>
        <v>1</v>
      </c>
      <c r="N216" s="19">
        <f t="shared" si="7"/>
        <v>0</v>
      </c>
      <c r="O216" s="31"/>
    </row>
    <row r="217" spans="1:15" ht="13.5" thickBot="1">
      <c r="A217" s="3">
        <v>43930</v>
      </c>
      <c r="B217" s="7">
        <v>15</v>
      </c>
      <c r="C217" s="8">
        <v>49327.96875</v>
      </c>
      <c r="D217" s="8">
        <v>1179</v>
      </c>
      <c r="E217" s="8">
        <v>1176.9000000000001</v>
      </c>
      <c r="F217" s="8">
        <v>1034.7928572522201</v>
      </c>
      <c r="G217" s="8">
        <v>1034.10943519538</v>
      </c>
      <c r="H217" s="8">
        <v>-0.68342205683299995</v>
      </c>
      <c r="I217" s="9">
        <v>4.5334970214E-2</v>
      </c>
      <c r="J217" s="9">
        <v>4.5121133525000003E-2</v>
      </c>
      <c r="K217" s="9">
        <v>4.4677898874999997E-2</v>
      </c>
      <c r="L217" s="9">
        <v>4.4464062185999999E-2</v>
      </c>
      <c r="M217" s="19">
        <f t="shared" si="6"/>
        <v>1</v>
      </c>
      <c r="N217" s="19">
        <f t="shared" si="7"/>
        <v>0</v>
      </c>
      <c r="O217" s="31"/>
    </row>
    <row r="218" spans="1:15" ht="13.5" thickBot="1">
      <c r="A218" s="3">
        <v>43930</v>
      </c>
      <c r="B218" s="7">
        <v>16</v>
      </c>
      <c r="C218" s="8">
        <v>49313.14453125</v>
      </c>
      <c r="D218" s="8">
        <v>1034.0999999999999</v>
      </c>
      <c r="E218" s="8">
        <v>1032</v>
      </c>
      <c r="F218" s="8">
        <v>1022.33870686099</v>
      </c>
      <c r="G218" s="8">
        <v>1029.5220099902699</v>
      </c>
      <c r="H218" s="8">
        <v>7.183303129275</v>
      </c>
      <c r="I218" s="9">
        <v>1.432412393E-3</v>
      </c>
      <c r="J218" s="9">
        <v>3.6800041110000002E-3</v>
      </c>
      <c r="K218" s="9">
        <v>7.7534105400000003E-4</v>
      </c>
      <c r="L218" s="9">
        <v>3.0229327709999998E-3</v>
      </c>
      <c r="M218" s="19">
        <f t="shared" si="6"/>
        <v>1</v>
      </c>
      <c r="N218" s="19">
        <f t="shared" si="7"/>
        <v>0</v>
      </c>
      <c r="O218" s="31"/>
    </row>
    <row r="219" spans="1:15" ht="13.5" thickBot="1">
      <c r="A219" s="3">
        <v>43930</v>
      </c>
      <c r="B219" s="7">
        <v>17</v>
      </c>
      <c r="C219" s="8">
        <v>48582.8125</v>
      </c>
      <c r="D219" s="8">
        <v>1143.5</v>
      </c>
      <c r="E219" s="8">
        <v>1141.4000000000001</v>
      </c>
      <c r="F219" s="8">
        <v>782.10907558113195</v>
      </c>
      <c r="G219" s="8">
        <v>782.36740643034204</v>
      </c>
      <c r="H219" s="8">
        <v>0.25833084920999999</v>
      </c>
      <c r="I219" s="9">
        <v>0.11299517946400001</v>
      </c>
      <c r="J219" s="9">
        <v>0.11307600889199999</v>
      </c>
      <c r="K219" s="9">
        <v>0.112338108125</v>
      </c>
      <c r="L219" s="9">
        <v>0.112418937552</v>
      </c>
      <c r="M219" s="19">
        <f t="shared" si="6"/>
        <v>1</v>
      </c>
      <c r="N219" s="19">
        <f t="shared" si="7"/>
        <v>0</v>
      </c>
      <c r="O219" s="31"/>
    </row>
    <row r="220" spans="1:15" ht="13.5" thickBot="1">
      <c r="A220" s="3">
        <v>43930</v>
      </c>
      <c r="B220" s="7">
        <v>18</v>
      </c>
      <c r="C220" s="8">
        <v>47510.515625</v>
      </c>
      <c r="D220" s="8">
        <v>1058</v>
      </c>
      <c r="E220" s="8">
        <v>1055.9000000000001</v>
      </c>
      <c r="F220" s="8">
        <v>771.42406620621603</v>
      </c>
      <c r="G220" s="8">
        <v>771.12416902078405</v>
      </c>
      <c r="H220" s="8">
        <v>-0.29989718543100002</v>
      </c>
      <c r="I220" s="9">
        <v>8.9760898303000006E-2</v>
      </c>
      <c r="J220" s="9">
        <v>8.9667063138999997E-2</v>
      </c>
      <c r="K220" s="9">
        <v>8.9103826964000002E-2</v>
      </c>
      <c r="L220" s="9">
        <v>8.9009991799999993E-2</v>
      </c>
      <c r="M220" s="19">
        <f t="shared" si="6"/>
        <v>1</v>
      </c>
      <c r="N220" s="19">
        <f t="shared" si="7"/>
        <v>0</v>
      </c>
      <c r="O220" s="31"/>
    </row>
    <row r="221" spans="1:15" ht="13.5" thickBot="1">
      <c r="A221" s="3">
        <v>43930</v>
      </c>
      <c r="B221" s="7">
        <v>19</v>
      </c>
      <c r="C221" s="8">
        <v>45003.328125</v>
      </c>
      <c r="D221" s="8">
        <v>880.1</v>
      </c>
      <c r="E221" s="8">
        <v>874.6</v>
      </c>
      <c r="F221" s="8">
        <v>1085.58186245161</v>
      </c>
      <c r="G221" s="8">
        <v>1085.9019500249699</v>
      </c>
      <c r="H221" s="8">
        <v>0.320087573362</v>
      </c>
      <c r="I221" s="9">
        <v>6.4393601383999993E-2</v>
      </c>
      <c r="J221" s="9">
        <v>6.4293448826999999E-2</v>
      </c>
      <c r="K221" s="9">
        <v>6.6114502510000006E-2</v>
      </c>
      <c r="L221" s="9">
        <v>6.6014349952999998E-2</v>
      </c>
      <c r="M221" s="19">
        <f t="shared" si="6"/>
        <v>1</v>
      </c>
      <c r="N221" s="19">
        <f t="shared" si="7"/>
        <v>1</v>
      </c>
      <c r="O221" s="31"/>
    </row>
    <row r="222" spans="1:15" ht="13.5" thickBot="1">
      <c r="A222" s="3">
        <v>43930</v>
      </c>
      <c r="B222" s="7">
        <v>20</v>
      </c>
      <c r="C222" s="8">
        <v>43127</v>
      </c>
      <c r="D222" s="8">
        <v>274.60000000000002</v>
      </c>
      <c r="E222" s="8">
        <v>250.1</v>
      </c>
      <c r="F222" s="8">
        <v>484.01987917107198</v>
      </c>
      <c r="G222" s="8">
        <v>486.10169090954997</v>
      </c>
      <c r="H222" s="8">
        <v>2.0818117384770001</v>
      </c>
      <c r="I222" s="9">
        <v>6.6176999658000002E-2</v>
      </c>
      <c r="J222" s="9">
        <v>6.5525619265000001E-2</v>
      </c>
      <c r="K222" s="9">
        <v>7.3842831949000001E-2</v>
      </c>
      <c r="L222" s="9">
        <v>7.3191451554999995E-2</v>
      </c>
      <c r="M222" s="19">
        <f t="shared" si="6"/>
        <v>1</v>
      </c>
      <c r="N222" s="19">
        <f t="shared" si="7"/>
        <v>1</v>
      </c>
      <c r="O222" s="31"/>
    </row>
    <row r="223" spans="1:15" ht="13.5" thickBot="1">
      <c r="A223" s="3">
        <v>43930</v>
      </c>
      <c r="B223" s="7">
        <v>21</v>
      </c>
      <c r="C223" s="8">
        <v>42618.48046875</v>
      </c>
      <c r="D223" s="8">
        <v>6.8</v>
      </c>
      <c r="E223" s="8">
        <v>5.9</v>
      </c>
      <c r="F223" s="8">
        <v>4.7016881392060004</v>
      </c>
      <c r="G223" s="8">
        <v>5.1842629736110002</v>
      </c>
      <c r="H223" s="8">
        <v>0.48257483440499999</v>
      </c>
      <c r="I223" s="9">
        <v>5.05549757E-4</v>
      </c>
      <c r="J223" s="9">
        <v>6.5654313499999999E-4</v>
      </c>
      <c r="K223" s="9">
        <v>2.2394775499999999E-4</v>
      </c>
      <c r="L223" s="9">
        <v>3.7494113200000002E-4</v>
      </c>
      <c r="M223" s="19">
        <f t="shared" si="6"/>
        <v>0</v>
      </c>
      <c r="N223" s="19">
        <f t="shared" si="7"/>
        <v>0</v>
      </c>
      <c r="O223" s="31"/>
    </row>
    <row r="224" spans="1:15" ht="13.5" thickBot="1">
      <c r="A224" s="3">
        <v>43930</v>
      </c>
      <c r="B224" s="7">
        <v>22</v>
      </c>
      <c r="C224" s="8">
        <v>41027.53125</v>
      </c>
      <c r="D224" s="8">
        <v>0</v>
      </c>
      <c r="E224" s="8">
        <v>0</v>
      </c>
      <c r="F224" s="8">
        <v>4.5097981023E-2</v>
      </c>
      <c r="G224" s="8">
        <v>4.5097981023E-2</v>
      </c>
      <c r="H224" s="8">
        <v>0</v>
      </c>
      <c r="I224" s="9">
        <v>1.4110757516864999E-5</v>
      </c>
      <c r="J224" s="9">
        <v>1.4110757516864999E-5</v>
      </c>
      <c r="K224" s="9">
        <v>1.4110757516864999E-5</v>
      </c>
      <c r="L224" s="9">
        <v>1.4110757516864999E-5</v>
      </c>
      <c r="M224" s="19">
        <f t="shared" si="6"/>
        <v>0</v>
      </c>
      <c r="N224" s="19">
        <f t="shared" si="7"/>
        <v>1</v>
      </c>
      <c r="O224" s="31"/>
    </row>
    <row r="225" spans="1:15" ht="13.5" thickBot="1">
      <c r="A225" s="3">
        <v>43930</v>
      </c>
      <c r="B225" s="7">
        <v>23</v>
      </c>
      <c r="C225" s="8">
        <v>38712.37109375</v>
      </c>
      <c r="D225" s="8">
        <v>0</v>
      </c>
      <c r="E225" s="8">
        <v>0</v>
      </c>
      <c r="F225" s="8">
        <v>4.5097981023E-2</v>
      </c>
      <c r="G225" s="8">
        <v>4.5097981023E-2</v>
      </c>
      <c r="H225" s="8">
        <v>0</v>
      </c>
      <c r="I225" s="9">
        <v>1.4110757516864999E-5</v>
      </c>
      <c r="J225" s="9">
        <v>1.4110757516864999E-5</v>
      </c>
      <c r="K225" s="9">
        <v>1.4110757516864999E-5</v>
      </c>
      <c r="L225" s="9">
        <v>1.4110757516864999E-5</v>
      </c>
      <c r="M225" s="19">
        <f t="shared" si="6"/>
        <v>0</v>
      </c>
      <c r="N225" s="19">
        <f t="shared" si="7"/>
        <v>1</v>
      </c>
      <c r="O225" s="31"/>
    </row>
    <row r="226" spans="1:15" ht="13.5" thickBot="1">
      <c r="A226" s="3">
        <v>43930</v>
      </c>
      <c r="B226" s="7">
        <v>24</v>
      </c>
      <c r="C226" s="8">
        <v>35998.84765625</v>
      </c>
      <c r="D226" s="8">
        <v>0</v>
      </c>
      <c r="E226" s="8">
        <v>0</v>
      </c>
      <c r="F226" s="8">
        <v>4.5097981023E-2</v>
      </c>
      <c r="G226" s="8">
        <v>4.5097981023E-2</v>
      </c>
      <c r="H226" s="8">
        <v>0</v>
      </c>
      <c r="I226" s="9">
        <v>1.4110757516864999E-5</v>
      </c>
      <c r="J226" s="9">
        <v>1.4110757516864999E-5</v>
      </c>
      <c r="K226" s="9">
        <v>1.4110757516864999E-5</v>
      </c>
      <c r="L226" s="9">
        <v>1.4110757516864999E-5</v>
      </c>
      <c r="M226" s="19">
        <f t="shared" si="6"/>
        <v>0</v>
      </c>
      <c r="N226" s="19">
        <f t="shared" si="7"/>
        <v>1</v>
      </c>
      <c r="O226" s="31"/>
    </row>
    <row r="227" spans="1:15" ht="13.5" thickBot="1">
      <c r="A227" s="3">
        <v>43931</v>
      </c>
      <c r="B227" s="7">
        <v>1</v>
      </c>
      <c r="C227" s="8">
        <v>33676.0859375</v>
      </c>
      <c r="D227" s="8">
        <v>0</v>
      </c>
      <c r="E227" s="8">
        <v>0</v>
      </c>
      <c r="F227" s="8">
        <v>4.5097981023E-2</v>
      </c>
      <c r="G227" s="8">
        <v>4.5097981023E-2</v>
      </c>
      <c r="H227" s="8">
        <v>0</v>
      </c>
      <c r="I227" s="9">
        <v>1.4110757516864999E-5</v>
      </c>
      <c r="J227" s="9">
        <v>1.4110757516864999E-5</v>
      </c>
      <c r="K227" s="9">
        <v>1.4110757516864999E-5</v>
      </c>
      <c r="L227" s="9">
        <v>1.4110757516864999E-5</v>
      </c>
      <c r="M227" s="19">
        <f t="shared" si="6"/>
        <v>0</v>
      </c>
      <c r="N227" s="19">
        <f t="shared" si="7"/>
        <v>1</v>
      </c>
      <c r="O227" s="31"/>
    </row>
    <row r="228" spans="1:15" ht="13.5" thickBot="1">
      <c r="A228" s="3">
        <v>43931</v>
      </c>
      <c r="B228" s="7">
        <v>2</v>
      </c>
      <c r="C228" s="8">
        <v>32082.130859375</v>
      </c>
      <c r="D228" s="8">
        <v>0</v>
      </c>
      <c r="E228" s="8">
        <v>0</v>
      </c>
      <c r="F228" s="8">
        <v>4.5097981023E-2</v>
      </c>
      <c r="G228" s="8">
        <v>4.5097981023E-2</v>
      </c>
      <c r="H228" s="8">
        <v>0</v>
      </c>
      <c r="I228" s="9">
        <v>1.4110757516864999E-5</v>
      </c>
      <c r="J228" s="9">
        <v>1.4110757516864999E-5</v>
      </c>
      <c r="K228" s="9">
        <v>1.4110757516864999E-5</v>
      </c>
      <c r="L228" s="9">
        <v>1.4110757516864999E-5</v>
      </c>
      <c r="M228" s="19">
        <f t="shared" si="6"/>
        <v>0</v>
      </c>
      <c r="N228" s="19">
        <f t="shared" si="7"/>
        <v>1</v>
      </c>
      <c r="O228" s="31"/>
    </row>
    <row r="229" spans="1:15" ht="13.5" thickBot="1">
      <c r="A229" s="3">
        <v>43931</v>
      </c>
      <c r="B229" s="7">
        <v>3</v>
      </c>
      <c r="C229" s="8">
        <v>31060.70703125</v>
      </c>
      <c r="D229" s="8">
        <v>0</v>
      </c>
      <c r="E229" s="8">
        <v>0</v>
      </c>
      <c r="F229" s="8">
        <v>4.5097981023E-2</v>
      </c>
      <c r="G229" s="8">
        <v>4.5097981023E-2</v>
      </c>
      <c r="H229" s="8">
        <v>0</v>
      </c>
      <c r="I229" s="9">
        <v>1.4110757516864999E-5</v>
      </c>
      <c r="J229" s="9">
        <v>1.4110757516864999E-5</v>
      </c>
      <c r="K229" s="9">
        <v>1.4110757516864999E-5</v>
      </c>
      <c r="L229" s="9">
        <v>1.4110757516864999E-5</v>
      </c>
      <c r="M229" s="19">
        <f t="shared" si="6"/>
        <v>0</v>
      </c>
      <c r="N229" s="19">
        <f t="shared" si="7"/>
        <v>1</v>
      </c>
      <c r="O229" s="31"/>
    </row>
    <row r="230" spans="1:15" ht="13.5" thickBot="1">
      <c r="A230" s="3">
        <v>43931</v>
      </c>
      <c r="B230" s="7">
        <v>4</v>
      </c>
      <c r="C230" s="8">
        <v>30470.974609375</v>
      </c>
      <c r="D230" s="8">
        <v>0</v>
      </c>
      <c r="E230" s="8">
        <v>0</v>
      </c>
      <c r="F230" s="8">
        <v>4.5097981023E-2</v>
      </c>
      <c r="G230" s="8">
        <v>4.5097981023E-2</v>
      </c>
      <c r="H230" s="8">
        <v>0</v>
      </c>
      <c r="I230" s="9">
        <v>1.4110757516864999E-5</v>
      </c>
      <c r="J230" s="9">
        <v>1.4110757516864999E-5</v>
      </c>
      <c r="K230" s="9">
        <v>1.4110757516864999E-5</v>
      </c>
      <c r="L230" s="9">
        <v>1.4110757516864999E-5</v>
      </c>
      <c r="M230" s="19">
        <f t="shared" si="6"/>
        <v>0</v>
      </c>
      <c r="N230" s="19">
        <f t="shared" si="7"/>
        <v>1</v>
      </c>
      <c r="O230" s="31"/>
    </row>
    <row r="231" spans="1:15" ht="13.5" thickBot="1">
      <c r="A231" s="3">
        <v>43931</v>
      </c>
      <c r="B231" s="7">
        <v>5</v>
      </c>
      <c r="C231" s="8">
        <v>30311.685546875</v>
      </c>
      <c r="D231" s="8">
        <v>0</v>
      </c>
      <c r="E231" s="8">
        <v>0</v>
      </c>
      <c r="F231" s="8">
        <v>4.5097981023E-2</v>
      </c>
      <c r="G231" s="8">
        <v>4.5097981023E-2</v>
      </c>
      <c r="H231" s="8">
        <v>0</v>
      </c>
      <c r="I231" s="9">
        <v>1.4110757516864999E-5</v>
      </c>
      <c r="J231" s="9">
        <v>1.4110757516864999E-5</v>
      </c>
      <c r="K231" s="9">
        <v>1.4110757516864999E-5</v>
      </c>
      <c r="L231" s="9">
        <v>1.4110757516864999E-5</v>
      </c>
      <c r="M231" s="19">
        <f t="shared" si="6"/>
        <v>0</v>
      </c>
      <c r="N231" s="19">
        <f t="shared" si="7"/>
        <v>1</v>
      </c>
      <c r="O231" s="31"/>
    </row>
    <row r="232" spans="1:15" ht="13.5" thickBot="1">
      <c r="A232" s="3">
        <v>43931</v>
      </c>
      <c r="B232" s="7">
        <v>6</v>
      </c>
      <c r="C232" s="8">
        <v>30820.298828125</v>
      </c>
      <c r="D232" s="8">
        <v>0</v>
      </c>
      <c r="E232" s="8">
        <v>0</v>
      </c>
      <c r="F232" s="8">
        <v>4.5097981023E-2</v>
      </c>
      <c r="G232" s="8">
        <v>4.5097981023E-2</v>
      </c>
      <c r="H232" s="8">
        <v>0</v>
      </c>
      <c r="I232" s="9">
        <v>1.4110757516864999E-5</v>
      </c>
      <c r="J232" s="9">
        <v>1.4110757516864999E-5</v>
      </c>
      <c r="K232" s="9">
        <v>1.4110757516864999E-5</v>
      </c>
      <c r="L232" s="9">
        <v>1.4110757516864999E-5</v>
      </c>
      <c r="M232" s="19">
        <f t="shared" si="6"/>
        <v>0</v>
      </c>
      <c r="N232" s="19">
        <f t="shared" si="7"/>
        <v>1</v>
      </c>
      <c r="O232" s="31"/>
    </row>
    <row r="233" spans="1:15" ht="13.5" thickBot="1">
      <c r="A233" s="3">
        <v>43931</v>
      </c>
      <c r="B233" s="7">
        <v>7</v>
      </c>
      <c r="C233" s="8">
        <v>31946.728515625</v>
      </c>
      <c r="D233" s="8">
        <v>0</v>
      </c>
      <c r="E233" s="8">
        <v>0</v>
      </c>
      <c r="F233" s="8">
        <v>4.5097981023E-2</v>
      </c>
      <c r="G233" s="8">
        <v>4.5097981023E-2</v>
      </c>
      <c r="H233" s="8">
        <v>0</v>
      </c>
      <c r="I233" s="9">
        <v>1.4110757516864999E-5</v>
      </c>
      <c r="J233" s="9">
        <v>1.4110757516864999E-5</v>
      </c>
      <c r="K233" s="9">
        <v>1.4110757516864999E-5</v>
      </c>
      <c r="L233" s="9">
        <v>1.4110757516864999E-5</v>
      </c>
      <c r="M233" s="19">
        <f t="shared" si="6"/>
        <v>0</v>
      </c>
      <c r="N233" s="19">
        <f t="shared" si="7"/>
        <v>1</v>
      </c>
      <c r="O233" s="31"/>
    </row>
    <row r="234" spans="1:15" ht="13.5" thickBot="1">
      <c r="A234" s="3">
        <v>43931</v>
      </c>
      <c r="B234" s="7">
        <v>8</v>
      </c>
      <c r="C234" s="8">
        <v>32712.794921875</v>
      </c>
      <c r="D234" s="8">
        <v>38.9</v>
      </c>
      <c r="E234" s="8">
        <v>31.3</v>
      </c>
      <c r="F234" s="8">
        <v>39.495117982678003</v>
      </c>
      <c r="G234" s="8">
        <v>39.304889047787</v>
      </c>
      <c r="H234" s="8">
        <v>-0.19022893489000001</v>
      </c>
      <c r="I234" s="9">
        <v>1.2668618500000001E-4</v>
      </c>
      <c r="J234" s="9">
        <v>1.86207128E-4</v>
      </c>
      <c r="K234" s="9">
        <v>2.5046586499999999E-3</v>
      </c>
      <c r="L234" s="9">
        <v>2.564179594E-3</v>
      </c>
      <c r="M234" s="19">
        <f t="shared" si="6"/>
        <v>1</v>
      </c>
      <c r="N234" s="19">
        <f t="shared" si="7"/>
        <v>1</v>
      </c>
      <c r="O234" s="31"/>
    </row>
    <row r="235" spans="1:15" ht="13.5" thickBot="1">
      <c r="A235" s="3">
        <v>43931</v>
      </c>
      <c r="B235" s="7">
        <v>9</v>
      </c>
      <c r="C235" s="8">
        <v>33639.90234375</v>
      </c>
      <c r="D235" s="8">
        <v>612.20000000000005</v>
      </c>
      <c r="E235" s="8">
        <v>577</v>
      </c>
      <c r="F235" s="8">
        <v>555.823190333502</v>
      </c>
      <c r="G235" s="8">
        <v>552.80151345192303</v>
      </c>
      <c r="H235" s="8">
        <v>-3.0216768815780002</v>
      </c>
      <c r="I235" s="9">
        <v>1.8585258619000001E-2</v>
      </c>
      <c r="J235" s="9">
        <v>1.7639802773999999E-2</v>
      </c>
      <c r="K235" s="9">
        <v>7.5714914099999997E-3</v>
      </c>
      <c r="L235" s="9">
        <v>6.6260355649999996E-3</v>
      </c>
      <c r="M235" s="19">
        <f t="shared" si="6"/>
        <v>1</v>
      </c>
      <c r="N235" s="19">
        <f t="shared" si="7"/>
        <v>0</v>
      </c>
      <c r="O235" s="31"/>
    </row>
    <row r="236" spans="1:15" ht="13.5" thickBot="1">
      <c r="A236" s="3">
        <v>43931</v>
      </c>
      <c r="B236" s="7">
        <v>10</v>
      </c>
      <c r="C236" s="8">
        <v>34931.328125</v>
      </c>
      <c r="D236" s="8">
        <v>1421.3</v>
      </c>
      <c r="E236" s="8">
        <v>1387.8</v>
      </c>
      <c r="F236" s="8">
        <v>1236.5381183924501</v>
      </c>
      <c r="G236" s="8">
        <v>1231.69045705751</v>
      </c>
      <c r="H236" s="8">
        <v>-4.8476613349380004</v>
      </c>
      <c r="I236" s="9">
        <v>5.9327141095000001E-2</v>
      </c>
      <c r="J236" s="9">
        <v>5.7810350940999997E-2</v>
      </c>
      <c r="K236" s="9">
        <v>4.8845288780000003E-2</v>
      </c>
      <c r="L236" s="9">
        <v>4.7328498625E-2</v>
      </c>
      <c r="M236" s="19">
        <f t="shared" si="6"/>
        <v>1</v>
      </c>
      <c r="N236" s="19">
        <f t="shared" si="7"/>
        <v>0</v>
      </c>
      <c r="O236" s="31"/>
    </row>
    <row r="237" spans="1:15" ht="13.5" thickBot="1">
      <c r="A237" s="3">
        <v>43931</v>
      </c>
      <c r="B237" s="7">
        <v>11</v>
      </c>
      <c r="C237" s="8">
        <v>35987.54296875</v>
      </c>
      <c r="D237" s="8">
        <v>1686.2</v>
      </c>
      <c r="E237" s="8">
        <v>1658.9</v>
      </c>
      <c r="F237" s="8">
        <v>1493.8878695441799</v>
      </c>
      <c r="G237" s="8">
        <v>1490.5914950434601</v>
      </c>
      <c r="H237" s="8">
        <v>-3.2963745007249998</v>
      </c>
      <c r="I237" s="9">
        <v>6.1204163002000003E-2</v>
      </c>
      <c r="J237" s="9">
        <v>6.0172756713E-2</v>
      </c>
      <c r="K237" s="9">
        <v>5.2662235592999998E-2</v>
      </c>
      <c r="L237" s="9">
        <v>5.1630829304000002E-2</v>
      </c>
      <c r="M237" s="19">
        <f t="shared" si="6"/>
        <v>1</v>
      </c>
      <c r="N237" s="19">
        <f t="shared" si="7"/>
        <v>0</v>
      </c>
      <c r="O237" s="31"/>
    </row>
    <row r="238" spans="1:15" ht="13.5" thickBot="1">
      <c r="A238" s="3">
        <v>43931</v>
      </c>
      <c r="B238" s="7">
        <v>12</v>
      </c>
      <c r="C238" s="8">
        <v>36688.171875</v>
      </c>
      <c r="D238" s="8">
        <v>1849.6</v>
      </c>
      <c r="E238" s="8">
        <v>1826.3</v>
      </c>
      <c r="F238" s="8">
        <v>1603.7784515712101</v>
      </c>
      <c r="G238" s="8">
        <v>1599.07868582118</v>
      </c>
      <c r="H238" s="8">
        <v>-4.6997657500369998</v>
      </c>
      <c r="I238" s="9">
        <v>7.8385893046999999E-2</v>
      </c>
      <c r="J238" s="9">
        <v>7.6915378106000007E-2</v>
      </c>
      <c r="K238" s="9">
        <v>7.1095530093000001E-2</v>
      </c>
      <c r="L238" s="9">
        <v>6.9625015151999994E-2</v>
      </c>
      <c r="M238" s="19">
        <f t="shared" si="6"/>
        <v>1</v>
      </c>
      <c r="N238" s="19">
        <f t="shared" si="7"/>
        <v>0</v>
      </c>
      <c r="O238" s="31"/>
    </row>
    <row r="239" spans="1:15" ht="13.5" thickBot="1">
      <c r="A239" s="3">
        <v>43931</v>
      </c>
      <c r="B239" s="7">
        <v>13</v>
      </c>
      <c r="C239" s="8">
        <v>37302.61328125</v>
      </c>
      <c r="D239" s="8">
        <v>1971.7</v>
      </c>
      <c r="E239" s="8">
        <v>1949.5</v>
      </c>
      <c r="F239" s="8">
        <v>1925.5114726389399</v>
      </c>
      <c r="G239" s="8">
        <v>1921.43390529152</v>
      </c>
      <c r="H239" s="8">
        <v>-4.0775673474199996</v>
      </c>
      <c r="I239" s="9">
        <v>1.5727814364E-2</v>
      </c>
      <c r="J239" s="9">
        <v>1.4451979775E-2</v>
      </c>
      <c r="K239" s="9">
        <v>8.7816316350000003E-3</v>
      </c>
      <c r="L239" s="9">
        <v>7.5057970459999996E-3</v>
      </c>
      <c r="M239" s="19">
        <f t="shared" si="6"/>
        <v>1</v>
      </c>
      <c r="N239" s="19">
        <f t="shared" si="7"/>
        <v>0</v>
      </c>
      <c r="O239" s="31"/>
    </row>
    <row r="240" spans="1:15" ht="13.5" thickBot="1">
      <c r="A240" s="3">
        <v>43931</v>
      </c>
      <c r="B240" s="7">
        <v>14</v>
      </c>
      <c r="C240" s="8">
        <v>37901</v>
      </c>
      <c r="D240" s="8">
        <v>2023.6</v>
      </c>
      <c r="E240" s="8">
        <v>2001.9</v>
      </c>
      <c r="F240" s="8">
        <v>1928.0690953230501</v>
      </c>
      <c r="G240" s="8">
        <v>1924.3143030968999</v>
      </c>
      <c r="H240" s="8">
        <v>-3.7547922261550002</v>
      </c>
      <c r="I240" s="9">
        <v>3.1065612297E-2</v>
      </c>
      <c r="J240" s="9">
        <v>2.9890771175000001E-2</v>
      </c>
      <c r="K240" s="9">
        <v>2.4275875126000001E-2</v>
      </c>
      <c r="L240" s="9">
        <v>2.3101034004000001E-2</v>
      </c>
      <c r="M240" s="19">
        <f t="shared" si="6"/>
        <v>1</v>
      </c>
      <c r="N240" s="19">
        <f t="shared" si="7"/>
        <v>0</v>
      </c>
      <c r="O240" s="31"/>
    </row>
    <row r="241" spans="1:15" ht="13.5" thickBot="1">
      <c r="A241" s="3">
        <v>43931</v>
      </c>
      <c r="B241" s="7">
        <v>15</v>
      </c>
      <c r="C241" s="8">
        <v>38492.5546875</v>
      </c>
      <c r="D241" s="8">
        <v>1977.7</v>
      </c>
      <c r="E241" s="8">
        <v>1956</v>
      </c>
      <c r="F241" s="8">
        <v>1805.51772212989</v>
      </c>
      <c r="G241" s="8">
        <v>1847.7566395650799</v>
      </c>
      <c r="H241" s="8">
        <v>42.238917435192</v>
      </c>
      <c r="I241" s="9">
        <v>4.0658122789000002E-2</v>
      </c>
      <c r="J241" s="9">
        <v>5.3874304715000002E-2</v>
      </c>
      <c r="K241" s="9">
        <v>3.3868385617000001E-2</v>
      </c>
      <c r="L241" s="9">
        <v>4.7084567543E-2</v>
      </c>
      <c r="M241" s="19">
        <f t="shared" si="6"/>
        <v>1</v>
      </c>
      <c r="N241" s="19">
        <f t="shared" si="7"/>
        <v>0</v>
      </c>
      <c r="O241" s="31"/>
    </row>
    <row r="242" spans="1:15" ht="13.5" thickBot="1">
      <c r="A242" s="3">
        <v>43931</v>
      </c>
      <c r="B242" s="7">
        <v>16</v>
      </c>
      <c r="C242" s="8">
        <v>39162.94140625</v>
      </c>
      <c r="D242" s="8">
        <v>1937.7</v>
      </c>
      <c r="E242" s="8">
        <v>1928.1</v>
      </c>
      <c r="F242" s="8">
        <v>1700.85958515328</v>
      </c>
      <c r="G242" s="8">
        <v>1808.0954497364501</v>
      </c>
      <c r="H242" s="8">
        <v>107.235864583173</v>
      </c>
      <c r="I242" s="9">
        <v>4.0552112097E-2</v>
      </c>
      <c r="J242" s="9">
        <v>7.4105261216000001E-2</v>
      </c>
      <c r="K242" s="9">
        <v>3.7548357403999998E-2</v>
      </c>
      <c r="L242" s="9">
        <v>7.1101506521999994E-2</v>
      </c>
      <c r="M242" s="19">
        <f t="shared" si="6"/>
        <v>1</v>
      </c>
      <c r="N242" s="19">
        <f t="shared" si="7"/>
        <v>0</v>
      </c>
      <c r="O242" s="31"/>
    </row>
    <row r="243" spans="1:15" ht="13.5" thickBot="1">
      <c r="A243" s="3">
        <v>43931</v>
      </c>
      <c r="B243" s="7">
        <v>17</v>
      </c>
      <c r="C243" s="8">
        <v>39790.82421875</v>
      </c>
      <c r="D243" s="8">
        <v>1663.5</v>
      </c>
      <c r="E243" s="8">
        <v>1659</v>
      </c>
      <c r="F243" s="8">
        <v>1474.3472861411001</v>
      </c>
      <c r="G243" s="8">
        <v>1528.7854454809401</v>
      </c>
      <c r="H243" s="8">
        <v>54.438159339841</v>
      </c>
      <c r="I243" s="9">
        <v>4.2150987020000003E-2</v>
      </c>
      <c r="J243" s="9">
        <v>5.9184203334999998E-2</v>
      </c>
      <c r="K243" s="9">
        <v>4.0742977008000003E-2</v>
      </c>
      <c r="L243" s="9">
        <v>5.7776193322E-2</v>
      </c>
      <c r="M243" s="19">
        <f t="shared" si="6"/>
        <v>1</v>
      </c>
      <c r="N243" s="19">
        <f t="shared" si="7"/>
        <v>0</v>
      </c>
      <c r="O243" s="31"/>
    </row>
    <row r="244" spans="1:15" ht="13.5" thickBot="1">
      <c r="A244" s="3">
        <v>43931</v>
      </c>
      <c r="B244" s="7">
        <v>18</v>
      </c>
      <c r="C244" s="8">
        <v>40004.75</v>
      </c>
      <c r="D244" s="8">
        <v>1475.8</v>
      </c>
      <c r="E244" s="8">
        <v>1475.8</v>
      </c>
      <c r="F244" s="8">
        <v>1176.3329689023701</v>
      </c>
      <c r="G244" s="8">
        <v>1348.85089762035</v>
      </c>
      <c r="H244" s="8">
        <v>172.51792871797801</v>
      </c>
      <c r="I244" s="9">
        <v>3.9721246050999998E-2</v>
      </c>
      <c r="J244" s="9">
        <v>9.3700572933999998E-2</v>
      </c>
      <c r="K244" s="9">
        <v>3.9721246050999998E-2</v>
      </c>
      <c r="L244" s="9">
        <v>9.3700572933999998E-2</v>
      </c>
      <c r="M244" s="19">
        <f t="shared" si="6"/>
        <v>1</v>
      </c>
      <c r="N244" s="19">
        <f t="shared" si="7"/>
        <v>0</v>
      </c>
      <c r="O244" s="31"/>
    </row>
    <row r="245" spans="1:15" ht="13.5" thickBot="1">
      <c r="A245" s="3">
        <v>43931</v>
      </c>
      <c r="B245" s="7">
        <v>19</v>
      </c>
      <c r="C245" s="8">
        <v>39561.26171875</v>
      </c>
      <c r="D245" s="8">
        <v>1022.7</v>
      </c>
      <c r="E245" s="8">
        <v>1022.7</v>
      </c>
      <c r="F245" s="8">
        <v>932.52797580511799</v>
      </c>
      <c r="G245" s="8">
        <v>1092.7319407161699</v>
      </c>
      <c r="H245" s="8">
        <v>160.203964911056</v>
      </c>
      <c r="I245" s="9">
        <v>2.1912371938000001E-2</v>
      </c>
      <c r="J245" s="9">
        <v>2.8214025092000002E-2</v>
      </c>
      <c r="K245" s="9">
        <v>2.1912371938000001E-2</v>
      </c>
      <c r="L245" s="9">
        <v>2.8214025092000002E-2</v>
      </c>
      <c r="M245" s="19">
        <f t="shared" si="6"/>
        <v>1</v>
      </c>
      <c r="N245" s="19">
        <f t="shared" si="7"/>
        <v>1</v>
      </c>
      <c r="O245" s="31"/>
    </row>
    <row r="246" spans="1:15" ht="13.5" thickBot="1">
      <c r="A246" s="3">
        <v>43931</v>
      </c>
      <c r="B246" s="7">
        <v>20</v>
      </c>
      <c r="C246" s="8">
        <v>38730.49609375</v>
      </c>
      <c r="D246" s="8">
        <v>281.7</v>
      </c>
      <c r="E246" s="8">
        <v>250.3</v>
      </c>
      <c r="F246" s="8">
        <v>302.09038236639202</v>
      </c>
      <c r="G246" s="8">
        <v>391.91401798037998</v>
      </c>
      <c r="H246" s="8">
        <v>89.823635613986994</v>
      </c>
      <c r="I246" s="9">
        <v>3.4484986852000001E-2</v>
      </c>
      <c r="J246" s="9">
        <v>6.3799694509999996E-3</v>
      </c>
      <c r="K246" s="9">
        <v>4.4309767828000002E-2</v>
      </c>
      <c r="L246" s="9">
        <v>1.6204750427000002E-2</v>
      </c>
      <c r="M246" s="19">
        <f t="shared" si="6"/>
        <v>1</v>
      </c>
      <c r="N246" s="19">
        <f t="shared" si="7"/>
        <v>1</v>
      </c>
      <c r="O246" s="31"/>
    </row>
    <row r="247" spans="1:15" ht="13.5" thickBot="1">
      <c r="A247" s="3">
        <v>43931</v>
      </c>
      <c r="B247" s="7">
        <v>21</v>
      </c>
      <c r="C247" s="8">
        <v>38874.62890625</v>
      </c>
      <c r="D247" s="8">
        <v>8.1</v>
      </c>
      <c r="E247" s="8">
        <v>7.1</v>
      </c>
      <c r="F247" s="8">
        <v>2.3692226790739999</v>
      </c>
      <c r="G247" s="8">
        <v>2.6816535481770001</v>
      </c>
      <c r="H247" s="8">
        <v>0.31243086910200002</v>
      </c>
      <c r="I247" s="9">
        <v>1.6953524559999999E-3</v>
      </c>
      <c r="J247" s="9">
        <v>1.7931092990000001E-3</v>
      </c>
      <c r="K247" s="9">
        <v>1.3824613419999999E-3</v>
      </c>
      <c r="L247" s="9">
        <v>1.4802181850000001E-3</v>
      </c>
      <c r="M247" s="19">
        <f t="shared" si="6"/>
        <v>0</v>
      </c>
      <c r="N247" s="19">
        <f t="shared" si="7"/>
        <v>0</v>
      </c>
      <c r="O247" s="31"/>
    </row>
    <row r="248" spans="1:15" ht="13.5" thickBot="1">
      <c r="A248" s="3">
        <v>43931</v>
      </c>
      <c r="B248" s="7">
        <v>22</v>
      </c>
      <c r="C248" s="8">
        <v>37771.59765625</v>
      </c>
      <c r="D248" s="8">
        <v>0</v>
      </c>
      <c r="E248" s="8">
        <v>0</v>
      </c>
      <c r="F248" s="8">
        <v>1.191322136E-3</v>
      </c>
      <c r="G248" s="8">
        <v>1.191322136E-3</v>
      </c>
      <c r="H248" s="8">
        <v>0</v>
      </c>
      <c r="I248" s="9">
        <v>3.7275411014935698E-7</v>
      </c>
      <c r="J248" s="9">
        <v>3.7275411014935698E-7</v>
      </c>
      <c r="K248" s="9">
        <v>3.7275411014935698E-7</v>
      </c>
      <c r="L248" s="9">
        <v>3.7275411014935698E-7</v>
      </c>
      <c r="M248" s="19">
        <f t="shared" si="6"/>
        <v>0</v>
      </c>
      <c r="N248" s="19">
        <f t="shared" si="7"/>
        <v>1</v>
      </c>
      <c r="O248" s="31"/>
    </row>
    <row r="249" spans="1:15" ht="13.5" thickBot="1">
      <c r="A249" s="3">
        <v>43931</v>
      </c>
      <c r="B249" s="7">
        <v>23</v>
      </c>
      <c r="C249" s="8">
        <v>36130.046875</v>
      </c>
      <c r="D249" s="8">
        <v>0</v>
      </c>
      <c r="E249" s="8">
        <v>0</v>
      </c>
      <c r="F249" s="8">
        <v>1.191322136E-3</v>
      </c>
      <c r="G249" s="8">
        <v>6.7857989795999996E-2</v>
      </c>
      <c r="H249" s="8">
        <v>6.6666667659999998E-2</v>
      </c>
      <c r="I249" s="9">
        <v>2.1232162013803099E-5</v>
      </c>
      <c r="J249" s="9">
        <v>3.7275411014935698E-7</v>
      </c>
      <c r="K249" s="9">
        <v>2.1232162013803099E-5</v>
      </c>
      <c r="L249" s="9">
        <v>3.7275411014935698E-7</v>
      </c>
      <c r="M249" s="19">
        <f t="shared" si="6"/>
        <v>0</v>
      </c>
      <c r="N249" s="19">
        <f t="shared" si="7"/>
        <v>1</v>
      </c>
      <c r="O249" s="31"/>
    </row>
    <row r="250" spans="1:15" ht="13.5" thickBot="1">
      <c r="A250" s="3">
        <v>43931</v>
      </c>
      <c r="B250" s="7">
        <v>24</v>
      </c>
      <c r="C250" s="8">
        <v>34148.85546875</v>
      </c>
      <c r="D250" s="8">
        <v>0</v>
      </c>
      <c r="E250" s="8">
        <v>0</v>
      </c>
      <c r="F250" s="8">
        <v>1.191322136E-3</v>
      </c>
      <c r="G250" s="8">
        <v>0.24276121494899999</v>
      </c>
      <c r="H250" s="8">
        <v>0.24156989281300001</v>
      </c>
      <c r="I250" s="9">
        <v>7.59578269555066E-5</v>
      </c>
      <c r="J250" s="9">
        <v>3.7275411014935698E-7</v>
      </c>
      <c r="K250" s="9">
        <v>7.59578269555066E-5</v>
      </c>
      <c r="L250" s="9">
        <v>3.7275411014935698E-7</v>
      </c>
      <c r="M250" s="19">
        <f t="shared" si="6"/>
        <v>0</v>
      </c>
      <c r="N250" s="19">
        <f t="shared" si="7"/>
        <v>1</v>
      </c>
      <c r="O250" s="31"/>
    </row>
    <row r="251" spans="1:15" ht="13.5" thickBot="1">
      <c r="A251" s="3">
        <v>43932</v>
      </c>
      <c r="B251" s="7">
        <v>1</v>
      </c>
      <c r="C251" s="8">
        <v>32251.02734375</v>
      </c>
      <c r="D251" s="8">
        <v>0</v>
      </c>
      <c r="E251" s="8">
        <v>0</v>
      </c>
      <c r="F251" s="8">
        <v>1.191322136E-3</v>
      </c>
      <c r="G251" s="8">
        <v>0.20119132511599999</v>
      </c>
      <c r="H251" s="8">
        <v>0.20000000298000001</v>
      </c>
      <c r="I251" s="9">
        <v>6.2950977821110606E-5</v>
      </c>
      <c r="J251" s="9">
        <v>3.7275411014935698E-7</v>
      </c>
      <c r="K251" s="9">
        <v>6.2950977821110606E-5</v>
      </c>
      <c r="L251" s="9">
        <v>3.7275411014935698E-7</v>
      </c>
      <c r="M251" s="19">
        <f t="shared" si="6"/>
        <v>0</v>
      </c>
      <c r="N251" s="19">
        <f t="shared" si="7"/>
        <v>1</v>
      </c>
      <c r="O251" s="31"/>
    </row>
    <row r="252" spans="1:15" ht="13.5" thickBot="1">
      <c r="A252" s="3">
        <v>43932</v>
      </c>
      <c r="B252" s="7">
        <v>2</v>
      </c>
      <c r="C252" s="8">
        <v>30847.84375</v>
      </c>
      <c r="D252" s="8">
        <v>0</v>
      </c>
      <c r="E252" s="8">
        <v>0</v>
      </c>
      <c r="F252" s="8">
        <v>4.8907641510000004E-3</v>
      </c>
      <c r="G252" s="8">
        <v>0.204890767132</v>
      </c>
      <c r="H252" s="8">
        <v>0.20000000298000001</v>
      </c>
      <c r="I252" s="9">
        <v>6.4108500354199998E-5</v>
      </c>
      <c r="J252" s="9">
        <v>1.5302766432388E-6</v>
      </c>
      <c r="K252" s="9">
        <v>6.4108500354199998E-5</v>
      </c>
      <c r="L252" s="9">
        <v>1.5302766432388E-6</v>
      </c>
      <c r="M252" s="19">
        <f t="shared" si="6"/>
        <v>0</v>
      </c>
      <c r="N252" s="19">
        <f t="shared" si="7"/>
        <v>1</v>
      </c>
      <c r="O252" s="31"/>
    </row>
    <row r="253" spans="1:15" ht="13.5" thickBot="1">
      <c r="A253" s="3">
        <v>43932</v>
      </c>
      <c r="B253" s="7">
        <v>3</v>
      </c>
      <c r="C253" s="8">
        <v>29863.068359375</v>
      </c>
      <c r="D253" s="8">
        <v>0</v>
      </c>
      <c r="E253" s="8">
        <v>0</v>
      </c>
      <c r="F253" s="8">
        <v>1.191322136E-3</v>
      </c>
      <c r="G253" s="8">
        <v>0.20119132511599999</v>
      </c>
      <c r="H253" s="8">
        <v>0.20000000298000001</v>
      </c>
      <c r="I253" s="9">
        <v>6.2950977821110606E-5</v>
      </c>
      <c r="J253" s="9">
        <v>3.7275411014935698E-7</v>
      </c>
      <c r="K253" s="9">
        <v>6.2950977821110606E-5</v>
      </c>
      <c r="L253" s="9">
        <v>3.7275411014935698E-7</v>
      </c>
      <c r="M253" s="19">
        <f t="shared" si="6"/>
        <v>0</v>
      </c>
      <c r="N253" s="19">
        <f t="shared" si="7"/>
        <v>1</v>
      </c>
      <c r="O253" s="31"/>
    </row>
    <row r="254" spans="1:15" ht="13.5" thickBot="1">
      <c r="A254" s="3">
        <v>43932</v>
      </c>
      <c r="B254" s="7">
        <v>4</v>
      </c>
      <c r="C254" s="8">
        <v>29063.060546875</v>
      </c>
      <c r="D254" s="8">
        <v>0</v>
      </c>
      <c r="E254" s="8">
        <v>0</v>
      </c>
      <c r="F254" s="8">
        <v>1.0277569686E-2</v>
      </c>
      <c r="G254" s="8">
        <v>0.210277572666</v>
      </c>
      <c r="H254" s="8">
        <v>0.20000000298000001</v>
      </c>
      <c r="I254" s="9">
        <v>6.5793983938168299E-5</v>
      </c>
      <c r="J254" s="9">
        <v>3.2157602272071301E-6</v>
      </c>
      <c r="K254" s="9">
        <v>6.5793983938168299E-5</v>
      </c>
      <c r="L254" s="9">
        <v>3.2157602272071301E-6</v>
      </c>
      <c r="M254" s="19">
        <f t="shared" si="6"/>
        <v>0</v>
      </c>
      <c r="N254" s="19">
        <f t="shared" si="7"/>
        <v>1</v>
      </c>
      <c r="O254" s="31"/>
    </row>
    <row r="255" spans="1:15" ht="13.5" thickBot="1">
      <c r="A255" s="3">
        <v>43932</v>
      </c>
      <c r="B255" s="7">
        <v>5</v>
      </c>
      <c r="C255" s="8">
        <v>28859.15234375</v>
      </c>
      <c r="D255" s="8">
        <v>0</v>
      </c>
      <c r="E255" s="8">
        <v>0</v>
      </c>
      <c r="F255" s="8">
        <v>1.191322136E-3</v>
      </c>
      <c r="G255" s="8">
        <v>0.20119132511599999</v>
      </c>
      <c r="H255" s="8">
        <v>0.20000000298000001</v>
      </c>
      <c r="I255" s="9">
        <v>6.2950977821110606E-5</v>
      </c>
      <c r="J255" s="9">
        <v>3.7275411014935698E-7</v>
      </c>
      <c r="K255" s="9">
        <v>6.2950977821110606E-5</v>
      </c>
      <c r="L255" s="9">
        <v>3.7275411014935698E-7</v>
      </c>
      <c r="M255" s="19">
        <f t="shared" si="6"/>
        <v>0</v>
      </c>
      <c r="N255" s="19">
        <f t="shared" si="7"/>
        <v>1</v>
      </c>
      <c r="O255" s="31"/>
    </row>
    <row r="256" spans="1:15" ht="13.5" thickBot="1">
      <c r="A256" s="3">
        <v>43932</v>
      </c>
      <c r="B256" s="7">
        <v>6</v>
      </c>
      <c r="C256" s="8">
        <v>29104.841796875</v>
      </c>
      <c r="D256" s="8">
        <v>0</v>
      </c>
      <c r="E256" s="8">
        <v>0</v>
      </c>
      <c r="F256" s="8">
        <v>1.7378610319999999E-3</v>
      </c>
      <c r="G256" s="8">
        <v>8.5071195606999994E-2</v>
      </c>
      <c r="H256" s="8">
        <v>8.3333334575000001E-2</v>
      </c>
      <c r="I256" s="9">
        <v>2.66180211536811E-5</v>
      </c>
      <c r="J256" s="9">
        <v>5.43761274113954E-7</v>
      </c>
      <c r="K256" s="9">
        <v>2.66180211536811E-5</v>
      </c>
      <c r="L256" s="9">
        <v>5.43761274113954E-7</v>
      </c>
      <c r="M256" s="19">
        <f t="shared" si="6"/>
        <v>0</v>
      </c>
      <c r="N256" s="19">
        <f t="shared" si="7"/>
        <v>1</v>
      </c>
      <c r="O256" s="31"/>
    </row>
    <row r="257" spans="1:15" ht="13.5" thickBot="1">
      <c r="A257" s="3">
        <v>43932</v>
      </c>
      <c r="B257" s="7">
        <v>7</v>
      </c>
      <c r="C257" s="8">
        <v>29645.88671875</v>
      </c>
      <c r="D257" s="8">
        <v>0</v>
      </c>
      <c r="E257" s="8">
        <v>0</v>
      </c>
      <c r="F257" s="8">
        <v>1.191322136E-3</v>
      </c>
      <c r="G257" s="8">
        <v>1.191322136E-3</v>
      </c>
      <c r="H257" s="8">
        <v>0</v>
      </c>
      <c r="I257" s="9">
        <v>3.7275411014935698E-7</v>
      </c>
      <c r="J257" s="9">
        <v>3.7275411014935698E-7</v>
      </c>
      <c r="K257" s="9">
        <v>3.7275411014935698E-7</v>
      </c>
      <c r="L257" s="9">
        <v>3.7275411014935698E-7</v>
      </c>
      <c r="M257" s="19">
        <f t="shared" si="6"/>
        <v>0</v>
      </c>
      <c r="N257" s="19">
        <f t="shared" si="7"/>
        <v>1</v>
      </c>
      <c r="O257" s="31"/>
    </row>
    <row r="258" spans="1:15" ht="13.5" thickBot="1">
      <c r="A258" s="3">
        <v>43932</v>
      </c>
      <c r="B258" s="7">
        <v>8</v>
      </c>
      <c r="C258" s="8">
        <v>29989.072265625</v>
      </c>
      <c r="D258" s="8">
        <v>23.5</v>
      </c>
      <c r="E258" s="8">
        <v>19.5</v>
      </c>
      <c r="F258" s="8">
        <v>18.941683413248001</v>
      </c>
      <c r="G258" s="8">
        <v>18.925819683040999</v>
      </c>
      <c r="H258" s="8">
        <v>-1.5863730206000001E-2</v>
      </c>
      <c r="I258" s="9">
        <v>1.431220374E-3</v>
      </c>
      <c r="J258" s="9">
        <v>1.4262567539999999E-3</v>
      </c>
      <c r="K258" s="9">
        <v>1.7965591799999999E-4</v>
      </c>
      <c r="L258" s="9">
        <v>1.74692298E-4</v>
      </c>
      <c r="M258" s="19">
        <f t="shared" si="6"/>
        <v>1</v>
      </c>
      <c r="N258" s="19">
        <f t="shared" si="7"/>
        <v>0</v>
      </c>
      <c r="O258" s="31"/>
    </row>
    <row r="259" spans="1:15" ht="13.5" thickBot="1">
      <c r="A259" s="3">
        <v>43932</v>
      </c>
      <c r="B259" s="7">
        <v>9</v>
      </c>
      <c r="C259" s="8">
        <v>31094.705078125</v>
      </c>
      <c r="D259" s="8">
        <v>366.8</v>
      </c>
      <c r="E259" s="8">
        <v>365.4</v>
      </c>
      <c r="F259" s="8">
        <v>411.95515300581701</v>
      </c>
      <c r="G259" s="8">
        <v>412.15581552092101</v>
      </c>
      <c r="H259" s="8">
        <v>0.20066251510399999</v>
      </c>
      <c r="I259" s="9">
        <v>1.4191431639E-2</v>
      </c>
      <c r="J259" s="9">
        <v>1.4128646121E-2</v>
      </c>
      <c r="K259" s="9">
        <v>1.4629479199E-2</v>
      </c>
      <c r="L259" s="9">
        <v>1.4566693681E-2</v>
      </c>
      <c r="M259" s="19">
        <f t="shared" si="6"/>
        <v>1</v>
      </c>
      <c r="N259" s="19">
        <f t="shared" si="7"/>
        <v>1</v>
      </c>
      <c r="O259" s="31"/>
    </row>
    <row r="260" spans="1:15" ht="13.5" thickBot="1">
      <c r="A260" s="3">
        <v>43932</v>
      </c>
      <c r="B260" s="7">
        <v>10</v>
      </c>
      <c r="C260" s="8">
        <v>32807.50390625</v>
      </c>
      <c r="D260" s="8">
        <v>982.8</v>
      </c>
      <c r="E260" s="8">
        <v>982.8</v>
      </c>
      <c r="F260" s="8">
        <v>1121.4254099657401</v>
      </c>
      <c r="G260" s="8">
        <v>1149.4535483218301</v>
      </c>
      <c r="H260" s="8">
        <v>28.028138356092001</v>
      </c>
      <c r="I260" s="9">
        <v>5.2144414367999999E-2</v>
      </c>
      <c r="J260" s="9">
        <v>4.3374658937000002E-2</v>
      </c>
      <c r="K260" s="9">
        <v>5.2144414367999999E-2</v>
      </c>
      <c r="L260" s="9">
        <v>4.3374658937000002E-2</v>
      </c>
      <c r="M260" s="19">
        <f t="shared" si="6"/>
        <v>1</v>
      </c>
      <c r="N260" s="19">
        <f t="shared" si="7"/>
        <v>1</v>
      </c>
      <c r="O260" s="31"/>
    </row>
    <row r="261" spans="1:15" ht="13.5" thickBot="1">
      <c r="A261" s="3">
        <v>43932</v>
      </c>
      <c r="B261" s="7">
        <v>11</v>
      </c>
      <c r="C261" s="8">
        <v>34550.16796875</v>
      </c>
      <c r="D261" s="8">
        <v>1529.4</v>
      </c>
      <c r="E261" s="8">
        <v>1529.4</v>
      </c>
      <c r="F261" s="8">
        <v>1461.9621227799901</v>
      </c>
      <c r="G261" s="8">
        <v>1466.7099963400401</v>
      </c>
      <c r="H261" s="8">
        <v>4.7478735600570001</v>
      </c>
      <c r="I261" s="9">
        <v>1.9615145075E-2</v>
      </c>
      <c r="J261" s="9">
        <v>2.1100712521000001E-2</v>
      </c>
      <c r="K261" s="9">
        <v>1.9615145075E-2</v>
      </c>
      <c r="L261" s="9">
        <v>2.1100712521000001E-2</v>
      </c>
      <c r="M261" s="19">
        <f t="shared" si="6"/>
        <v>1</v>
      </c>
      <c r="N261" s="19">
        <f t="shared" si="7"/>
        <v>0</v>
      </c>
      <c r="O261" s="31"/>
    </row>
    <row r="262" spans="1:15" ht="13.5" thickBot="1">
      <c r="A262" s="3">
        <v>43932</v>
      </c>
      <c r="B262" s="7">
        <v>12</v>
      </c>
      <c r="C262" s="8">
        <v>36064.88671875</v>
      </c>
      <c r="D262" s="8">
        <v>1829.5</v>
      </c>
      <c r="E262" s="8">
        <v>1829.5</v>
      </c>
      <c r="F262" s="8">
        <v>1604.4796033806899</v>
      </c>
      <c r="G262" s="8">
        <v>1604.16211066862</v>
      </c>
      <c r="H262" s="8">
        <v>-0.31749271207300001</v>
      </c>
      <c r="I262" s="9">
        <v>7.0506223194999995E-2</v>
      </c>
      <c r="J262" s="9">
        <v>7.0406882545999999E-2</v>
      </c>
      <c r="K262" s="9">
        <v>7.0506223194999995E-2</v>
      </c>
      <c r="L262" s="9">
        <v>7.0406882545999999E-2</v>
      </c>
      <c r="M262" s="19">
        <f t="shared" si="6"/>
        <v>1</v>
      </c>
      <c r="N262" s="19">
        <f t="shared" si="7"/>
        <v>0</v>
      </c>
      <c r="O262" s="31"/>
    </row>
    <row r="263" spans="1:15" ht="13.5" thickBot="1">
      <c r="A263" s="3">
        <v>43932</v>
      </c>
      <c r="B263" s="7">
        <v>13</v>
      </c>
      <c r="C263" s="8">
        <v>37160.8515625</v>
      </c>
      <c r="D263" s="8">
        <v>2079.9</v>
      </c>
      <c r="E263" s="8">
        <v>2079.9</v>
      </c>
      <c r="F263" s="8">
        <v>1786.7936587715601</v>
      </c>
      <c r="G263" s="8">
        <v>1790.3734434358801</v>
      </c>
      <c r="H263" s="8">
        <v>3.5797846643120002</v>
      </c>
      <c r="I263" s="9">
        <v>9.0590286783999996E-2</v>
      </c>
      <c r="J263" s="9">
        <v>9.1710369594999994E-2</v>
      </c>
      <c r="K263" s="9">
        <v>9.0590286783999996E-2</v>
      </c>
      <c r="L263" s="9">
        <v>9.1710369594999994E-2</v>
      </c>
      <c r="M263" s="19">
        <f t="shared" si="6"/>
        <v>1</v>
      </c>
      <c r="N263" s="19">
        <f t="shared" si="7"/>
        <v>0</v>
      </c>
      <c r="O263" s="31"/>
    </row>
    <row r="264" spans="1:15" ht="13.5" thickBot="1">
      <c r="A264" s="3">
        <v>43932</v>
      </c>
      <c r="B264" s="7">
        <v>14</v>
      </c>
      <c r="C264" s="8">
        <v>37838.578125</v>
      </c>
      <c r="D264" s="8">
        <v>2313.1999999999998</v>
      </c>
      <c r="E264" s="8">
        <v>2313.1</v>
      </c>
      <c r="F264" s="8">
        <v>1997.36223180095</v>
      </c>
      <c r="G264" s="8">
        <v>1998.0411885570099</v>
      </c>
      <c r="H264" s="8">
        <v>0.67895675606100003</v>
      </c>
      <c r="I264" s="9">
        <v>9.8610391564999997E-2</v>
      </c>
      <c r="J264" s="9">
        <v>9.8822831101E-2</v>
      </c>
      <c r="K264" s="9">
        <v>9.8579102454000006E-2</v>
      </c>
      <c r="L264" s="9">
        <v>9.8791541989000003E-2</v>
      </c>
      <c r="M264" s="19">
        <f t="shared" si="6"/>
        <v>1</v>
      </c>
      <c r="N264" s="19">
        <f t="shared" si="7"/>
        <v>0</v>
      </c>
      <c r="O264" s="31"/>
    </row>
    <row r="265" spans="1:15" ht="13.5" thickBot="1">
      <c r="A265" s="3">
        <v>43932</v>
      </c>
      <c r="B265" s="7">
        <v>15</v>
      </c>
      <c r="C265" s="8">
        <v>38277.41796875</v>
      </c>
      <c r="D265" s="8">
        <v>2313.6999999999998</v>
      </c>
      <c r="E265" s="8">
        <v>2313.6</v>
      </c>
      <c r="F265" s="8">
        <v>2154.4080948218998</v>
      </c>
      <c r="G265" s="8">
        <v>2158.8932687109</v>
      </c>
      <c r="H265" s="8">
        <v>4.4851738890009996</v>
      </c>
      <c r="I265" s="9">
        <v>4.8437650590999998E-2</v>
      </c>
      <c r="J265" s="9">
        <v>4.9841021644999997E-2</v>
      </c>
      <c r="K265" s="9">
        <v>4.8406361479000001E-2</v>
      </c>
      <c r="L265" s="9">
        <v>4.9809732533000001E-2</v>
      </c>
      <c r="M265" s="19">
        <f t="shared" si="6"/>
        <v>1</v>
      </c>
      <c r="N265" s="19">
        <f t="shared" si="7"/>
        <v>0</v>
      </c>
      <c r="O265" s="31"/>
    </row>
    <row r="266" spans="1:15" ht="13.5" thickBot="1">
      <c r="A266" s="3">
        <v>43932</v>
      </c>
      <c r="B266" s="7">
        <v>16</v>
      </c>
      <c r="C266" s="8">
        <v>38443.90234375</v>
      </c>
      <c r="D266" s="8">
        <v>2215.1</v>
      </c>
      <c r="E266" s="8">
        <v>2215</v>
      </c>
      <c r="F266" s="8">
        <v>2069.34894569482</v>
      </c>
      <c r="G266" s="8">
        <v>2069.95428085598</v>
      </c>
      <c r="H266" s="8">
        <v>0.60533516115599995</v>
      </c>
      <c r="I266" s="9">
        <v>4.5414805739000003E-2</v>
      </c>
      <c r="J266" s="9">
        <v>4.5604209732000002E-2</v>
      </c>
      <c r="K266" s="9">
        <v>4.5383516627999998E-2</v>
      </c>
      <c r="L266" s="9">
        <v>4.5572920620999997E-2</v>
      </c>
      <c r="M266" s="19">
        <f t="shared" si="6"/>
        <v>1</v>
      </c>
      <c r="N266" s="19">
        <f t="shared" si="7"/>
        <v>0</v>
      </c>
      <c r="O266" s="31"/>
    </row>
    <row r="267" spans="1:15" ht="13.5" thickBot="1">
      <c r="A267" s="3">
        <v>43932</v>
      </c>
      <c r="B267" s="7">
        <v>17</v>
      </c>
      <c r="C267" s="8">
        <v>38767.9921875</v>
      </c>
      <c r="D267" s="8">
        <v>2141.8000000000002</v>
      </c>
      <c r="E267" s="8">
        <v>2141.8000000000002</v>
      </c>
      <c r="F267" s="8">
        <v>1926.56892479715</v>
      </c>
      <c r="G267" s="8">
        <v>1928.67776281954</v>
      </c>
      <c r="H267" s="8">
        <v>2.108838022384</v>
      </c>
      <c r="I267" s="9">
        <v>6.6684054186E-2</v>
      </c>
      <c r="J267" s="9">
        <v>6.7343890864E-2</v>
      </c>
      <c r="K267" s="9">
        <v>6.6684054186E-2</v>
      </c>
      <c r="L267" s="9">
        <v>6.7343890864E-2</v>
      </c>
      <c r="M267" s="19">
        <f t="shared" si="6"/>
        <v>1</v>
      </c>
      <c r="N267" s="19">
        <f t="shared" si="7"/>
        <v>0</v>
      </c>
      <c r="O267" s="31"/>
    </row>
    <row r="268" spans="1:15" ht="13.5" thickBot="1">
      <c r="A268" s="3">
        <v>43932</v>
      </c>
      <c r="B268" s="7">
        <v>18</v>
      </c>
      <c r="C268" s="8">
        <v>39297.96484375</v>
      </c>
      <c r="D268" s="8">
        <v>2019.4</v>
      </c>
      <c r="E268" s="8">
        <v>2019.4</v>
      </c>
      <c r="F268" s="8">
        <v>1745.9818978585199</v>
      </c>
      <c r="G268" s="8">
        <v>1747.014455663</v>
      </c>
      <c r="H268" s="8">
        <v>1.032557804481</v>
      </c>
      <c r="I268" s="9">
        <v>8.5227016375000006E-2</v>
      </c>
      <c r="J268" s="9">
        <v>8.5550094536999993E-2</v>
      </c>
      <c r="K268" s="9">
        <v>8.5227016375000006E-2</v>
      </c>
      <c r="L268" s="9">
        <v>8.5550094536999993E-2</v>
      </c>
      <c r="M268" s="19">
        <f t="shared" ref="M268:M331" si="8">IF(F268&gt;5,1,0)</f>
        <v>1</v>
      </c>
      <c r="N268" s="19">
        <f t="shared" ref="N268:N331" si="9">IF(G268&gt;E268,1,0)</f>
        <v>0</v>
      </c>
      <c r="O268" s="31"/>
    </row>
    <row r="269" spans="1:15" ht="13.5" thickBot="1">
      <c r="A269" s="3">
        <v>43932</v>
      </c>
      <c r="B269" s="7">
        <v>19</v>
      </c>
      <c r="C269" s="8">
        <v>39420.88671875</v>
      </c>
      <c r="D269" s="8">
        <v>1563</v>
      </c>
      <c r="E269" s="8">
        <v>1563</v>
      </c>
      <c r="F269" s="8">
        <v>1144.7857498874801</v>
      </c>
      <c r="G269" s="8">
        <v>1145.3091424423001</v>
      </c>
      <c r="H269" s="8">
        <v>0.52339255482000002</v>
      </c>
      <c r="I269" s="9">
        <v>0.13069175768300001</v>
      </c>
      <c r="J269" s="9">
        <v>0.13085552256300001</v>
      </c>
      <c r="K269" s="9">
        <v>0.13069175768300001</v>
      </c>
      <c r="L269" s="9">
        <v>0.13085552256300001</v>
      </c>
      <c r="M269" s="19">
        <f t="shared" si="8"/>
        <v>1</v>
      </c>
      <c r="N269" s="19">
        <f t="shared" si="9"/>
        <v>0</v>
      </c>
      <c r="O269" s="31"/>
    </row>
    <row r="270" spans="1:15" ht="13.5" thickBot="1">
      <c r="A270" s="3">
        <v>43932</v>
      </c>
      <c r="B270" s="7">
        <v>20</v>
      </c>
      <c r="C270" s="8">
        <v>39439.37890625</v>
      </c>
      <c r="D270" s="8">
        <v>343.1</v>
      </c>
      <c r="E270" s="8">
        <v>317.60000000000002</v>
      </c>
      <c r="F270" s="8">
        <v>563.42032057656002</v>
      </c>
      <c r="G270" s="8">
        <v>565.63114078393096</v>
      </c>
      <c r="H270" s="8">
        <v>2.2108202073699998</v>
      </c>
      <c r="I270" s="9">
        <v>6.9628016515000002E-2</v>
      </c>
      <c r="J270" s="9">
        <v>6.8936270517999998E-2</v>
      </c>
      <c r="K270" s="9">
        <v>7.7606739918999995E-2</v>
      </c>
      <c r="L270" s="9">
        <v>7.6914993922000005E-2</v>
      </c>
      <c r="M270" s="19">
        <f t="shared" si="8"/>
        <v>1</v>
      </c>
      <c r="N270" s="19">
        <f t="shared" si="9"/>
        <v>1</v>
      </c>
      <c r="O270" s="31"/>
    </row>
    <row r="271" spans="1:15" ht="13.5" thickBot="1">
      <c r="A271" s="3">
        <v>43932</v>
      </c>
      <c r="B271" s="7">
        <v>21</v>
      </c>
      <c r="C271" s="8">
        <v>39856.47265625</v>
      </c>
      <c r="D271" s="8">
        <v>10.3</v>
      </c>
      <c r="E271" s="8">
        <v>8.5</v>
      </c>
      <c r="F271" s="8">
        <v>5.4208431149510004</v>
      </c>
      <c r="G271" s="8">
        <v>5.6188879149330004</v>
      </c>
      <c r="H271" s="8">
        <v>0.198044799981</v>
      </c>
      <c r="I271" s="9">
        <v>1.4646783740000001E-3</v>
      </c>
      <c r="J271" s="9">
        <v>1.5266448320000001E-3</v>
      </c>
      <c r="K271" s="9">
        <v>9.0147436900000003E-4</v>
      </c>
      <c r="L271" s="9">
        <v>9.6344082700000003E-4</v>
      </c>
      <c r="M271" s="19">
        <f t="shared" si="8"/>
        <v>1</v>
      </c>
      <c r="N271" s="19">
        <f t="shared" si="9"/>
        <v>0</v>
      </c>
      <c r="O271" s="31"/>
    </row>
    <row r="272" spans="1:15" ht="13.5" thickBot="1">
      <c r="A272" s="3">
        <v>43932</v>
      </c>
      <c r="B272" s="7">
        <v>22</v>
      </c>
      <c r="C272" s="8">
        <v>39126.63671875</v>
      </c>
      <c r="D272" s="8">
        <v>0</v>
      </c>
      <c r="E272" s="8">
        <v>0</v>
      </c>
      <c r="F272" s="8">
        <v>8.8635351530000003E-3</v>
      </c>
      <c r="G272" s="8">
        <v>0.14219687047400001</v>
      </c>
      <c r="H272" s="8">
        <v>0.13333333532</v>
      </c>
      <c r="I272" s="9">
        <v>4.4492137194659699E-5</v>
      </c>
      <c r="J272" s="9">
        <v>2.7733213873522699E-6</v>
      </c>
      <c r="K272" s="9">
        <v>4.4492137194659699E-5</v>
      </c>
      <c r="L272" s="9">
        <v>2.7733213873522699E-6</v>
      </c>
      <c r="M272" s="19">
        <f t="shared" si="8"/>
        <v>0</v>
      </c>
      <c r="N272" s="19">
        <f t="shared" si="9"/>
        <v>1</v>
      </c>
      <c r="O272" s="31"/>
    </row>
    <row r="273" spans="1:15" ht="13.5" thickBot="1">
      <c r="A273" s="3">
        <v>43932</v>
      </c>
      <c r="B273" s="7">
        <v>23</v>
      </c>
      <c r="C273" s="8">
        <v>37801.6796875</v>
      </c>
      <c r="D273" s="8">
        <v>0</v>
      </c>
      <c r="E273" s="8">
        <v>0</v>
      </c>
      <c r="F273" s="8">
        <v>8.8802018209999996E-3</v>
      </c>
      <c r="G273" s="8">
        <v>2.5546868736000001E-2</v>
      </c>
      <c r="H273" s="8">
        <v>1.6666666914999999E-2</v>
      </c>
      <c r="I273" s="9">
        <v>7.9933882153711297E-6</v>
      </c>
      <c r="J273" s="9">
        <v>2.7785362394577002E-6</v>
      </c>
      <c r="K273" s="9">
        <v>7.9933882153711297E-6</v>
      </c>
      <c r="L273" s="9">
        <v>2.7785362394577002E-6</v>
      </c>
      <c r="M273" s="19">
        <f t="shared" si="8"/>
        <v>0</v>
      </c>
      <c r="N273" s="19">
        <f t="shared" si="9"/>
        <v>1</v>
      </c>
      <c r="O273" s="31"/>
    </row>
    <row r="274" spans="1:15" ht="13.5" thickBot="1">
      <c r="A274" s="3">
        <v>43932</v>
      </c>
      <c r="B274" s="7">
        <v>24</v>
      </c>
      <c r="C274" s="8">
        <v>36302.72265625</v>
      </c>
      <c r="D274" s="8">
        <v>0</v>
      </c>
      <c r="E274" s="8">
        <v>0</v>
      </c>
      <c r="F274" s="8">
        <v>8.8635351530000003E-3</v>
      </c>
      <c r="G274" s="8">
        <v>8.8635351530000003E-3</v>
      </c>
      <c r="H274" s="8">
        <v>0</v>
      </c>
      <c r="I274" s="9">
        <v>2.7733213873522699E-6</v>
      </c>
      <c r="J274" s="9">
        <v>2.7733213873522699E-6</v>
      </c>
      <c r="K274" s="9">
        <v>2.7733213873522699E-6</v>
      </c>
      <c r="L274" s="9">
        <v>2.7733213873522699E-6</v>
      </c>
      <c r="M274" s="19">
        <f t="shared" si="8"/>
        <v>0</v>
      </c>
      <c r="N274" s="19">
        <f t="shared" si="9"/>
        <v>1</v>
      </c>
      <c r="O274" s="31"/>
    </row>
    <row r="275" spans="1:15" ht="13.5" thickBot="1">
      <c r="A275" s="3">
        <v>43933</v>
      </c>
      <c r="B275" s="7">
        <v>1</v>
      </c>
      <c r="C275" s="8">
        <v>34664.140625</v>
      </c>
      <c r="D275" s="8">
        <v>0</v>
      </c>
      <c r="E275" s="8">
        <v>0</v>
      </c>
      <c r="F275" s="8">
        <v>9.70058073E-3</v>
      </c>
      <c r="G275" s="8">
        <v>9.70058073E-3</v>
      </c>
      <c r="H275" s="8">
        <v>0</v>
      </c>
      <c r="I275" s="9">
        <v>3.03522551026758E-6</v>
      </c>
      <c r="J275" s="9">
        <v>3.03522551026758E-6</v>
      </c>
      <c r="K275" s="9">
        <v>3.03522551026758E-6</v>
      </c>
      <c r="L275" s="9">
        <v>3.03522551026758E-6</v>
      </c>
      <c r="M275" s="19">
        <f t="shared" si="8"/>
        <v>0</v>
      </c>
      <c r="N275" s="19">
        <f t="shared" si="9"/>
        <v>1</v>
      </c>
      <c r="O275" s="31"/>
    </row>
    <row r="276" spans="1:15" ht="13.5" thickBot="1">
      <c r="A276" s="3">
        <v>43933</v>
      </c>
      <c r="B276" s="7">
        <v>2</v>
      </c>
      <c r="C276" s="8">
        <v>33204.42578125</v>
      </c>
      <c r="D276" s="8">
        <v>0</v>
      </c>
      <c r="E276" s="8">
        <v>0</v>
      </c>
      <c r="F276" s="8">
        <v>8.8635351530000003E-3</v>
      </c>
      <c r="G276" s="8">
        <v>8.8635351530000003E-3</v>
      </c>
      <c r="H276" s="8">
        <v>0</v>
      </c>
      <c r="I276" s="9">
        <v>2.7733213873522699E-6</v>
      </c>
      <c r="J276" s="9">
        <v>2.7733213873522699E-6</v>
      </c>
      <c r="K276" s="9">
        <v>2.7733213873522699E-6</v>
      </c>
      <c r="L276" s="9">
        <v>2.7733213873522699E-6</v>
      </c>
      <c r="M276" s="19">
        <f t="shared" si="8"/>
        <v>0</v>
      </c>
      <c r="N276" s="19">
        <f t="shared" si="9"/>
        <v>1</v>
      </c>
      <c r="O276" s="31"/>
    </row>
    <row r="277" spans="1:15" ht="13.5" thickBot="1">
      <c r="A277" s="3">
        <v>43933</v>
      </c>
      <c r="B277" s="7">
        <v>3</v>
      </c>
      <c r="C277" s="8">
        <v>32105.833984375</v>
      </c>
      <c r="D277" s="8">
        <v>0</v>
      </c>
      <c r="E277" s="8">
        <v>0</v>
      </c>
      <c r="F277" s="8">
        <v>8.8635351530000003E-3</v>
      </c>
      <c r="G277" s="8">
        <v>8.8635351530000003E-3</v>
      </c>
      <c r="H277" s="8">
        <v>0</v>
      </c>
      <c r="I277" s="9">
        <v>2.7733213873522699E-6</v>
      </c>
      <c r="J277" s="9">
        <v>2.7733213873522699E-6</v>
      </c>
      <c r="K277" s="9">
        <v>2.7733213873522699E-6</v>
      </c>
      <c r="L277" s="9">
        <v>2.7733213873522699E-6</v>
      </c>
      <c r="M277" s="19">
        <f t="shared" si="8"/>
        <v>0</v>
      </c>
      <c r="N277" s="19">
        <f t="shared" si="9"/>
        <v>1</v>
      </c>
      <c r="O277" s="31"/>
    </row>
    <row r="278" spans="1:15" ht="13.5" thickBot="1">
      <c r="A278" s="3">
        <v>43933</v>
      </c>
      <c r="B278" s="7">
        <v>4</v>
      </c>
      <c r="C278" s="8">
        <v>31416.86328125</v>
      </c>
      <c r="D278" s="8">
        <v>0</v>
      </c>
      <c r="E278" s="8">
        <v>0</v>
      </c>
      <c r="F278" s="8">
        <v>8.8635351530000003E-3</v>
      </c>
      <c r="G278" s="8">
        <v>8.8635351530000003E-3</v>
      </c>
      <c r="H278" s="8">
        <v>0</v>
      </c>
      <c r="I278" s="9">
        <v>2.7733213873522699E-6</v>
      </c>
      <c r="J278" s="9">
        <v>2.7733213873522699E-6</v>
      </c>
      <c r="K278" s="9">
        <v>2.7733213873522699E-6</v>
      </c>
      <c r="L278" s="9">
        <v>2.7733213873522699E-6</v>
      </c>
      <c r="M278" s="19">
        <f t="shared" si="8"/>
        <v>0</v>
      </c>
      <c r="N278" s="19">
        <f t="shared" si="9"/>
        <v>1</v>
      </c>
      <c r="O278" s="31"/>
    </row>
    <row r="279" spans="1:15" ht="13.5" thickBot="1">
      <c r="A279" s="3">
        <v>43933</v>
      </c>
      <c r="B279" s="7">
        <v>5</v>
      </c>
      <c r="C279" s="8">
        <v>31202.705078125</v>
      </c>
      <c r="D279" s="8">
        <v>0</v>
      </c>
      <c r="E279" s="8">
        <v>0</v>
      </c>
      <c r="F279" s="8">
        <v>8.8635351530000003E-3</v>
      </c>
      <c r="G279" s="8">
        <v>8.8635351530000003E-3</v>
      </c>
      <c r="H279" s="8">
        <v>0</v>
      </c>
      <c r="I279" s="9">
        <v>2.7733213873522699E-6</v>
      </c>
      <c r="J279" s="9">
        <v>2.7733213873522699E-6</v>
      </c>
      <c r="K279" s="9">
        <v>2.7733213873522699E-6</v>
      </c>
      <c r="L279" s="9">
        <v>2.7733213873522699E-6</v>
      </c>
      <c r="M279" s="19">
        <f t="shared" si="8"/>
        <v>0</v>
      </c>
      <c r="N279" s="19">
        <f t="shared" si="9"/>
        <v>1</v>
      </c>
      <c r="O279" s="31"/>
    </row>
    <row r="280" spans="1:15" ht="13.5" thickBot="1">
      <c r="A280" s="3">
        <v>43933</v>
      </c>
      <c r="B280" s="7">
        <v>6</v>
      </c>
      <c r="C280" s="8">
        <v>31335.29296875</v>
      </c>
      <c r="D280" s="8">
        <v>0</v>
      </c>
      <c r="E280" s="8">
        <v>0</v>
      </c>
      <c r="F280" s="8">
        <v>8.8635351530000003E-3</v>
      </c>
      <c r="G280" s="8">
        <v>8.8635351530000003E-3</v>
      </c>
      <c r="H280" s="8">
        <v>0</v>
      </c>
      <c r="I280" s="9">
        <v>2.7733213873522699E-6</v>
      </c>
      <c r="J280" s="9">
        <v>2.7733213873522699E-6</v>
      </c>
      <c r="K280" s="9">
        <v>2.7733213873522699E-6</v>
      </c>
      <c r="L280" s="9">
        <v>2.7733213873522699E-6</v>
      </c>
      <c r="M280" s="19">
        <f t="shared" si="8"/>
        <v>0</v>
      </c>
      <c r="N280" s="19">
        <f t="shared" si="9"/>
        <v>1</v>
      </c>
      <c r="O280" s="31"/>
    </row>
    <row r="281" spans="1:15" ht="13.5" thickBot="1">
      <c r="A281" s="3">
        <v>43933</v>
      </c>
      <c r="B281" s="7">
        <v>7</v>
      </c>
      <c r="C281" s="8">
        <v>31640.12890625</v>
      </c>
      <c r="D281" s="8">
        <v>0</v>
      </c>
      <c r="E281" s="8">
        <v>0</v>
      </c>
      <c r="F281" s="8">
        <v>8.8635351530000003E-3</v>
      </c>
      <c r="G281" s="8">
        <v>8.8635351530000003E-3</v>
      </c>
      <c r="H281" s="8">
        <v>0</v>
      </c>
      <c r="I281" s="9">
        <v>2.7733213873522699E-6</v>
      </c>
      <c r="J281" s="9">
        <v>2.7733213873522699E-6</v>
      </c>
      <c r="K281" s="9">
        <v>2.7733213873522699E-6</v>
      </c>
      <c r="L281" s="9">
        <v>2.7733213873522699E-6</v>
      </c>
      <c r="M281" s="19">
        <f t="shared" si="8"/>
        <v>0</v>
      </c>
      <c r="N281" s="19">
        <f t="shared" si="9"/>
        <v>1</v>
      </c>
      <c r="O281" s="31"/>
    </row>
    <row r="282" spans="1:15" ht="13.5" thickBot="1">
      <c r="A282" s="3">
        <v>43933</v>
      </c>
      <c r="B282" s="7">
        <v>8</v>
      </c>
      <c r="C282" s="8">
        <v>31818.548828125</v>
      </c>
      <c r="D282" s="8">
        <v>71.5</v>
      </c>
      <c r="E282" s="8">
        <v>59.2</v>
      </c>
      <c r="F282" s="8">
        <v>65.789524872547005</v>
      </c>
      <c r="G282" s="8">
        <v>75.097009053094993</v>
      </c>
      <c r="H282" s="8">
        <v>9.3074841805480002</v>
      </c>
      <c r="I282" s="9">
        <v>1.1254721689999999E-3</v>
      </c>
      <c r="J282" s="9">
        <v>1.786756923E-3</v>
      </c>
      <c r="K282" s="9">
        <v>4.9740328699999998E-3</v>
      </c>
      <c r="L282" s="9">
        <v>2.061803777E-3</v>
      </c>
      <c r="M282" s="19">
        <f t="shared" si="8"/>
        <v>1</v>
      </c>
      <c r="N282" s="19">
        <f t="shared" si="9"/>
        <v>1</v>
      </c>
      <c r="O282" s="31"/>
    </row>
    <row r="283" spans="1:15" ht="13.5" thickBot="1">
      <c r="A283" s="3">
        <v>43933</v>
      </c>
      <c r="B283" s="7">
        <v>9</v>
      </c>
      <c r="C283" s="8">
        <v>32994.171875</v>
      </c>
      <c r="D283" s="8">
        <v>1000</v>
      </c>
      <c r="E283" s="8">
        <v>999.1</v>
      </c>
      <c r="F283" s="8">
        <v>1128.3178670833099</v>
      </c>
      <c r="G283" s="8">
        <v>1150.3868865386901</v>
      </c>
      <c r="H283" s="8">
        <v>22.069019455378999</v>
      </c>
      <c r="I283" s="9">
        <v>4.7054720442999999E-2</v>
      </c>
      <c r="J283" s="9">
        <v>4.0149520362999999E-2</v>
      </c>
      <c r="K283" s="9">
        <v>4.7336322446000001E-2</v>
      </c>
      <c r="L283" s="9">
        <v>4.0431122366000001E-2</v>
      </c>
      <c r="M283" s="19">
        <f t="shared" si="8"/>
        <v>1</v>
      </c>
      <c r="N283" s="19">
        <f t="shared" si="9"/>
        <v>1</v>
      </c>
      <c r="O283" s="31"/>
    </row>
    <row r="284" spans="1:15" ht="13.5" thickBot="1">
      <c r="A284" s="3">
        <v>43933</v>
      </c>
      <c r="B284" s="7">
        <v>10</v>
      </c>
      <c r="C284" s="8">
        <v>35417.72265625</v>
      </c>
      <c r="D284" s="8">
        <v>2285.9</v>
      </c>
      <c r="E284" s="8">
        <v>2285.9</v>
      </c>
      <c r="F284" s="8">
        <v>1837.7744747724701</v>
      </c>
      <c r="G284" s="8">
        <v>1997.25635501185</v>
      </c>
      <c r="H284" s="8">
        <v>159.48188023938101</v>
      </c>
      <c r="I284" s="9">
        <v>9.0314031598E-2</v>
      </c>
      <c r="J284" s="9">
        <v>0.14021449475200001</v>
      </c>
      <c r="K284" s="9">
        <v>9.0314031598E-2</v>
      </c>
      <c r="L284" s="9">
        <v>0.14021449475200001</v>
      </c>
      <c r="M284" s="19">
        <f t="shared" si="8"/>
        <v>1</v>
      </c>
      <c r="N284" s="19">
        <f t="shared" si="9"/>
        <v>0</v>
      </c>
      <c r="O284" s="31"/>
    </row>
    <row r="285" spans="1:15" ht="13.5" thickBot="1">
      <c r="A285" s="3">
        <v>43933</v>
      </c>
      <c r="B285" s="7">
        <v>11</v>
      </c>
      <c r="C285" s="8">
        <v>38052.35546875</v>
      </c>
      <c r="D285" s="8">
        <v>2613.3000000000002</v>
      </c>
      <c r="E285" s="8">
        <v>2612</v>
      </c>
      <c r="F285" s="8">
        <v>1471.49386042472</v>
      </c>
      <c r="G285" s="8">
        <v>1887.1966711149601</v>
      </c>
      <c r="H285" s="8">
        <v>415.70281069023702</v>
      </c>
      <c r="I285" s="9">
        <v>0.227191279375</v>
      </c>
      <c r="J285" s="9">
        <v>0.35726099486000001</v>
      </c>
      <c r="K285" s="9">
        <v>0.22678452092699999</v>
      </c>
      <c r="L285" s="9">
        <v>0.35685423641199998</v>
      </c>
      <c r="M285" s="19">
        <f t="shared" si="8"/>
        <v>1</v>
      </c>
      <c r="N285" s="19">
        <f t="shared" si="9"/>
        <v>0</v>
      </c>
      <c r="O285" s="31"/>
    </row>
    <row r="286" spans="1:15" ht="13.5" thickBot="1">
      <c r="A286" s="3">
        <v>43933</v>
      </c>
      <c r="B286" s="7">
        <v>12</v>
      </c>
      <c r="C286" s="8">
        <v>40626.296875</v>
      </c>
      <c r="D286" s="8">
        <v>2633.5</v>
      </c>
      <c r="E286" s="8">
        <v>2631.6</v>
      </c>
      <c r="F286" s="8">
        <v>1543.6750658030001</v>
      </c>
      <c r="G286" s="8">
        <v>2063.2216241954402</v>
      </c>
      <c r="H286" s="8">
        <v>519.54655839244401</v>
      </c>
      <c r="I286" s="9">
        <v>0.17843503623400001</v>
      </c>
      <c r="J286" s="9">
        <v>0.34099653760800003</v>
      </c>
      <c r="K286" s="9">
        <v>0.17784054311700001</v>
      </c>
      <c r="L286" s="9">
        <v>0.34040204449200001</v>
      </c>
      <c r="M286" s="19">
        <f t="shared" si="8"/>
        <v>1</v>
      </c>
      <c r="N286" s="19">
        <f t="shared" si="9"/>
        <v>0</v>
      </c>
      <c r="O286" s="31"/>
    </row>
    <row r="287" spans="1:15" ht="13.5" thickBot="1">
      <c r="A287" s="3">
        <v>43933</v>
      </c>
      <c r="B287" s="7">
        <v>13</v>
      </c>
      <c r="C287" s="8">
        <v>42904.91796875</v>
      </c>
      <c r="D287" s="8">
        <v>2603.3000000000002</v>
      </c>
      <c r="E287" s="8">
        <v>2600.9</v>
      </c>
      <c r="F287" s="8">
        <v>1243.62303957838</v>
      </c>
      <c r="G287" s="8">
        <v>2275.44966251082</v>
      </c>
      <c r="H287" s="8">
        <v>1031.8266229324399</v>
      </c>
      <c r="I287" s="9">
        <v>0.102581457286</v>
      </c>
      <c r="J287" s="9">
        <v>0.42543083867999998</v>
      </c>
      <c r="K287" s="9">
        <v>0.10183051861300001</v>
      </c>
      <c r="L287" s="9">
        <v>0.42467990000599998</v>
      </c>
      <c r="M287" s="19">
        <f t="shared" si="8"/>
        <v>1</v>
      </c>
      <c r="N287" s="19">
        <f t="shared" si="9"/>
        <v>0</v>
      </c>
      <c r="O287" s="31"/>
    </row>
    <row r="288" spans="1:15" ht="13.5" thickBot="1">
      <c r="A288" s="3">
        <v>43933</v>
      </c>
      <c r="B288" s="7">
        <v>14</v>
      </c>
      <c r="C288" s="8">
        <v>44599.93359375</v>
      </c>
      <c r="D288" s="8">
        <v>2504.4</v>
      </c>
      <c r="E288" s="8">
        <v>2502.8000000000002</v>
      </c>
      <c r="F288" s="8">
        <v>971.47320982503095</v>
      </c>
      <c r="G288" s="8">
        <v>2355.8197886657299</v>
      </c>
      <c r="H288" s="8">
        <v>1384.3465788407</v>
      </c>
      <c r="I288" s="9">
        <v>4.6489427825999997E-2</v>
      </c>
      <c r="J288" s="9">
        <v>0.47963917089300001</v>
      </c>
      <c r="K288" s="9">
        <v>4.5988802044E-2</v>
      </c>
      <c r="L288" s="9">
        <v>0.47913854511100001</v>
      </c>
      <c r="M288" s="19">
        <f t="shared" si="8"/>
        <v>1</v>
      </c>
      <c r="N288" s="19">
        <f t="shared" si="9"/>
        <v>0</v>
      </c>
      <c r="O288" s="31"/>
    </row>
    <row r="289" spans="1:15" ht="13.5" thickBot="1">
      <c r="A289" s="3">
        <v>43933</v>
      </c>
      <c r="B289" s="7">
        <v>15</v>
      </c>
      <c r="C289" s="8">
        <v>45570.515625</v>
      </c>
      <c r="D289" s="8">
        <v>2421</v>
      </c>
      <c r="E289" s="8">
        <v>2420.1999999999998</v>
      </c>
      <c r="F289" s="8">
        <v>867.63306081201904</v>
      </c>
      <c r="G289" s="8">
        <v>2348.4435594874299</v>
      </c>
      <c r="H289" s="8">
        <v>1480.8104986754099</v>
      </c>
      <c r="I289" s="9">
        <v>2.2702265491999999E-2</v>
      </c>
      <c r="J289" s="9">
        <v>0.486034711886</v>
      </c>
      <c r="K289" s="9">
        <v>2.2451952599999998E-2</v>
      </c>
      <c r="L289" s="9">
        <v>0.485784398994</v>
      </c>
      <c r="M289" s="19">
        <f t="shared" si="8"/>
        <v>1</v>
      </c>
      <c r="N289" s="19">
        <f t="shared" si="9"/>
        <v>0</v>
      </c>
      <c r="O289" s="31"/>
    </row>
    <row r="290" spans="1:15" ht="13.5" thickBot="1">
      <c r="A290" s="3">
        <v>43933</v>
      </c>
      <c r="B290" s="7">
        <v>16</v>
      </c>
      <c r="C290" s="8">
        <v>45782.8046875</v>
      </c>
      <c r="D290" s="8">
        <v>2325.4</v>
      </c>
      <c r="E290" s="8">
        <v>2325.4</v>
      </c>
      <c r="F290" s="8">
        <v>878.64282415715104</v>
      </c>
      <c r="G290" s="8">
        <v>2362.3808711471402</v>
      </c>
      <c r="H290" s="8">
        <v>1483.7380469899899</v>
      </c>
      <c r="I290" s="9">
        <v>1.1570985965000001E-2</v>
      </c>
      <c r="J290" s="9">
        <v>0.45267746428099997</v>
      </c>
      <c r="K290" s="9">
        <v>1.1570985965000001E-2</v>
      </c>
      <c r="L290" s="9">
        <v>0.45267746428099997</v>
      </c>
      <c r="M290" s="19">
        <f t="shared" si="8"/>
        <v>1</v>
      </c>
      <c r="N290" s="19">
        <f t="shared" si="9"/>
        <v>1</v>
      </c>
      <c r="O290" s="31"/>
    </row>
    <row r="291" spans="1:15" ht="13.5" thickBot="1">
      <c r="A291" s="3">
        <v>43933</v>
      </c>
      <c r="B291" s="7">
        <v>17</v>
      </c>
      <c r="C291" s="8">
        <v>45439.859375</v>
      </c>
      <c r="D291" s="8">
        <v>2393.1999999999998</v>
      </c>
      <c r="E291" s="8">
        <v>2393.1</v>
      </c>
      <c r="F291" s="8">
        <v>819.30948215942999</v>
      </c>
      <c r="G291" s="8">
        <v>2239.1325207980099</v>
      </c>
      <c r="H291" s="8">
        <v>1419.8230386385901</v>
      </c>
      <c r="I291" s="9">
        <v>4.8206345182000003E-2</v>
      </c>
      <c r="J291" s="9">
        <v>0.49245635727100001</v>
      </c>
      <c r="K291" s="9">
        <v>4.817505607E-2</v>
      </c>
      <c r="L291" s="9">
        <v>0.49242506815999998</v>
      </c>
      <c r="M291" s="19">
        <f t="shared" si="8"/>
        <v>1</v>
      </c>
      <c r="N291" s="19">
        <f t="shared" si="9"/>
        <v>0</v>
      </c>
      <c r="O291" s="31"/>
    </row>
    <row r="292" spans="1:15" ht="13.5" thickBot="1">
      <c r="A292" s="3">
        <v>43933</v>
      </c>
      <c r="B292" s="7">
        <v>18</v>
      </c>
      <c r="C292" s="8">
        <v>44678.8203125</v>
      </c>
      <c r="D292" s="8">
        <v>2356.8000000000002</v>
      </c>
      <c r="E292" s="8">
        <v>2356.8000000000002</v>
      </c>
      <c r="F292" s="8">
        <v>602.34209698832797</v>
      </c>
      <c r="G292" s="8">
        <v>2002.85412025097</v>
      </c>
      <c r="H292" s="8">
        <v>1400.51202326265</v>
      </c>
      <c r="I292" s="9">
        <v>0.110746520572</v>
      </c>
      <c r="J292" s="9">
        <v>0.54895428754999998</v>
      </c>
      <c r="K292" s="9">
        <v>0.110746520572</v>
      </c>
      <c r="L292" s="9">
        <v>0.54895428754999998</v>
      </c>
      <c r="M292" s="19">
        <f t="shared" si="8"/>
        <v>1</v>
      </c>
      <c r="N292" s="19">
        <f t="shared" si="9"/>
        <v>0</v>
      </c>
      <c r="O292" s="31"/>
    </row>
    <row r="293" spans="1:15" ht="13.5" thickBot="1">
      <c r="A293" s="3">
        <v>43933</v>
      </c>
      <c r="B293" s="7">
        <v>19</v>
      </c>
      <c r="C293" s="8">
        <v>43411.8984375</v>
      </c>
      <c r="D293" s="8">
        <v>1795.7</v>
      </c>
      <c r="E293" s="8">
        <v>1795.7</v>
      </c>
      <c r="F293" s="8">
        <v>647.60402718353805</v>
      </c>
      <c r="G293" s="8">
        <v>1612.02983818393</v>
      </c>
      <c r="H293" s="8">
        <v>964.42581100039104</v>
      </c>
      <c r="I293" s="9">
        <v>5.7468761519000003E-2</v>
      </c>
      <c r="J293" s="9">
        <v>0.35922902778900001</v>
      </c>
      <c r="K293" s="9">
        <v>5.7468761519000003E-2</v>
      </c>
      <c r="L293" s="9">
        <v>0.35922902778900001</v>
      </c>
      <c r="M293" s="19">
        <f t="shared" si="8"/>
        <v>1</v>
      </c>
      <c r="N293" s="19">
        <f t="shared" si="9"/>
        <v>0</v>
      </c>
      <c r="O293" s="31"/>
    </row>
    <row r="294" spans="1:15" ht="13.5" thickBot="1">
      <c r="A294" s="3">
        <v>43933</v>
      </c>
      <c r="B294" s="7">
        <v>20</v>
      </c>
      <c r="C294" s="8">
        <v>41314.859375</v>
      </c>
      <c r="D294" s="8">
        <v>385.5</v>
      </c>
      <c r="E294" s="8">
        <v>383.2</v>
      </c>
      <c r="F294" s="8">
        <v>347.18425936085902</v>
      </c>
      <c r="G294" s="8">
        <v>426.96192513522197</v>
      </c>
      <c r="H294" s="8">
        <v>79.777665774363001</v>
      </c>
      <c r="I294" s="9">
        <v>1.2973067939000001E-2</v>
      </c>
      <c r="J294" s="9">
        <v>1.1988654768E-2</v>
      </c>
      <c r="K294" s="9">
        <v>1.3692717501E-2</v>
      </c>
      <c r="L294" s="9">
        <v>1.1269005206E-2</v>
      </c>
      <c r="M294" s="19">
        <f t="shared" si="8"/>
        <v>1</v>
      </c>
      <c r="N294" s="19">
        <f t="shared" si="9"/>
        <v>1</v>
      </c>
      <c r="O294" s="31"/>
    </row>
    <row r="295" spans="1:15" ht="13.5" thickBot="1">
      <c r="A295" s="3">
        <v>43933</v>
      </c>
      <c r="B295" s="7">
        <v>21</v>
      </c>
      <c r="C295" s="8">
        <v>40626.0390625</v>
      </c>
      <c r="D295" s="8">
        <v>11.4</v>
      </c>
      <c r="E295" s="8">
        <v>9.6999999999999993</v>
      </c>
      <c r="F295" s="8">
        <v>2.6420316340780001</v>
      </c>
      <c r="G295" s="8">
        <v>3.1341342984840002</v>
      </c>
      <c r="H295" s="8">
        <v>0.49210266440599998</v>
      </c>
      <c r="I295" s="9">
        <v>2.5863159259999998E-3</v>
      </c>
      <c r="J295" s="9">
        <v>2.7402904770000001E-3</v>
      </c>
      <c r="K295" s="9">
        <v>2.0544010329999998E-3</v>
      </c>
      <c r="L295" s="9">
        <v>2.2083755830000001E-3</v>
      </c>
      <c r="M295" s="19">
        <f t="shared" si="8"/>
        <v>0</v>
      </c>
      <c r="N295" s="19">
        <f t="shared" si="9"/>
        <v>0</v>
      </c>
      <c r="O295" s="31"/>
    </row>
    <row r="296" spans="1:15" ht="13.5" thickBot="1">
      <c r="A296" s="3">
        <v>43933</v>
      </c>
      <c r="B296" s="7">
        <v>22</v>
      </c>
      <c r="C296" s="8">
        <v>38909.4375</v>
      </c>
      <c r="D296" s="8">
        <v>0</v>
      </c>
      <c r="E296" s="8">
        <v>0</v>
      </c>
      <c r="F296" s="8">
        <v>3.4740002980000002E-3</v>
      </c>
      <c r="G296" s="8">
        <v>0.203474003278</v>
      </c>
      <c r="H296" s="8">
        <v>0.20000000298000001</v>
      </c>
      <c r="I296" s="9">
        <v>6.36652075338947E-5</v>
      </c>
      <c r="J296" s="9">
        <v>1.08698382293352E-6</v>
      </c>
      <c r="K296" s="9">
        <v>6.36652075338947E-5</v>
      </c>
      <c r="L296" s="9">
        <v>1.08698382293352E-6</v>
      </c>
      <c r="M296" s="19">
        <f t="shared" si="8"/>
        <v>0</v>
      </c>
      <c r="N296" s="19">
        <f t="shared" si="9"/>
        <v>1</v>
      </c>
      <c r="O296" s="31"/>
    </row>
    <row r="297" spans="1:15" ht="13.5" thickBot="1">
      <c r="A297" s="3">
        <v>43933</v>
      </c>
      <c r="B297" s="7">
        <v>23</v>
      </c>
      <c r="C297" s="8">
        <v>36316.0703125</v>
      </c>
      <c r="D297" s="8">
        <v>0</v>
      </c>
      <c r="E297" s="8">
        <v>0</v>
      </c>
      <c r="F297" s="8">
        <v>2.8224885700000002E-4</v>
      </c>
      <c r="G297" s="8">
        <v>0.20028225183699999</v>
      </c>
      <c r="H297" s="8">
        <v>0.20000000298000001</v>
      </c>
      <c r="I297" s="9">
        <v>6.2666536870450995E-5</v>
      </c>
      <c r="J297" s="9">
        <v>8.8313159489808395E-8</v>
      </c>
      <c r="K297" s="9">
        <v>6.2666536870450995E-5</v>
      </c>
      <c r="L297" s="9">
        <v>8.8313159489808395E-8</v>
      </c>
      <c r="M297" s="19">
        <f t="shared" si="8"/>
        <v>0</v>
      </c>
      <c r="N297" s="19">
        <f t="shared" si="9"/>
        <v>1</v>
      </c>
      <c r="O297" s="31"/>
    </row>
    <row r="298" spans="1:15" ht="13.5" thickBot="1">
      <c r="A298" s="3">
        <v>43933</v>
      </c>
      <c r="B298" s="7">
        <v>24</v>
      </c>
      <c r="C298" s="8">
        <v>33670.15234375</v>
      </c>
      <c r="D298" s="8">
        <v>0</v>
      </c>
      <c r="E298" s="8">
        <v>0</v>
      </c>
      <c r="F298" s="8">
        <v>2.8224885700000002E-4</v>
      </c>
      <c r="G298" s="8">
        <v>0.61673871123799995</v>
      </c>
      <c r="H298" s="8">
        <v>0.61645646237999996</v>
      </c>
      <c r="I298" s="9">
        <v>1.9297206199999999E-4</v>
      </c>
      <c r="J298" s="9">
        <v>8.8313159489808395E-8</v>
      </c>
      <c r="K298" s="9">
        <v>1.9297206199999999E-4</v>
      </c>
      <c r="L298" s="9">
        <v>8.8313159489808395E-8</v>
      </c>
      <c r="M298" s="19">
        <f t="shared" si="8"/>
        <v>0</v>
      </c>
      <c r="N298" s="19">
        <f t="shared" si="9"/>
        <v>1</v>
      </c>
      <c r="O298" s="31"/>
    </row>
    <row r="299" spans="1:15" ht="13.5" thickBot="1">
      <c r="A299" s="3">
        <v>43934</v>
      </c>
      <c r="B299" s="7">
        <v>1</v>
      </c>
      <c r="C299" s="8">
        <v>31541.869140625</v>
      </c>
      <c r="D299" s="8">
        <v>0</v>
      </c>
      <c r="E299" s="8">
        <v>0</v>
      </c>
      <c r="F299" s="8">
        <v>3.26693305E-4</v>
      </c>
      <c r="G299" s="8">
        <v>0.70007444756600001</v>
      </c>
      <c r="H299" s="8">
        <v>0.69974775426000002</v>
      </c>
      <c r="I299" s="9">
        <v>2.07368023E-4</v>
      </c>
      <c r="J299" s="9">
        <v>9.6769343992794001E-8</v>
      </c>
      <c r="K299" s="9">
        <v>2.07368023E-4</v>
      </c>
      <c r="L299" s="9">
        <v>9.6769343992794001E-8</v>
      </c>
      <c r="M299" s="19">
        <f t="shared" si="8"/>
        <v>0</v>
      </c>
      <c r="N299" s="19">
        <f t="shared" si="9"/>
        <v>1</v>
      </c>
      <c r="O299" s="31"/>
    </row>
    <row r="300" spans="1:15" ht="13.5" thickBot="1">
      <c r="A300" s="3">
        <v>43934</v>
      </c>
      <c r="B300" s="7">
        <v>2</v>
      </c>
      <c r="C300" s="8">
        <v>30219.2265625</v>
      </c>
      <c r="D300" s="8">
        <v>0</v>
      </c>
      <c r="E300" s="8">
        <v>0</v>
      </c>
      <c r="F300" s="8">
        <v>2.8224885700000002E-4</v>
      </c>
      <c r="G300" s="8">
        <v>0.70003000311800001</v>
      </c>
      <c r="H300" s="8">
        <v>0.69974775426000002</v>
      </c>
      <c r="I300" s="9">
        <v>2.0735485799999999E-4</v>
      </c>
      <c r="J300" s="9">
        <v>8.3604519469617104E-8</v>
      </c>
      <c r="K300" s="9">
        <v>2.0735485799999999E-4</v>
      </c>
      <c r="L300" s="9">
        <v>8.3604519469617104E-8</v>
      </c>
      <c r="M300" s="19">
        <f t="shared" si="8"/>
        <v>0</v>
      </c>
      <c r="N300" s="19">
        <f t="shared" si="9"/>
        <v>1</v>
      </c>
      <c r="O300" s="31"/>
    </row>
    <row r="301" spans="1:15" ht="13.5" thickBot="1">
      <c r="A301" s="3">
        <v>43934</v>
      </c>
      <c r="B301" s="7">
        <v>3</v>
      </c>
      <c r="C301" s="8">
        <v>29524.97265625</v>
      </c>
      <c r="D301" s="8">
        <v>0</v>
      </c>
      <c r="E301" s="8">
        <v>0</v>
      </c>
      <c r="F301" s="8">
        <v>2.3112238140000001E-3</v>
      </c>
      <c r="G301" s="8">
        <v>0.70205897807499995</v>
      </c>
      <c r="H301" s="8">
        <v>0.69974775426000002</v>
      </c>
      <c r="I301" s="9">
        <v>2.07955858E-4</v>
      </c>
      <c r="J301" s="9">
        <v>6.8460421050525399E-7</v>
      </c>
      <c r="K301" s="9">
        <v>2.07955858E-4</v>
      </c>
      <c r="L301" s="9">
        <v>6.8460421050525399E-7</v>
      </c>
      <c r="M301" s="19">
        <f t="shared" si="8"/>
        <v>0</v>
      </c>
      <c r="N301" s="19">
        <f t="shared" si="9"/>
        <v>1</v>
      </c>
      <c r="O301" s="31"/>
    </row>
    <row r="302" spans="1:15" ht="13.5" thickBot="1">
      <c r="A302" s="3">
        <v>43934</v>
      </c>
      <c r="B302" s="7">
        <v>4</v>
      </c>
      <c r="C302" s="8">
        <v>29053.3515625</v>
      </c>
      <c r="D302" s="8">
        <v>0</v>
      </c>
      <c r="E302" s="8">
        <v>0</v>
      </c>
      <c r="F302" s="8">
        <v>2.8224885700000002E-4</v>
      </c>
      <c r="G302" s="8">
        <v>0.70003000311800001</v>
      </c>
      <c r="H302" s="8">
        <v>0.69974775426000002</v>
      </c>
      <c r="I302" s="9">
        <v>2.0735485799999999E-4</v>
      </c>
      <c r="J302" s="9">
        <v>8.3604519469617104E-8</v>
      </c>
      <c r="K302" s="9">
        <v>2.0735485799999999E-4</v>
      </c>
      <c r="L302" s="9">
        <v>8.3604519469617104E-8</v>
      </c>
      <c r="M302" s="19">
        <f t="shared" si="8"/>
        <v>0</v>
      </c>
      <c r="N302" s="19">
        <f t="shared" si="9"/>
        <v>1</v>
      </c>
      <c r="O302" s="31"/>
    </row>
    <row r="303" spans="1:15" ht="13.5" thickBot="1">
      <c r="A303" s="3">
        <v>43934</v>
      </c>
      <c r="B303" s="7">
        <v>5</v>
      </c>
      <c r="C303" s="8">
        <v>29267.623046875</v>
      </c>
      <c r="D303" s="8">
        <v>0</v>
      </c>
      <c r="E303" s="8">
        <v>0</v>
      </c>
      <c r="F303" s="8">
        <v>3.0113774699999998E-4</v>
      </c>
      <c r="G303" s="8">
        <v>0.45017501636700002</v>
      </c>
      <c r="H303" s="8">
        <v>0.44987387862</v>
      </c>
      <c r="I303" s="9">
        <v>1.3334568000000001E-4</v>
      </c>
      <c r="J303" s="9">
        <v>8.9199569646753399E-8</v>
      </c>
      <c r="K303" s="9">
        <v>1.3334568000000001E-4</v>
      </c>
      <c r="L303" s="9">
        <v>8.9199569646753399E-8</v>
      </c>
      <c r="M303" s="19">
        <f t="shared" si="8"/>
        <v>0</v>
      </c>
      <c r="N303" s="19">
        <f t="shared" si="9"/>
        <v>1</v>
      </c>
      <c r="O303" s="31"/>
    </row>
    <row r="304" spans="1:15" ht="13.5" thickBot="1">
      <c r="A304" s="3">
        <v>43934</v>
      </c>
      <c r="B304" s="7">
        <v>6</v>
      </c>
      <c r="C304" s="8">
        <v>30473.845703125</v>
      </c>
      <c r="D304" s="8">
        <v>0</v>
      </c>
      <c r="E304" s="8">
        <v>0</v>
      </c>
      <c r="F304" s="8">
        <v>2.8224885700000002E-4</v>
      </c>
      <c r="G304" s="8">
        <v>0.150282251092</v>
      </c>
      <c r="H304" s="8">
        <v>0.15000000223500001</v>
      </c>
      <c r="I304" s="9">
        <v>4.45148848024003E-5</v>
      </c>
      <c r="J304" s="9">
        <v>8.3604519469617104E-8</v>
      </c>
      <c r="K304" s="9">
        <v>4.45148848024003E-5</v>
      </c>
      <c r="L304" s="9">
        <v>8.3604519469617104E-8</v>
      </c>
      <c r="M304" s="19">
        <f t="shared" si="8"/>
        <v>0</v>
      </c>
      <c r="N304" s="19">
        <f t="shared" si="9"/>
        <v>1</v>
      </c>
      <c r="O304" s="31"/>
    </row>
    <row r="305" spans="1:15" ht="13.5" thickBot="1">
      <c r="A305" s="3">
        <v>43934</v>
      </c>
      <c r="B305" s="7">
        <v>7</v>
      </c>
      <c r="C305" s="8">
        <v>32641.798828125</v>
      </c>
      <c r="D305" s="8">
        <v>0</v>
      </c>
      <c r="E305" s="8">
        <v>0</v>
      </c>
      <c r="F305" s="8">
        <v>2.8224885700000002E-4</v>
      </c>
      <c r="G305" s="8">
        <v>2.8224885700000002E-4</v>
      </c>
      <c r="H305" s="8">
        <v>0</v>
      </c>
      <c r="I305" s="9">
        <v>8.3604519469617104E-8</v>
      </c>
      <c r="J305" s="9">
        <v>8.3604519469617104E-8</v>
      </c>
      <c r="K305" s="9">
        <v>8.3604519469617104E-8</v>
      </c>
      <c r="L305" s="9">
        <v>8.3604519469617104E-8</v>
      </c>
      <c r="M305" s="19">
        <f t="shared" si="8"/>
        <v>0</v>
      </c>
      <c r="N305" s="19">
        <f t="shared" si="9"/>
        <v>1</v>
      </c>
      <c r="O305" s="31"/>
    </row>
    <row r="306" spans="1:15" ht="13.5" thickBot="1">
      <c r="A306" s="3">
        <v>43934</v>
      </c>
      <c r="B306" s="7">
        <v>8</v>
      </c>
      <c r="C306" s="8">
        <v>34410.546875</v>
      </c>
      <c r="D306" s="8">
        <v>71</v>
      </c>
      <c r="E306" s="8">
        <v>58.4</v>
      </c>
      <c r="F306" s="8">
        <v>62.770683292534997</v>
      </c>
      <c r="G306" s="8">
        <v>62.486976480389004</v>
      </c>
      <c r="H306" s="8">
        <v>-0.28370681214499999</v>
      </c>
      <c r="I306" s="9">
        <v>2.5216301890000001E-3</v>
      </c>
      <c r="J306" s="9">
        <v>2.4375938109999998E-3</v>
      </c>
      <c r="K306" s="9">
        <v>1.210597298E-3</v>
      </c>
      <c r="L306" s="9">
        <v>1.294633676E-3</v>
      </c>
      <c r="M306" s="19">
        <f t="shared" si="8"/>
        <v>1</v>
      </c>
      <c r="N306" s="19">
        <f t="shared" si="9"/>
        <v>1</v>
      </c>
      <c r="O306" s="31"/>
    </row>
    <row r="307" spans="1:15" ht="13.5" thickBot="1">
      <c r="A307" s="3">
        <v>43934</v>
      </c>
      <c r="B307" s="7">
        <v>9</v>
      </c>
      <c r="C307" s="8">
        <v>35895.46875</v>
      </c>
      <c r="D307" s="8">
        <v>927.7</v>
      </c>
      <c r="E307" s="8">
        <v>926.8</v>
      </c>
      <c r="F307" s="8">
        <v>904.51898179640398</v>
      </c>
      <c r="G307" s="8">
        <v>902.08065993524201</v>
      </c>
      <c r="H307" s="8">
        <v>-2.438321861161</v>
      </c>
      <c r="I307" s="9">
        <v>7.58866708E-3</v>
      </c>
      <c r="J307" s="9">
        <v>6.8664153440000002E-3</v>
      </c>
      <c r="K307" s="9">
        <v>7.3220794030000001E-3</v>
      </c>
      <c r="L307" s="9">
        <v>6.5998276659999999E-3</v>
      </c>
      <c r="M307" s="19">
        <f t="shared" si="8"/>
        <v>1</v>
      </c>
      <c r="N307" s="19">
        <f t="shared" si="9"/>
        <v>0</v>
      </c>
      <c r="O307" s="31"/>
    </row>
    <row r="308" spans="1:15" ht="13.5" thickBot="1">
      <c r="A308" s="3">
        <v>43934</v>
      </c>
      <c r="B308" s="7">
        <v>10</v>
      </c>
      <c r="C308" s="8">
        <v>36826.4296875</v>
      </c>
      <c r="D308" s="8">
        <v>2042.8</v>
      </c>
      <c r="E308" s="8">
        <v>2042.8</v>
      </c>
      <c r="F308" s="8">
        <v>1923.71174671931</v>
      </c>
      <c r="G308" s="8">
        <v>1928.5997055511</v>
      </c>
      <c r="H308" s="8">
        <v>4.8879588317870004</v>
      </c>
      <c r="I308" s="9">
        <v>3.3827101435999998E-2</v>
      </c>
      <c r="J308" s="9">
        <v>3.5274956539999999E-2</v>
      </c>
      <c r="K308" s="9">
        <v>3.3827101435999998E-2</v>
      </c>
      <c r="L308" s="9">
        <v>3.5274956539999999E-2</v>
      </c>
      <c r="M308" s="19">
        <f t="shared" si="8"/>
        <v>1</v>
      </c>
      <c r="N308" s="19">
        <f t="shared" si="9"/>
        <v>0</v>
      </c>
      <c r="O308" s="31"/>
    </row>
    <row r="309" spans="1:15" ht="13.5" thickBot="1">
      <c r="A309" s="3">
        <v>43934</v>
      </c>
      <c r="B309" s="7">
        <v>11</v>
      </c>
      <c r="C309" s="8">
        <v>37212.89453125</v>
      </c>
      <c r="D309" s="8">
        <v>2397.3000000000002</v>
      </c>
      <c r="E309" s="8">
        <v>2397.3000000000002</v>
      </c>
      <c r="F309" s="8">
        <v>2266.51737332006</v>
      </c>
      <c r="G309" s="8">
        <v>2265.9242958957002</v>
      </c>
      <c r="H309" s="8">
        <v>-0.59307742436699995</v>
      </c>
      <c r="I309" s="9">
        <v>3.8914604296000001E-2</v>
      </c>
      <c r="J309" s="9">
        <v>3.8738929702999997E-2</v>
      </c>
      <c r="K309" s="9">
        <v>3.8914604296000001E-2</v>
      </c>
      <c r="L309" s="9">
        <v>3.8738929702999997E-2</v>
      </c>
      <c r="M309" s="19">
        <f t="shared" si="8"/>
        <v>1</v>
      </c>
      <c r="N309" s="19">
        <f t="shared" si="9"/>
        <v>0</v>
      </c>
      <c r="O309" s="31"/>
    </row>
    <row r="310" spans="1:15" ht="13.5" thickBot="1">
      <c r="A310" s="3">
        <v>43934</v>
      </c>
      <c r="B310" s="7">
        <v>12</v>
      </c>
      <c r="C310" s="8">
        <v>37179.5</v>
      </c>
      <c r="D310" s="8">
        <v>2492.1</v>
      </c>
      <c r="E310" s="8">
        <v>2492.1</v>
      </c>
      <c r="F310" s="8">
        <v>2353.4916204106798</v>
      </c>
      <c r="G310" s="8">
        <v>2351.98612866547</v>
      </c>
      <c r="H310" s="8">
        <v>-1.505491745207</v>
      </c>
      <c r="I310" s="9">
        <v>4.1502923972999997E-2</v>
      </c>
      <c r="J310" s="9">
        <v>4.1056984475000002E-2</v>
      </c>
      <c r="K310" s="9">
        <v>4.1502923972999997E-2</v>
      </c>
      <c r="L310" s="9">
        <v>4.1056984475000002E-2</v>
      </c>
      <c r="M310" s="19">
        <f t="shared" si="8"/>
        <v>1</v>
      </c>
      <c r="N310" s="19">
        <f t="shared" si="9"/>
        <v>0</v>
      </c>
      <c r="O310" s="31"/>
    </row>
    <row r="311" spans="1:15" ht="13.5" thickBot="1">
      <c r="A311" s="3">
        <v>43934</v>
      </c>
      <c r="B311" s="7">
        <v>13</v>
      </c>
      <c r="C311" s="8">
        <v>37066.453125</v>
      </c>
      <c r="D311" s="8">
        <v>2541.1999999999998</v>
      </c>
      <c r="E311" s="8">
        <v>2541.1999999999998</v>
      </c>
      <c r="F311" s="8">
        <v>2419.4090216422101</v>
      </c>
      <c r="G311" s="8">
        <v>2417.9633307157601</v>
      </c>
      <c r="H311" s="8">
        <v>-1.445690926445</v>
      </c>
      <c r="I311" s="9">
        <v>3.650375275E-2</v>
      </c>
      <c r="J311" s="9">
        <v>3.6075526763999999E-2</v>
      </c>
      <c r="K311" s="9">
        <v>3.650375275E-2</v>
      </c>
      <c r="L311" s="9">
        <v>3.6075526763999999E-2</v>
      </c>
      <c r="M311" s="19">
        <f t="shared" si="8"/>
        <v>1</v>
      </c>
      <c r="N311" s="19">
        <f t="shared" si="9"/>
        <v>0</v>
      </c>
      <c r="O311" s="31"/>
    </row>
    <row r="312" spans="1:15" ht="13.5" thickBot="1">
      <c r="A312" s="3">
        <v>43934</v>
      </c>
      <c r="B312" s="7">
        <v>14</v>
      </c>
      <c r="C312" s="8">
        <v>36832.8359375</v>
      </c>
      <c r="D312" s="8">
        <v>2560.1999999999998</v>
      </c>
      <c r="E312" s="8">
        <v>2560.1999999999998</v>
      </c>
      <c r="F312" s="8">
        <v>2464.3869525947198</v>
      </c>
      <c r="G312" s="8">
        <v>2459.7999052043101</v>
      </c>
      <c r="H312" s="8">
        <v>-4.5870473904070002</v>
      </c>
      <c r="I312" s="9">
        <v>2.9739364572E-2</v>
      </c>
      <c r="J312" s="9">
        <v>2.8380642003000001E-2</v>
      </c>
      <c r="K312" s="9">
        <v>2.9739364572E-2</v>
      </c>
      <c r="L312" s="9">
        <v>2.8380642003000001E-2</v>
      </c>
      <c r="M312" s="19">
        <f t="shared" si="8"/>
        <v>1</v>
      </c>
      <c r="N312" s="19">
        <f t="shared" si="9"/>
        <v>0</v>
      </c>
      <c r="O312" s="31"/>
    </row>
    <row r="313" spans="1:15" ht="13.5" thickBot="1">
      <c r="A313" s="3">
        <v>43934</v>
      </c>
      <c r="B313" s="7">
        <v>15</v>
      </c>
      <c r="C313" s="8">
        <v>36554.77734375</v>
      </c>
      <c r="D313" s="8">
        <v>2548.6999999999998</v>
      </c>
      <c r="E313" s="8">
        <v>2548.6999999999998</v>
      </c>
      <c r="F313" s="8">
        <v>2453.6060954354898</v>
      </c>
      <c r="G313" s="8">
        <v>2448.7873174907099</v>
      </c>
      <c r="H313" s="8">
        <v>-4.8187779447760004</v>
      </c>
      <c r="I313" s="9">
        <v>2.9594988894000002E-2</v>
      </c>
      <c r="J313" s="9">
        <v>2.8167625759E-2</v>
      </c>
      <c r="K313" s="9">
        <v>2.9594988894000002E-2</v>
      </c>
      <c r="L313" s="9">
        <v>2.8167625759E-2</v>
      </c>
      <c r="M313" s="19">
        <f t="shared" si="8"/>
        <v>1</v>
      </c>
      <c r="N313" s="19">
        <f t="shared" si="9"/>
        <v>0</v>
      </c>
      <c r="O313" s="31"/>
    </row>
    <row r="314" spans="1:15" ht="13.5" thickBot="1">
      <c r="A314" s="3">
        <v>43934</v>
      </c>
      <c r="B314" s="7">
        <v>16</v>
      </c>
      <c r="C314" s="8">
        <v>36483.421875</v>
      </c>
      <c r="D314" s="8">
        <v>2498.1</v>
      </c>
      <c r="E314" s="8">
        <v>2498</v>
      </c>
      <c r="F314" s="8">
        <v>2487.6212262630502</v>
      </c>
      <c r="G314" s="8">
        <v>2482.8586539543999</v>
      </c>
      <c r="H314" s="8">
        <v>-4.7625723086459999</v>
      </c>
      <c r="I314" s="9">
        <v>4.5146167190000001E-3</v>
      </c>
      <c r="J314" s="9">
        <v>3.1039021730000001E-3</v>
      </c>
      <c r="K314" s="9">
        <v>4.4849958660000003E-3</v>
      </c>
      <c r="L314" s="9">
        <v>3.0742813199999999E-3</v>
      </c>
      <c r="M314" s="19">
        <f t="shared" si="8"/>
        <v>1</v>
      </c>
      <c r="N314" s="19">
        <f t="shared" si="9"/>
        <v>0</v>
      </c>
      <c r="O314" s="31"/>
    </row>
    <row r="315" spans="1:15" ht="13.5" thickBot="1">
      <c r="A315" s="3">
        <v>43934</v>
      </c>
      <c r="B315" s="7">
        <v>17</v>
      </c>
      <c r="C315" s="8">
        <v>36590.6484375</v>
      </c>
      <c r="D315" s="8">
        <v>2486.6</v>
      </c>
      <c r="E315" s="8">
        <v>2486.6</v>
      </c>
      <c r="F315" s="8">
        <v>2378.46334678021</v>
      </c>
      <c r="G315" s="8">
        <v>2374.5891466204998</v>
      </c>
      <c r="H315" s="8">
        <v>-3.8742001597079998</v>
      </c>
      <c r="I315" s="9">
        <v>3.3178570312999998E-2</v>
      </c>
      <c r="J315" s="9">
        <v>3.2030999175999997E-2</v>
      </c>
      <c r="K315" s="9">
        <v>3.3178570312999998E-2</v>
      </c>
      <c r="L315" s="9">
        <v>3.2030999175999997E-2</v>
      </c>
      <c r="M315" s="19">
        <f t="shared" si="8"/>
        <v>1</v>
      </c>
      <c r="N315" s="19">
        <f t="shared" si="9"/>
        <v>0</v>
      </c>
      <c r="O315" s="31"/>
    </row>
    <row r="316" spans="1:15" ht="13.5" thickBot="1">
      <c r="A316" s="3">
        <v>43934</v>
      </c>
      <c r="B316" s="7">
        <v>18</v>
      </c>
      <c r="C316" s="8">
        <v>36835.890625</v>
      </c>
      <c r="D316" s="8">
        <v>2415.4</v>
      </c>
      <c r="E316" s="8">
        <v>2415.4</v>
      </c>
      <c r="F316" s="8">
        <v>2350.51984945412</v>
      </c>
      <c r="G316" s="8">
        <v>2351.5459174278899</v>
      </c>
      <c r="H316" s="8">
        <v>1.026067973772</v>
      </c>
      <c r="I316" s="9">
        <v>1.8914123984000001E-2</v>
      </c>
      <c r="J316" s="9">
        <v>1.9218054070999999E-2</v>
      </c>
      <c r="K316" s="9">
        <v>1.8914123984000001E-2</v>
      </c>
      <c r="L316" s="9">
        <v>1.9218054070999999E-2</v>
      </c>
      <c r="M316" s="19">
        <f t="shared" si="8"/>
        <v>1</v>
      </c>
      <c r="N316" s="19">
        <f t="shared" si="9"/>
        <v>0</v>
      </c>
      <c r="O316" s="31"/>
    </row>
    <row r="317" spans="1:15" ht="13.5" thickBot="1">
      <c r="A317" s="3">
        <v>43934</v>
      </c>
      <c r="B317" s="7">
        <v>19</v>
      </c>
      <c r="C317" s="8">
        <v>36877.51953125</v>
      </c>
      <c r="D317" s="8">
        <v>1928.6</v>
      </c>
      <c r="E317" s="8">
        <v>1928.6</v>
      </c>
      <c r="F317" s="8">
        <v>1984.16331923763</v>
      </c>
      <c r="G317" s="8">
        <v>1988.07510271562</v>
      </c>
      <c r="H317" s="8">
        <v>3.9117834779940002</v>
      </c>
      <c r="I317" s="9">
        <v>1.7617032793999999E-2</v>
      </c>
      <c r="J317" s="9">
        <v>1.6458329157999999E-2</v>
      </c>
      <c r="K317" s="9">
        <v>1.7617032793999999E-2</v>
      </c>
      <c r="L317" s="9">
        <v>1.6458329157999999E-2</v>
      </c>
      <c r="M317" s="19">
        <f t="shared" si="8"/>
        <v>1</v>
      </c>
      <c r="N317" s="19">
        <f t="shared" si="9"/>
        <v>1</v>
      </c>
      <c r="O317" s="31"/>
    </row>
    <row r="318" spans="1:15" ht="13.5" thickBot="1">
      <c r="A318" s="3">
        <v>43934</v>
      </c>
      <c r="B318" s="7">
        <v>20</v>
      </c>
      <c r="C318" s="8">
        <v>36621.64453125</v>
      </c>
      <c r="D318" s="8">
        <v>422.5</v>
      </c>
      <c r="E318" s="8">
        <v>420.3</v>
      </c>
      <c r="F318" s="8">
        <v>605.09775503792196</v>
      </c>
      <c r="G318" s="8">
        <v>610.43972568310903</v>
      </c>
      <c r="H318" s="8">
        <v>5.3419706451869997</v>
      </c>
      <c r="I318" s="9">
        <v>5.5669350024000003E-2</v>
      </c>
      <c r="J318" s="9">
        <v>5.4087012747999999E-2</v>
      </c>
      <c r="K318" s="9">
        <v>5.6321008791999999E-2</v>
      </c>
      <c r="L318" s="9">
        <v>5.4738671514999997E-2</v>
      </c>
      <c r="M318" s="19">
        <f t="shared" si="8"/>
        <v>1</v>
      </c>
      <c r="N318" s="19">
        <f t="shared" si="9"/>
        <v>1</v>
      </c>
      <c r="O318" s="31"/>
    </row>
    <row r="319" spans="1:15" ht="13.5" thickBot="1">
      <c r="A319" s="3">
        <v>43934</v>
      </c>
      <c r="B319" s="7">
        <v>21</v>
      </c>
      <c r="C319" s="8">
        <v>37593.37890625</v>
      </c>
      <c r="D319" s="8">
        <v>13.5</v>
      </c>
      <c r="E319" s="8">
        <v>11.4</v>
      </c>
      <c r="F319" s="8">
        <v>5.0459218594869997</v>
      </c>
      <c r="G319" s="8">
        <v>7.1784843779400003</v>
      </c>
      <c r="H319" s="8">
        <v>2.1325625184520001</v>
      </c>
      <c r="I319" s="9">
        <v>1.8724868540000001E-3</v>
      </c>
      <c r="J319" s="9">
        <v>2.5041700650000002E-3</v>
      </c>
      <c r="K319" s="9">
        <v>1.2504489400000001E-3</v>
      </c>
      <c r="L319" s="9">
        <v>1.88213215E-3</v>
      </c>
      <c r="M319" s="19">
        <f t="shared" si="8"/>
        <v>1</v>
      </c>
      <c r="N319" s="19">
        <f t="shared" si="9"/>
        <v>0</v>
      </c>
      <c r="O319" s="31"/>
    </row>
    <row r="320" spans="1:15" ht="13.5" thickBot="1">
      <c r="A320" s="3">
        <v>43934</v>
      </c>
      <c r="B320" s="7">
        <v>22</v>
      </c>
      <c r="C320" s="8">
        <v>36955.1328125</v>
      </c>
      <c r="D320" s="8">
        <v>0</v>
      </c>
      <c r="E320" s="8">
        <v>0</v>
      </c>
      <c r="F320" s="8">
        <v>2.4016327869000001E-2</v>
      </c>
      <c r="G320" s="8">
        <v>2.4016327869000001E-2</v>
      </c>
      <c r="H320" s="8">
        <v>0</v>
      </c>
      <c r="I320" s="9">
        <v>7.11384119352543E-6</v>
      </c>
      <c r="J320" s="9">
        <v>7.11384119352543E-6</v>
      </c>
      <c r="K320" s="9">
        <v>7.11384119352543E-6</v>
      </c>
      <c r="L320" s="9">
        <v>7.11384119352543E-6</v>
      </c>
      <c r="M320" s="19">
        <f t="shared" si="8"/>
        <v>0</v>
      </c>
      <c r="N320" s="19">
        <f t="shared" si="9"/>
        <v>1</v>
      </c>
      <c r="O320" s="31"/>
    </row>
    <row r="321" spans="1:15" ht="13.5" thickBot="1">
      <c r="A321" s="3">
        <v>43934</v>
      </c>
      <c r="B321" s="7">
        <v>23</v>
      </c>
      <c r="C321" s="8">
        <v>35248.1328125</v>
      </c>
      <c r="D321" s="8">
        <v>0</v>
      </c>
      <c r="E321" s="8">
        <v>0</v>
      </c>
      <c r="F321" s="8">
        <v>2.0477690178E-2</v>
      </c>
      <c r="G321" s="8">
        <v>2.0477690178E-2</v>
      </c>
      <c r="H321" s="8">
        <v>0</v>
      </c>
      <c r="I321" s="9">
        <v>6.0656665219987901E-6</v>
      </c>
      <c r="J321" s="9">
        <v>6.0656665219987901E-6</v>
      </c>
      <c r="K321" s="9">
        <v>6.0656665219987901E-6</v>
      </c>
      <c r="L321" s="9">
        <v>6.0656665219987901E-6</v>
      </c>
      <c r="M321" s="19">
        <f t="shared" si="8"/>
        <v>0</v>
      </c>
      <c r="N321" s="19">
        <f t="shared" si="9"/>
        <v>1</v>
      </c>
      <c r="O321" s="31"/>
    </row>
    <row r="322" spans="1:15" ht="13.5" thickBot="1">
      <c r="A322" s="3">
        <v>43934</v>
      </c>
      <c r="B322" s="7">
        <v>24</v>
      </c>
      <c r="C322" s="8">
        <v>33340.3359375</v>
      </c>
      <c r="D322" s="8">
        <v>0</v>
      </c>
      <c r="E322" s="8">
        <v>0</v>
      </c>
      <c r="F322" s="8">
        <v>2.0477690178E-2</v>
      </c>
      <c r="G322" s="8">
        <v>2.0477690178E-2</v>
      </c>
      <c r="H322" s="8">
        <v>0</v>
      </c>
      <c r="I322" s="9">
        <v>6.0656665219987901E-6</v>
      </c>
      <c r="J322" s="9">
        <v>6.0656665219987901E-6</v>
      </c>
      <c r="K322" s="9">
        <v>6.0656665219987901E-6</v>
      </c>
      <c r="L322" s="9">
        <v>6.0656665219987901E-6</v>
      </c>
      <c r="M322" s="19">
        <f t="shared" si="8"/>
        <v>0</v>
      </c>
      <c r="N322" s="19">
        <f t="shared" si="9"/>
        <v>1</v>
      </c>
      <c r="O322" s="31"/>
    </row>
    <row r="323" spans="1:15" ht="13.5" thickBot="1">
      <c r="A323" s="3">
        <v>43935</v>
      </c>
      <c r="B323" s="7">
        <v>1</v>
      </c>
      <c r="C323" s="8">
        <v>31975.0078125</v>
      </c>
      <c r="D323" s="8">
        <v>0</v>
      </c>
      <c r="E323" s="8">
        <v>0</v>
      </c>
      <c r="F323" s="8">
        <v>2.0477690178E-2</v>
      </c>
      <c r="G323" s="8">
        <v>2.0477690178E-2</v>
      </c>
      <c r="H323" s="8">
        <v>0</v>
      </c>
      <c r="I323" s="9">
        <v>6.0656665219987901E-6</v>
      </c>
      <c r="J323" s="9">
        <v>6.0656665219987901E-6</v>
      </c>
      <c r="K323" s="9">
        <v>6.0656665219987901E-6</v>
      </c>
      <c r="L323" s="9">
        <v>6.0656665219987901E-6</v>
      </c>
      <c r="M323" s="19">
        <f t="shared" si="8"/>
        <v>0</v>
      </c>
      <c r="N323" s="19">
        <f t="shared" si="9"/>
        <v>1</v>
      </c>
      <c r="O323" s="31"/>
    </row>
    <row r="324" spans="1:15" ht="13.5" thickBot="1">
      <c r="A324" s="3">
        <v>43935</v>
      </c>
      <c r="B324" s="7">
        <v>2</v>
      </c>
      <c r="C324" s="8">
        <v>31140.548828125</v>
      </c>
      <c r="D324" s="8">
        <v>0</v>
      </c>
      <c r="E324" s="8">
        <v>0</v>
      </c>
      <c r="F324" s="8">
        <v>2.0492134623000001E-2</v>
      </c>
      <c r="G324" s="8">
        <v>2.0492134623000001E-2</v>
      </c>
      <c r="H324" s="8">
        <v>0</v>
      </c>
      <c r="I324" s="9">
        <v>6.0699450897542596E-6</v>
      </c>
      <c r="J324" s="9">
        <v>6.0699450897542596E-6</v>
      </c>
      <c r="K324" s="9">
        <v>6.0699450897542596E-6</v>
      </c>
      <c r="L324" s="9">
        <v>6.0699450897542596E-6</v>
      </c>
      <c r="M324" s="19">
        <f t="shared" si="8"/>
        <v>0</v>
      </c>
      <c r="N324" s="19">
        <f t="shared" si="9"/>
        <v>1</v>
      </c>
      <c r="O324" s="31"/>
    </row>
    <row r="325" spans="1:15" ht="13.5" thickBot="1">
      <c r="A325" s="3">
        <v>43935</v>
      </c>
      <c r="B325" s="7">
        <v>3</v>
      </c>
      <c r="C325" s="8">
        <v>30706.630859375</v>
      </c>
      <c r="D325" s="8">
        <v>0</v>
      </c>
      <c r="E325" s="8">
        <v>0</v>
      </c>
      <c r="F325" s="8">
        <v>2.0477690178E-2</v>
      </c>
      <c r="G325" s="8">
        <v>2.0477690178E-2</v>
      </c>
      <c r="H325" s="8">
        <v>0</v>
      </c>
      <c r="I325" s="9">
        <v>6.0656665219987901E-6</v>
      </c>
      <c r="J325" s="9">
        <v>6.0656665219987901E-6</v>
      </c>
      <c r="K325" s="9">
        <v>6.0656665219987901E-6</v>
      </c>
      <c r="L325" s="9">
        <v>6.0656665219987901E-6</v>
      </c>
      <c r="M325" s="19">
        <f t="shared" si="8"/>
        <v>0</v>
      </c>
      <c r="N325" s="19">
        <f t="shared" si="9"/>
        <v>1</v>
      </c>
      <c r="O325" s="31"/>
    </row>
    <row r="326" spans="1:15" ht="13.5" thickBot="1">
      <c r="A326" s="3">
        <v>43935</v>
      </c>
      <c r="B326" s="7">
        <v>4</v>
      </c>
      <c r="C326" s="8">
        <v>30579.30859375</v>
      </c>
      <c r="D326" s="8">
        <v>0</v>
      </c>
      <c r="E326" s="8">
        <v>0</v>
      </c>
      <c r="F326" s="8">
        <v>2.0477690178E-2</v>
      </c>
      <c r="G326" s="8">
        <v>2.0477690178E-2</v>
      </c>
      <c r="H326" s="8">
        <v>0</v>
      </c>
      <c r="I326" s="9">
        <v>6.0656665219987901E-6</v>
      </c>
      <c r="J326" s="9">
        <v>6.0656665219987901E-6</v>
      </c>
      <c r="K326" s="9">
        <v>6.0656665219987901E-6</v>
      </c>
      <c r="L326" s="9">
        <v>6.0656665219987901E-6</v>
      </c>
      <c r="M326" s="19">
        <f t="shared" si="8"/>
        <v>0</v>
      </c>
      <c r="N326" s="19">
        <f t="shared" si="9"/>
        <v>1</v>
      </c>
      <c r="O326" s="31"/>
    </row>
    <row r="327" spans="1:15" ht="13.5" thickBot="1">
      <c r="A327" s="3">
        <v>43935</v>
      </c>
      <c r="B327" s="7">
        <v>5</v>
      </c>
      <c r="C327" s="8">
        <v>31095.34765625</v>
      </c>
      <c r="D327" s="8">
        <v>0</v>
      </c>
      <c r="E327" s="8">
        <v>0</v>
      </c>
      <c r="F327" s="8">
        <v>2.0477690178E-2</v>
      </c>
      <c r="G327" s="8">
        <v>2.0477690178E-2</v>
      </c>
      <c r="H327" s="8">
        <v>0</v>
      </c>
      <c r="I327" s="9">
        <v>6.0656665219987901E-6</v>
      </c>
      <c r="J327" s="9">
        <v>6.0656665219987901E-6</v>
      </c>
      <c r="K327" s="9">
        <v>6.0656665219987901E-6</v>
      </c>
      <c r="L327" s="9">
        <v>6.0656665219987901E-6</v>
      </c>
      <c r="M327" s="19">
        <f t="shared" si="8"/>
        <v>0</v>
      </c>
      <c r="N327" s="19">
        <f t="shared" si="9"/>
        <v>1</v>
      </c>
      <c r="O327" s="31"/>
    </row>
    <row r="328" spans="1:15" ht="13.5" thickBot="1">
      <c r="A328" s="3">
        <v>43935</v>
      </c>
      <c r="B328" s="7">
        <v>6</v>
      </c>
      <c r="C328" s="8">
        <v>32388.54296875</v>
      </c>
      <c r="D328" s="8">
        <v>0</v>
      </c>
      <c r="E328" s="8">
        <v>0</v>
      </c>
      <c r="F328" s="8">
        <v>2.0493245734E-2</v>
      </c>
      <c r="G328" s="8">
        <v>2.0493245734E-2</v>
      </c>
      <c r="H328" s="8">
        <v>0</v>
      </c>
      <c r="I328" s="9">
        <v>6.0702742103979898E-6</v>
      </c>
      <c r="J328" s="9">
        <v>6.0702742103979898E-6</v>
      </c>
      <c r="K328" s="9">
        <v>6.0702742103979898E-6</v>
      </c>
      <c r="L328" s="9">
        <v>6.0702742103979898E-6</v>
      </c>
      <c r="M328" s="19">
        <f t="shared" si="8"/>
        <v>0</v>
      </c>
      <c r="N328" s="19">
        <f t="shared" si="9"/>
        <v>1</v>
      </c>
      <c r="O328" s="31"/>
    </row>
    <row r="329" spans="1:15" ht="13.5" thickBot="1">
      <c r="A329" s="3">
        <v>43935</v>
      </c>
      <c r="B329" s="7">
        <v>7</v>
      </c>
      <c r="C329" s="8">
        <v>34617.6171875</v>
      </c>
      <c r="D329" s="8">
        <v>0</v>
      </c>
      <c r="E329" s="8">
        <v>0</v>
      </c>
      <c r="F329" s="8">
        <v>2.0477690178E-2</v>
      </c>
      <c r="G329" s="8">
        <v>2.0477690178E-2</v>
      </c>
      <c r="H329" s="8">
        <v>0</v>
      </c>
      <c r="I329" s="9">
        <v>6.0656665219987901E-6</v>
      </c>
      <c r="J329" s="9">
        <v>6.0656665219987901E-6</v>
      </c>
      <c r="K329" s="9">
        <v>6.0656665219987901E-6</v>
      </c>
      <c r="L329" s="9">
        <v>6.0656665219987901E-6</v>
      </c>
      <c r="M329" s="19">
        <f t="shared" si="8"/>
        <v>0</v>
      </c>
      <c r="N329" s="19">
        <f t="shared" si="9"/>
        <v>1</v>
      </c>
      <c r="O329" s="31"/>
    </row>
    <row r="330" spans="1:15" ht="13.5" thickBot="1">
      <c r="A330" s="3">
        <v>43935</v>
      </c>
      <c r="B330" s="7">
        <v>8</v>
      </c>
      <c r="C330" s="8">
        <v>36172.0390625</v>
      </c>
      <c r="D330" s="8">
        <v>39</v>
      </c>
      <c r="E330" s="8">
        <v>29.9</v>
      </c>
      <c r="F330" s="8">
        <v>12.091631928759</v>
      </c>
      <c r="G330" s="8">
        <v>12.204909422916</v>
      </c>
      <c r="H330" s="8">
        <v>0.113277494156</v>
      </c>
      <c r="I330" s="9">
        <v>7.9369344119999997E-3</v>
      </c>
      <c r="J330" s="9">
        <v>7.9704881720000006E-3</v>
      </c>
      <c r="K330" s="9">
        <v>5.2414367819999998E-3</v>
      </c>
      <c r="L330" s="9">
        <v>5.2749905419999998E-3</v>
      </c>
      <c r="M330" s="19">
        <f t="shared" si="8"/>
        <v>1</v>
      </c>
      <c r="N330" s="19">
        <f t="shared" si="9"/>
        <v>0</v>
      </c>
      <c r="O330" s="31"/>
    </row>
    <row r="331" spans="1:15" ht="13.5" thickBot="1">
      <c r="A331" s="3">
        <v>43935</v>
      </c>
      <c r="B331" s="7">
        <v>9</v>
      </c>
      <c r="C331" s="8">
        <v>37109.09375</v>
      </c>
      <c r="D331" s="8">
        <v>405.4</v>
      </c>
      <c r="E331" s="8">
        <v>404.5</v>
      </c>
      <c r="F331" s="8">
        <v>139.59797184911201</v>
      </c>
      <c r="G331" s="8">
        <v>141.12919747039999</v>
      </c>
      <c r="H331" s="8">
        <v>1.531225621288</v>
      </c>
      <c r="I331" s="9">
        <v>7.8279266151999996E-2</v>
      </c>
      <c r="J331" s="9">
        <v>7.8732828243E-2</v>
      </c>
      <c r="K331" s="9">
        <v>7.8012678473999994E-2</v>
      </c>
      <c r="L331" s="9">
        <v>7.8466240566000003E-2</v>
      </c>
      <c r="M331" s="19">
        <f t="shared" si="8"/>
        <v>1</v>
      </c>
      <c r="N331" s="19">
        <f t="shared" si="9"/>
        <v>0</v>
      </c>
      <c r="O331" s="31"/>
    </row>
    <row r="332" spans="1:15" ht="13.5" thickBot="1">
      <c r="A332" s="3">
        <v>43935</v>
      </c>
      <c r="B332" s="7">
        <v>10</v>
      </c>
      <c r="C332" s="8">
        <v>37551</v>
      </c>
      <c r="D332" s="8">
        <v>849.3</v>
      </c>
      <c r="E332" s="8">
        <v>849.3</v>
      </c>
      <c r="F332" s="8">
        <v>346.55154627988799</v>
      </c>
      <c r="G332" s="8">
        <v>351.36684500259702</v>
      </c>
      <c r="H332" s="8">
        <v>4.8152987227089996</v>
      </c>
      <c r="I332" s="9">
        <v>0.14749204828099999</v>
      </c>
      <c r="J332" s="9">
        <v>0.14891838084100001</v>
      </c>
      <c r="K332" s="9">
        <v>0.14749204828099999</v>
      </c>
      <c r="L332" s="9">
        <v>0.14891838084100001</v>
      </c>
      <c r="M332" s="19">
        <f t="shared" ref="M332:M395" si="10">IF(F332&gt;5,1,0)</f>
        <v>1</v>
      </c>
      <c r="N332" s="19">
        <f t="shared" ref="N332:N395" si="11">IF(G332&gt;E332,1,0)</f>
        <v>0</v>
      </c>
      <c r="O332" s="31"/>
    </row>
    <row r="333" spans="1:15" ht="13.5" thickBot="1">
      <c r="A333" s="3">
        <v>43935</v>
      </c>
      <c r="B333" s="7">
        <v>11</v>
      </c>
      <c r="C333" s="8">
        <v>37694.00390625</v>
      </c>
      <c r="D333" s="8">
        <v>1234.5</v>
      </c>
      <c r="E333" s="8">
        <v>1234.5</v>
      </c>
      <c r="F333" s="8">
        <v>663.08824739824695</v>
      </c>
      <c r="G333" s="8">
        <v>663.48789943427698</v>
      </c>
      <c r="H333" s="8">
        <v>0.39965203603100002</v>
      </c>
      <c r="I333" s="9">
        <v>0.16913865538</v>
      </c>
      <c r="J333" s="9">
        <v>0.16925703572299999</v>
      </c>
      <c r="K333" s="9">
        <v>0.16913865538</v>
      </c>
      <c r="L333" s="9">
        <v>0.16925703572299999</v>
      </c>
      <c r="M333" s="19">
        <f t="shared" si="10"/>
        <v>1</v>
      </c>
      <c r="N333" s="19">
        <f t="shared" si="11"/>
        <v>0</v>
      </c>
      <c r="O333" s="31"/>
    </row>
    <row r="334" spans="1:15" ht="13.5" thickBot="1">
      <c r="A334" s="3">
        <v>43935</v>
      </c>
      <c r="B334" s="7">
        <v>12</v>
      </c>
      <c r="C334" s="8">
        <v>37510.828125</v>
      </c>
      <c r="D334" s="8">
        <v>1512.1</v>
      </c>
      <c r="E334" s="8">
        <v>1512.1</v>
      </c>
      <c r="F334" s="8">
        <v>1162.04453977503</v>
      </c>
      <c r="G334" s="8">
        <v>1162.75805095803</v>
      </c>
      <c r="H334" s="8">
        <v>0.71351118299600003</v>
      </c>
      <c r="I334" s="9">
        <v>0.103478065474</v>
      </c>
      <c r="J334" s="9">
        <v>0.103689413573</v>
      </c>
      <c r="K334" s="9">
        <v>0.103478065474</v>
      </c>
      <c r="L334" s="9">
        <v>0.103689413573</v>
      </c>
      <c r="M334" s="19">
        <f t="shared" si="10"/>
        <v>1</v>
      </c>
      <c r="N334" s="19">
        <f t="shared" si="11"/>
        <v>0</v>
      </c>
      <c r="O334" s="31"/>
    </row>
    <row r="335" spans="1:15" ht="13.5" thickBot="1">
      <c r="A335" s="3">
        <v>43935</v>
      </c>
      <c r="B335" s="7">
        <v>13</v>
      </c>
      <c r="C335" s="8">
        <v>37141.9921875</v>
      </c>
      <c r="D335" s="8">
        <v>1718.3</v>
      </c>
      <c r="E335" s="8">
        <v>1718.3</v>
      </c>
      <c r="F335" s="8">
        <v>1499.57845542614</v>
      </c>
      <c r="G335" s="8">
        <v>1499.5243250477099</v>
      </c>
      <c r="H335" s="8">
        <v>-5.4130378430999999E-2</v>
      </c>
      <c r="I335" s="9">
        <v>6.4803221253000004E-2</v>
      </c>
      <c r="J335" s="9">
        <v>6.4787187373000002E-2</v>
      </c>
      <c r="K335" s="9">
        <v>6.4803221253000004E-2</v>
      </c>
      <c r="L335" s="9">
        <v>6.4787187373000002E-2</v>
      </c>
      <c r="M335" s="19">
        <f t="shared" si="10"/>
        <v>1</v>
      </c>
      <c r="N335" s="19">
        <f t="shared" si="11"/>
        <v>0</v>
      </c>
      <c r="O335" s="31"/>
    </row>
    <row r="336" spans="1:15" ht="13.5" thickBot="1">
      <c r="A336" s="3">
        <v>43935</v>
      </c>
      <c r="B336" s="7">
        <v>14</v>
      </c>
      <c r="C336" s="8">
        <v>36765.43359375</v>
      </c>
      <c r="D336" s="8">
        <v>2009.1</v>
      </c>
      <c r="E336" s="8">
        <v>2009.1</v>
      </c>
      <c r="F336" s="8">
        <v>1737.9523934297899</v>
      </c>
      <c r="G336" s="8">
        <v>1735.1253846489501</v>
      </c>
      <c r="H336" s="8">
        <v>-2.8270087808370001</v>
      </c>
      <c r="I336" s="9">
        <v>8.1153618290999999E-2</v>
      </c>
      <c r="J336" s="9">
        <v>8.0316234173000003E-2</v>
      </c>
      <c r="K336" s="9">
        <v>8.1153618290999999E-2</v>
      </c>
      <c r="L336" s="9">
        <v>8.0316234173000003E-2</v>
      </c>
      <c r="M336" s="19">
        <f t="shared" si="10"/>
        <v>1</v>
      </c>
      <c r="N336" s="19">
        <f t="shared" si="11"/>
        <v>0</v>
      </c>
      <c r="O336" s="31"/>
    </row>
    <row r="337" spans="1:15" ht="13.5" thickBot="1">
      <c r="A337" s="3">
        <v>43935</v>
      </c>
      <c r="B337" s="7">
        <v>15</v>
      </c>
      <c r="C337" s="8">
        <v>36319.58203125</v>
      </c>
      <c r="D337" s="8">
        <v>2087.8000000000002</v>
      </c>
      <c r="E337" s="8">
        <v>2087.8000000000002</v>
      </c>
      <c r="F337" s="8">
        <v>2034.4768885466499</v>
      </c>
      <c r="G337" s="8">
        <v>2032.3648925226</v>
      </c>
      <c r="H337" s="8">
        <v>-2.1119960240519999</v>
      </c>
      <c r="I337" s="9">
        <v>1.6420351739999998E-2</v>
      </c>
      <c r="J337" s="9">
        <v>1.5794760501E-2</v>
      </c>
      <c r="K337" s="9">
        <v>1.6420351739999998E-2</v>
      </c>
      <c r="L337" s="9">
        <v>1.5794760501E-2</v>
      </c>
      <c r="M337" s="19">
        <f t="shared" si="10"/>
        <v>1</v>
      </c>
      <c r="N337" s="19">
        <f t="shared" si="11"/>
        <v>0</v>
      </c>
      <c r="O337" s="31"/>
    </row>
    <row r="338" spans="1:15" ht="13.5" thickBot="1">
      <c r="A338" s="3">
        <v>43935</v>
      </c>
      <c r="B338" s="7">
        <v>16</v>
      </c>
      <c r="C338" s="8">
        <v>36178.9296875</v>
      </c>
      <c r="D338" s="8">
        <v>2117.6</v>
      </c>
      <c r="E338" s="8">
        <v>2117.6</v>
      </c>
      <c r="F338" s="8">
        <v>2240.1227124449701</v>
      </c>
      <c r="G338" s="8">
        <v>2241.7499978780502</v>
      </c>
      <c r="H338" s="8">
        <v>1.62728543308</v>
      </c>
      <c r="I338" s="9">
        <v>3.6774288469999999E-2</v>
      </c>
      <c r="J338" s="9">
        <v>3.6292272643000001E-2</v>
      </c>
      <c r="K338" s="9">
        <v>3.6774288469999999E-2</v>
      </c>
      <c r="L338" s="9">
        <v>3.6292272643000001E-2</v>
      </c>
      <c r="M338" s="19">
        <f t="shared" si="10"/>
        <v>1</v>
      </c>
      <c r="N338" s="19">
        <f t="shared" si="11"/>
        <v>1</v>
      </c>
      <c r="O338" s="31"/>
    </row>
    <row r="339" spans="1:15" ht="13.5" thickBot="1">
      <c r="A339" s="3">
        <v>43935</v>
      </c>
      <c r="B339" s="7">
        <v>17</v>
      </c>
      <c r="C339" s="8">
        <v>36230.51953125</v>
      </c>
      <c r="D339" s="8">
        <v>2084.3000000000002</v>
      </c>
      <c r="E339" s="8">
        <v>2084.1</v>
      </c>
      <c r="F339" s="8">
        <v>2312.06569612156</v>
      </c>
      <c r="G339" s="8">
        <v>2323.48843413854</v>
      </c>
      <c r="H339" s="8">
        <v>11.422738016975</v>
      </c>
      <c r="I339" s="9">
        <v>7.0849654661000003E-2</v>
      </c>
      <c r="J339" s="9">
        <v>6.7466142216000002E-2</v>
      </c>
      <c r="K339" s="9">
        <v>7.0908896368000005E-2</v>
      </c>
      <c r="L339" s="9">
        <v>6.7525383921999999E-2</v>
      </c>
      <c r="M339" s="19">
        <f t="shared" si="10"/>
        <v>1</v>
      </c>
      <c r="N339" s="19">
        <f t="shared" si="11"/>
        <v>1</v>
      </c>
      <c r="O339" s="31"/>
    </row>
    <row r="340" spans="1:15" ht="13.5" thickBot="1">
      <c r="A340" s="3">
        <v>43935</v>
      </c>
      <c r="B340" s="7">
        <v>18</v>
      </c>
      <c r="C340" s="8">
        <v>36476.56640625</v>
      </c>
      <c r="D340" s="8">
        <v>2121.1999999999998</v>
      </c>
      <c r="E340" s="8">
        <v>2121</v>
      </c>
      <c r="F340" s="8">
        <v>2246.2827389761901</v>
      </c>
      <c r="G340" s="8">
        <v>2260.2409012563799</v>
      </c>
      <c r="H340" s="8">
        <v>13.958162280188001</v>
      </c>
      <c r="I340" s="9">
        <v>4.1185101082999998E-2</v>
      </c>
      <c r="J340" s="9">
        <v>3.7050574341000002E-2</v>
      </c>
      <c r="K340" s="9">
        <v>4.1244342789000001E-2</v>
      </c>
      <c r="L340" s="9">
        <v>3.7109816046999998E-2</v>
      </c>
      <c r="M340" s="19">
        <f t="shared" si="10"/>
        <v>1</v>
      </c>
      <c r="N340" s="19">
        <f t="shared" si="11"/>
        <v>1</v>
      </c>
      <c r="O340" s="31"/>
    </row>
    <row r="341" spans="1:15" ht="13.5" thickBot="1">
      <c r="A341" s="3">
        <v>43935</v>
      </c>
      <c r="B341" s="7">
        <v>19</v>
      </c>
      <c r="C341" s="8">
        <v>36536.2890625</v>
      </c>
      <c r="D341" s="8">
        <v>1783.1</v>
      </c>
      <c r="E341" s="8">
        <v>1783.1</v>
      </c>
      <c r="F341" s="8">
        <v>1958.12046907886</v>
      </c>
      <c r="G341" s="8">
        <v>1963.4779875838501</v>
      </c>
      <c r="H341" s="8">
        <v>5.3575185049899998</v>
      </c>
      <c r="I341" s="9">
        <v>5.3429498690999999E-2</v>
      </c>
      <c r="J341" s="9">
        <v>5.1842556005999997E-2</v>
      </c>
      <c r="K341" s="9">
        <v>5.3429498690999999E-2</v>
      </c>
      <c r="L341" s="9">
        <v>5.1842556005999997E-2</v>
      </c>
      <c r="M341" s="19">
        <f t="shared" si="10"/>
        <v>1</v>
      </c>
      <c r="N341" s="19">
        <f t="shared" si="11"/>
        <v>1</v>
      </c>
      <c r="O341" s="31"/>
    </row>
    <row r="342" spans="1:15" ht="13.5" thickBot="1">
      <c r="A342" s="3">
        <v>43935</v>
      </c>
      <c r="B342" s="7">
        <v>20</v>
      </c>
      <c r="C342" s="8">
        <v>36515.8359375</v>
      </c>
      <c r="D342" s="8">
        <v>469.7</v>
      </c>
      <c r="E342" s="8">
        <v>463.3</v>
      </c>
      <c r="F342" s="8">
        <v>637.13378952976905</v>
      </c>
      <c r="G342" s="8">
        <v>640.81659527367401</v>
      </c>
      <c r="H342" s="8">
        <v>3.6828057439039998</v>
      </c>
      <c r="I342" s="9">
        <v>5.0686195282000003E-2</v>
      </c>
      <c r="J342" s="9">
        <v>4.9595316803E-2</v>
      </c>
      <c r="K342" s="9">
        <v>5.2581929878999997E-2</v>
      </c>
      <c r="L342" s="9">
        <v>5.1491051400000001E-2</v>
      </c>
      <c r="M342" s="19">
        <f t="shared" si="10"/>
        <v>1</v>
      </c>
      <c r="N342" s="19">
        <f t="shared" si="11"/>
        <v>1</v>
      </c>
      <c r="O342" s="31"/>
    </row>
    <row r="343" spans="1:15" ht="13.5" thickBot="1">
      <c r="A343" s="3">
        <v>43935</v>
      </c>
      <c r="B343" s="7">
        <v>21</v>
      </c>
      <c r="C343" s="8">
        <v>37433.109375</v>
      </c>
      <c r="D343" s="8">
        <v>16.600000000000001</v>
      </c>
      <c r="E343" s="8">
        <v>14.8</v>
      </c>
      <c r="F343" s="8">
        <v>6.2167962865510003</v>
      </c>
      <c r="G343" s="8">
        <v>6.4558625646410004</v>
      </c>
      <c r="H343" s="8">
        <v>0.23906627809</v>
      </c>
      <c r="I343" s="9">
        <v>3.0047800460000001E-3</v>
      </c>
      <c r="J343" s="9">
        <v>3.0755935169999998E-3</v>
      </c>
      <c r="K343" s="9">
        <v>2.4716046899999999E-3</v>
      </c>
      <c r="L343" s="9">
        <v>2.5424181610000001E-3</v>
      </c>
      <c r="M343" s="19">
        <f t="shared" si="10"/>
        <v>1</v>
      </c>
      <c r="N343" s="19">
        <f t="shared" si="11"/>
        <v>0</v>
      </c>
      <c r="O343" s="31"/>
    </row>
    <row r="344" spans="1:15" ht="13.5" thickBot="1">
      <c r="A344" s="3">
        <v>43935</v>
      </c>
      <c r="B344" s="7">
        <v>22</v>
      </c>
      <c r="C344" s="8">
        <v>36685.1328125</v>
      </c>
      <c r="D344" s="8">
        <v>0</v>
      </c>
      <c r="E344" s="8">
        <v>0</v>
      </c>
      <c r="F344" s="8">
        <v>5.3024392949999999E-2</v>
      </c>
      <c r="G344" s="8">
        <v>5.3024392949999999E-2</v>
      </c>
      <c r="H344" s="8">
        <v>0</v>
      </c>
      <c r="I344" s="9">
        <v>1.5706277532774501E-5</v>
      </c>
      <c r="J344" s="9">
        <v>1.5706277532774501E-5</v>
      </c>
      <c r="K344" s="9">
        <v>1.5706277532774501E-5</v>
      </c>
      <c r="L344" s="9">
        <v>1.5706277532774501E-5</v>
      </c>
      <c r="M344" s="19">
        <f t="shared" si="10"/>
        <v>0</v>
      </c>
      <c r="N344" s="19">
        <f t="shared" si="11"/>
        <v>1</v>
      </c>
      <c r="O344" s="31"/>
    </row>
    <row r="345" spans="1:15" ht="13.5" thickBot="1">
      <c r="A345" s="3">
        <v>43935</v>
      </c>
      <c r="B345" s="7">
        <v>23</v>
      </c>
      <c r="C345" s="8">
        <v>34999.37890625</v>
      </c>
      <c r="D345" s="8">
        <v>0</v>
      </c>
      <c r="E345" s="8">
        <v>0</v>
      </c>
      <c r="F345" s="8">
        <v>5.3024392949999999E-2</v>
      </c>
      <c r="G345" s="8">
        <v>5.3024392949999999E-2</v>
      </c>
      <c r="H345" s="8">
        <v>0</v>
      </c>
      <c r="I345" s="9">
        <v>1.5706277532774501E-5</v>
      </c>
      <c r="J345" s="9">
        <v>1.5706277532774501E-5</v>
      </c>
      <c r="K345" s="9">
        <v>1.5706277532774501E-5</v>
      </c>
      <c r="L345" s="9">
        <v>1.5706277532774501E-5</v>
      </c>
      <c r="M345" s="19">
        <f t="shared" si="10"/>
        <v>0</v>
      </c>
      <c r="N345" s="19">
        <f t="shared" si="11"/>
        <v>1</v>
      </c>
      <c r="O345" s="31"/>
    </row>
    <row r="346" spans="1:15" ht="13.5" thickBot="1">
      <c r="A346" s="3">
        <v>43935</v>
      </c>
      <c r="B346" s="7">
        <v>24</v>
      </c>
      <c r="C346" s="8">
        <v>33441.48046875</v>
      </c>
      <c r="D346" s="8">
        <v>0</v>
      </c>
      <c r="E346" s="8">
        <v>0</v>
      </c>
      <c r="F346" s="8">
        <v>5.3024392949999999E-2</v>
      </c>
      <c r="G346" s="8">
        <v>5.3024392949999999E-2</v>
      </c>
      <c r="H346" s="8">
        <v>0</v>
      </c>
      <c r="I346" s="9">
        <v>1.5706277532774501E-5</v>
      </c>
      <c r="J346" s="9">
        <v>1.5706277532774501E-5</v>
      </c>
      <c r="K346" s="9">
        <v>1.5706277532774501E-5</v>
      </c>
      <c r="L346" s="9">
        <v>1.5706277532774501E-5</v>
      </c>
      <c r="M346" s="19">
        <f t="shared" si="10"/>
        <v>0</v>
      </c>
      <c r="N346" s="19">
        <f t="shared" si="11"/>
        <v>1</v>
      </c>
      <c r="O346" s="31"/>
    </row>
    <row r="347" spans="1:15" ht="13.5" thickBot="1">
      <c r="A347" s="3">
        <v>43936</v>
      </c>
      <c r="B347" s="7">
        <v>1</v>
      </c>
      <c r="C347" s="8">
        <v>32043.9921875</v>
      </c>
      <c r="D347" s="8">
        <v>0</v>
      </c>
      <c r="E347" s="8">
        <v>0</v>
      </c>
      <c r="F347" s="8">
        <v>5.3024392949999999E-2</v>
      </c>
      <c r="G347" s="8">
        <v>5.3024392949999999E-2</v>
      </c>
      <c r="H347" s="8">
        <v>0</v>
      </c>
      <c r="I347" s="9">
        <v>1.5706277532774501E-5</v>
      </c>
      <c r="J347" s="9">
        <v>1.5706277532774501E-5</v>
      </c>
      <c r="K347" s="9">
        <v>1.5706277532774501E-5</v>
      </c>
      <c r="L347" s="9">
        <v>1.5706277532774501E-5</v>
      </c>
      <c r="M347" s="19">
        <f t="shared" si="10"/>
        <v>0</v>
      </c>
      <c r="N347" s="19">
        <f t="shared" si="11"/>
        <v>1</v>
      </c>
      <c r="O347" s="31"/>
    </row>
    <row r="348" spans="1:15" ht="13.5" thickBot="1">
      <c r="A348" s="3">
        <v>43936</v>
      </c>
      <c r="B348" s="7">
        <v>2</v>
      </c>
      <c r="C348" s="8">
        <v>31343.73046875</v>
      </c>
      <c r="D348" s="8">
        <v>0</v>
      </c>
      <c r="E348" s="8">
        <v>0</v>
      </c>
      <c r="F348" s="8">
        <v>5.3024392949999999E-2</v>
      </c>
      <c r="G348" s="8">
        <v>5.3024392949999999E-2</v>
      </c>
      <c r="H348" s="8">
        <v>0</v>
      </c>
      <c r="I348" s="9">
        <v>1.5706277532774501E-5</v>
      </c>
      <c r="J348" s="9">
        <v>1.5706277532774501E-5</v>
      </c>
      <c r="K348" s="9">
        <v>1.5706277532774501E-5</v>
      </c>
      <c r="L348" s="9">
        <v>1.5706277532774501E-5</v>
      </c>
      <c r="M348" s="19">
        <f t="shared" si="10"/>
        <v>0</v>
      </c>
      <c r="N348" s="19">
        <f t="shared" si="11"/>
        <v>1</v>
      </c>
      <c r="O348" s="31"/>
    </row>
    <row r="349" spans="1:15" ht="13.5" thickBot="1">
      <c r="A349" s="3">
        <v>43936</v>
      </c>
      <c r="B349" s="7">
        <v>3</v>
      </c>
      <c r="C349" s="8">
        <v>31105.7890625</v>
      </c>
      <c r="D349" s="8">
        <v>0</v>
      </c>
      <c r="E349" s="8">
        <v>0</v>
      </c>
      <c r="F349" s="8">
        <v>5.3024392949999999E-2</v>
      </c>
      <c r="G349" s="8">
        <v>5.3024392949999999E-2</v>
      </c>
      <c r="H349" s="8">
        <v>0</v>
      </c>
      <c r="I349" s="9">
        <v>1.5706277532774501E-5</v>
      </c>
      <c r="J349" s="9">
        <v>1.5706277532774501E-5</v>
      </c>
      <c r="K349" s="9">
        <v>1.5706277532774501E-5</v>
      </c>
      <c r="L349" s="9">
        <v>1.5706277532774501E-5</v>
      </c>
      <c r="M349" s="19">
        <f t="shared" si="10"/>
        <v>0</v>
      </c>
      <c r="N349" s="19">
        <f t="shared" si="11"/>
        <v>1</v>
      </c>
      <c r="O349" s="31"/>
    </row>
    <row r="350" spans="1:15" ht="13.5" thickBot="1">
      <c r="A350" s="3">
        <v>43936</v>
      </c>
      <c r="B350" s="7">
        <v>4</v>
      </c>
      <c r="C350" s="8">
        <v>31243.23046875</v>
      </c>
      <c r="D350" s="8">
        <v>0</v>
      </c>
      <c r="E350" s="8">
        <v>0</v>
      </c>
      <c r="F350" s="8">
        <v>5.3024392949999999E-2</v>
      </c>
      <c r="G350" s="8">
        <v>5.3024392949999999E-2</v>
      </c>
      <c r="H350" s="8">
        <v>0</v>
      </c>
      <c r="I350" s="9">
        <v>1.5706277532774501E-5</v>
      </c>
      <c r="J350" s="9">
        <v>1.5706277532774501E-5</v>
      </c>
      <c r="K350" s="9">
        <v>1.5706277532774501E-5</v>
      </c>
      <c r="L350" s="9">
        <v>1.5706277532774501E-5</v>
      </c>
      <c r="M350" s="19">
        <f t="shared" si="10"/>
        <v>0</v>
      </c>
      <c r="N350" s="19">
        <f t="shared" si="11"/>
        <v>1</v>
      </c>
      <c r="O350" s="31"/>
    </row>
    <row r="351" spans="1:15" ht="13.5" thickBot="1">
      <c r="A351" s="3">
        <v>43936</v>
      </c>
      <c r="B351" s="7">
        <v>5</v>
      </c>
      <c r="C351" s="8">
        <v>31892.98046875</v>
      </c>
      <c r="D351" s="8">
        <v>0</v>
      </c>
      <c r="E351" s="8">
        <v>0</v>
      </c>
      <c r="F351" s="8">
        <v>5.3053281840000001E-2</v>
      </c>
      <c r="G351" s="8">
        <v>5.3053281840000001E-2</v>
      </c>
      <c r="H351" s="8">
        <v>0</v>
      </c>
      <c r="I351" s="9">
        <v>1.5714834668285499E-5</v>
      </c>
      <c r="J351" s="9">
        <v>1.5714834668285499E-5</v>
      </c>
      <c r="K351" s="9">
        <v>1.5714834668285499E-5</v>
      </c>
      <c r="L351" s="9">
        <v>1.5714834668285499E-5</v>
      </c>
      <c r="M351" s="19">
        <f t="shared" si="10"/>
        <v>0</v>
      </c>
      <c r="N351" s="19">
        <f t="shared" si="11"/>
        <v>1</v>
      </c>
      <c r="O351" s="31"/>
    </row>
    <row r="352" spans="1:15" ht="13.5" thickBot="1">
      <c r="A352" s="3">
        <v>43936</v>
      </c>
      <c r="B352" s="7">
        <v>6</v>
      </c>
      <c r="C352" s="8">
        <v>33570.58984375</v>
      </c>
      <c r="D352" s="8">
        <v>0</v>
      </c>
      <c r="E352" s="8">
        <v>0</v>
      </c>
      <c r="F352" s="8">
        <v>5.3024392949999999E-2</v>
      </c>
      <c r="G352" s="8">
        <v>5.3024392949999999E-2</v>
      </c>
      <c r="H352" s="8">
        <v>0</v>
      </c>
      <c r="I352" s="9">
        <v>1.5706277532774501E-5</v>
      </c>
      <c r="J352" s="9">
        <v>1.5706277532774501E-5</v>
      </c>
      <c r="K352" s="9">
        <v>1.5706277532774501E-5</v>
      </c>
      <c r="L352" s="9">
        <v>1.5706277532774501E-5</v>
      </c>
      <c r="M352" s="19">
        <f t="shared" si="10"/>
        <v>0</v>
      </c>
      <c r="N352" s="19">
        <f t="shared" si="11"/>
        <v>1</v>
      </c>
      <c r="O352" s="31"/>
    </row>
    <row r="353" spans="1:15" ht="13.5" thickBot="1">
      <c r="A353" s="3">
        <v>43936</v>
      </c>
      <c r="B353" s="7">
        <v>7</v>
      </c>
      <c r="C353" s="8">
        <v>35855</v>
      </c>
      <c r="D353" s="8">
        <v>0</v>
      </c>
      <c r="E353" s="8">
        <v>0</v>
      </c>
      <c r="F353" s="8">
        <v>5.3024392949999999E-2</v>
      </c>
      <c r="G353" s="8">
        <v>5.3024392949999999E-2</v>
      </c>
      <c r="H353" s="8">
        <v>0</v>
      </c>
      <c r="I353" s="9">
        <v>1.5706277532774501E-5</v>
      </c>
      <c r="J353" s="9">
        <v>1.5706277532774501E-5</v>
      </c>
      <c r="K353" s="9">
        <v>1.5706277532774501E-5</v>
      </c>
      <c r="L353" s="9">
        <v>1.5706277532774501E-5</v>
      </c>
      <c r="M353" s="19">
        <f t="shared" si="10"/>
        <v>0</v>
      </c>
      <c r="N353" s="19">
        <f t="shared" si="11"/>
        <v>1</v>
      </c>
      <c r="O353" s="31"/>
    </row>
    <row r="354" spans="1:15" ht="13.5" thickBot="1">
      <c r="A354" s="3">
        <v>43936</v>
      </c>
      <c r="B354" s="7">
        <v>8</v>
      </c>
      <c r="C354" s="8">
        <v>37374.3359375</v>
      </c>
      <c r="D354" s="8">
        <v>66.599999999999994</v>
      </c>
      <c r="E354" s="8">
        <v>56.1</v>
      </c>
      <c r="F354" s="8">
        <v>63.441846349098</v>
      </c>
      <c r="G354" s="8">
        <v>63.813492306439997</v>
      </c>
      <c r="H354" s="8">
        <v>0.37164595734099998</v>
      </c>
      <c r="I354" s="9">
        <v>8.2538734900000003E-4</v>
      </c>
      <c r="J354" s="9">
        <v>9.3547205200000003E-4</v>
      </c>
      <c r="K354" s="9">
        <v>2.2848022229999998E-3</v>
      </c>
      <c r="L354" s="9">
        <v>2.1747175200000001E-3</v>
      </c>
      <c r="M354" s="19">
        <f t="shared" si="10"/>
        <v>1</v>
      </c>
      <c r="N354" s="19">
        <f t="shared" si="11"/>
        <v>1</v>
      </c>
      <c r="O354" s="31"/>
    </row>
    <row r="355" spans="1:15" ht="13.5" thickBot="1">
      <c r="A355" s="3">
        <v>43936</v>
      </c>
      <c r="B355" s="7">
        <v>9</v>
      </c>
      <c r="C355" s="8">
        <v>37715.00390625</v>
      </c>
      <c r="D355" s="8">
        <v>776.4</v>
      </c>
      <c r="E355" s="8">
        <v>776.4</v>
      </c>
      <c r="F355" s="8">
        <v>838.74569724693799</v>
      </c>
      <c r="G355" s="8">
        <v>839.09305413015295</v>
      </c>
      <c r="H355" s="8">
        <v>0.34735688321399999</v>
      </c>
      <c r="I355" s="9">
        <v>1.8570217454999999E-2</v>
      </c>
      <c r="J355" s="9">
        <v>1.8467327382999998E-2</v>
      </c>
      <c r="K355" s="9">
        <v>1.8570217454999999E-2</v>
      </c>
      <c r="L355" s="9">
        <v>1.8467327382999998E-2</v>
      </c>
      <c r="M355" s="19">
        <f t="shared" si="10"/>
        <v>1</v>
      </c>
      <c r="N355" s="19">
        <f t="shared" si="11"/>
        <v>1</v>
      </c>
      <c r="O355" s="31"/>
    </row>
    <row r="356" spans="1:15" ht="13.5" thickBot="1">
      <c r="A356" s="3">
        <v>43936</v>
      </c>
      <c r="B356" s="7">
        <v>10</v>
      </c>
      <c r="C356" s="8">
        <v>37341.3359375</v>
      </c>
      <c r="D356" s="8">
        <v>1669</v>
      </c>
      <c r="E356" s="8">
        <v>1669</v>
      </c>
      <c r="F356" s="8">
        <v>1930.9501960907801</v>
      </c>
      <c r="G356" s="8">
        <v>1931.9296762450299</v>
      </c>
      <c r="H356" s="8">
        <v>0.97948015424900003</v>
      </c>
      <c r="I356" s="9">
        <v>7.7882013104999995E-2</v>
      </c>
      <c r="J356" s="9">
        <v>7.7591882727999995E-2</v>
      </c>
      <c r="K356" s="9">
        <v>7.7882013104999995E-2</v>
      </c>
      <c r="L356" s="9">
        <v>7.7591882727999995E-2</v>
      </c>
      <c r="M356" s="19">
        <f t="shared" si="10"/>
        <v>1</v>
      </c>
      <c r="N356" s="19">
        <f t="shared" si="11"/>
        <v>1</v>
      </c>
      <c r="O356" s="31"/>
    </row>
    <row r="357" spans="1:15" ht="13.5" thickBot="1">
      <c r="A357" s="3">
        <v>43936</v>
      </c>
      <c r="B357" s="7">
        <v>11</v>
      </c>
      <c r="C357" s="8">
        <v>37007.46875</v>
      </c>
      <c r="D357" s="8">
        <v>2225.8000000000002</v>
      </c>
      <c r="E357" s="8">
        <v>2225.8000000000002</v>
      </c>
      <c r="F357" s="8">
        <v>2251.3028419616198</v>
      </c>
      <c r="G357" s="8">
        <v>2290.9782032563699</v>
      </c>
      <c r="H357" s="8">
        <v>39.675361294745997</v>
      </c>
      <c r="I357" s="9">
        <v>1.9306339826999998E-2</v>
      </c>
      <c r="J357" s="9">
        <v>7.5541593479999999E-3</v>
      </c>
      <c r="K357" s="9">
        <v>1.9306339826999998E-2</v>
      </c>
      <c r="L357" s="9">
        <v>7.5541593479999999E-3</v>
      </c>
      <c r="M357" s="19">
        <f t="shared" si="10"/>
        <v>1</v>
      </c>
      <c r="N357" s="19">
        <f t="shared" si="11"/>
        <v>1</v>
      </c>
      <c r="O357" s="31"/>
    </row>
    <row r="358" spans="1:15" ht="13.5" thickBot="1">
      <c r="A358" s="3">
        <v>43936</v>
      </c>
      <c r="B358" s="7">
        <v>12</v>
      </c>
      <c r="C358" s="8">
        <v>36455.7734375</v>
      </c>
      <c r="D358" s="8">
        <v>2445.1999999999998</v>
      </c>
      <c r="E358" s="8">
        <v>2445.1999999999998</v>
      </c>
      <c r="F358" s="8">
        <v>2571.3925924499599</v>
      </c>
      <c r="G358" s="8">
        <v>2585.9367910085598</v>
      </c>
      <c r="H358" s="8">
        <v>14.544198558594999</v>
      </c>
      <c r="I358" s="9">
        <v>4.1687438094000002E-2</v>
      </c>
      <c r="J358" s="9">
        <v>3.7379322408000001E-2</v>
      </c>
      <c r="K358" s="9">
        <v>4.1687438094000002E-2</v>
      </c>
      <c r="L358" s="9">
        <v>3.7379322408000001E-2</v>
      </c>
      <c r="M358" s="19">
        <f t="shared" si="10"/>
        <v>1</v>
      </c>
      <c r="N358" s="19">
        <f t="shared" si="11"/>
        <v>1</v>
      </c>
      <c r="O358" s="31"/>
    </row>
    <row r="359" spans="1:15" ht="13.5" thickBot="1">
      <c r="A359" s="3">
        <v>43936</v>
      </c>
      <c r="B359" s="7">
        <v>13</v>
      </c>
      <c r="C359" s="8">
        <v>36028.37109375</v>
      </c>
      <c r="D359" s="8">
        <v>2512.5</v>
      </c>
      <c r="E359" s="8">
        <v>2512.5</v>
      </c>
      <c r="F359" s="8">
        <v>2579.6172721473099</v>
      </c>
      <c r="G359" s="8">
        <v>2594.4416291318798</v>
      </c>
      <c r="H359" s="8">
        <v>14.824356984561</v>
      </c>
      <c r="I359" s="9">
        <v>2.4271809576E-2</v>
      </c>
      <c r="J359" s="9">
        <v>1.9880708574000001E-2</v>
      </c>
      <c r="K359" s="9">
        <v>2.4271809576E-2</v>
      </c>
      <c r="L359" s="9">
        <v>1.9880708574000001E-2</v>
      </c>
      <c r="M359" s="19">
        <f t="shared" si="10"/>
        <v>1</v>
      </c>
      <c r="N359" s="19">
        <f t="shared" si="11"/>
        <v>1</v>
      </c>
      <c r="O359" s="31"/>
    </row>
    <row r="360" spans="1:15" ht="13.5" thickBot="1">
      <c r="A360" s="3">
        <v>43936</v>
      </c>
      <c r="B360" s="7">
        <v>14</v>
      </c>
      <c r="C360" s="8">
        <v>35825.375</v>
      </c>
      <c r="D360" s="8">
        <v>2625.7</v>
      </c>
      <c r="E360" s="8">
        <v>2625.7</v>
      </c>
      <c r="F360" s="8">
        <v>2550.1031160622001</v>
      </c>
      <c r="G360" s="8">
        <v>2598.4332404923198</v>
      </c>
      <c r="H360" s="8">
        <v>48.330124430124997</v>
      </c>
      <c r="I360" s="9">
        <v>8.0766467730000006E-3</v>
      </c>
      <c r="J360" s="9">
        <v>2.2392441924000001E-2</v>
      </c>
      <c r="K360" s="9">
        <v>8.0766467730000006E-3</v>
      </c>
      <c r="L360" s="9">
        <v>2.2392441924000001E-2</v>
      </c>
      <c r="M360" s="19">
        <f t="shared" si="10"/>
        <v>1</v>
      </c>
      <c r="N360" s="19">
        <f t="shared" si="11"/>
        <v>0</v>
      </c>
      <c r="O360" s="31"/>
    </row>
    <row r="361" spans="1:15" ht="13.5" thickBot="1">
      <c r="A361" s="3">
        <v>43936</v>
      </c>
      <c r="B361" s="7">
        <v>15</v>
      </c>
      <c r="C361" s="8">
        <v>35505.4296875</v>
      </c>
      <c r="D361" s="8">
        <v>2631</v>
      </c>
      <c r="E361" s="8">
        <v>2631</v>
      </c>
      <c r="F361" s="8">
        <v>2509.00416158488</v>
      </c>
      <c r="G361" s="8">
        <v>2603.6655583998599</v>
      </c>
      <c r="H361" s="8">
        <v>94.661396814981003</v>
      </c>
      <c r="I361" s="9">
        <v>8.0966947859999992E-3</v>
      </c>
      <c r="J361" s="9">
        <v>3.6136208061E-2</v>
      </c>
      <c r="K361" s="9">
        <v>8.0966947859999992E-3</v>
      </c>
      <c r="L361" s="9">
        <v>3.6136208061E-2</v>
      </c>
      <c r="M361" s="19">
        <f t="shared" si="10"/>
        <v>1</v>
      </c>
      <c r="N361" s="19">
        <f t="shared" si="11"/>
        <v>0</v>
      </c>
      <c r="O361" s="31"/>
    </row>
    <row r="362" spans="1:15" ht="13.5" thickBot="1">
      <c r="A362" s="3">
        <v>43936</v>
      </c>
      <c r="B362" s="7">
        <v>16</v>
      </c>
      <c r="C362" s="8">
        <v>35509.82421875</v>
      </c>
      <c r="D362" s="8">
        <v>2661.4</v>
      </c>
      <c r="E362" s="8">
        <v>2661.3</v>
      </c>
      <c r="F362" s="8">
        <v>2535.4886340862899</v>
      </c>
      <c r="G362" s="8">
        <v>2593.0732443509901</v>
      </c>
      <c r="H362" s="8">
        <v>57.584610264698</v>
      </c>
      <c r="I362" s="9">
        <v>2.0238967904999999E-2</v>
      </c>
      <c r="J362" s="9">
        <v>3.7296020708999997E-2</v>
      </c>
      <c r="K362" s="9">
        <v>2.0209347052000001E-2</v>
      </c>
      <c r="L362" s="9">
        <v>3.7266399855E-2</v>
      </c>
      <c r="M362" s="19">
        <f t="shared" si="10"/>
        <v>1</v>
      </c>
      <c r="N362" s="19">
        <f t="shared" si="11"/>
        <v>0</v>
      </c>
      <c r="O362" s="31"/>
    </row>
    <row r="363" spans="1:15" ht="13.5" thickBot="1">
      <c r="A363" s="3">
        <v>43936</v>
      </c>
      <c r="B363" s="7">
        <v>17</v>
      </c>
      <c r="C363" s="8">
        <v>35796.65234375</v>
      </c>
      <c r="D363" s="8">
        <v>2600.6</v>
      </c>
      <c r="E363" s="8">
        <v>2600.5</v>
      </c>
      <c r="F363" s="8">
        <v>2440.51710572209</v>
      </c>
      <c r="G363" s="8">
        <v>2488.1081042431201</v>
      </c>
      <c r="H363" s="8">
        <v>47.590998521031999</v>
      </c>
      <c r="I363" s="9">
        <v>3.3321059169000002E-2</v>
      </c>
      <c r="J363" s="9">
        <v>4.7417918921000002E-2</v>
      </c>
      <c r="K363" s="9">
        <v>3.3291438315999997E-2</v>
      </c>
      <c r="L363" s="9">
        <v>4.7388298067999997E-2</v>
      </c>
      <c r="M363" s="19">
        <f t="shared" si="10"/>
        <v>1</v>
      </c>
      <c r="N363" s="19">
        <f t="shared" si="11"/>
        <v>0</v>
      </c>
      <c r="O363" s="31"/>
    </row>
    <row r="364" spans="1:15" ht="13.5" thickBot="1">
      <c r="A364" s="3">
        <v>43936</v>
      </c>
      <c r="B364" s="7">
        <v>18</v>
      </c>
      <c r="C364" s="8">
        <v>36215.95703125</v>
      </c>
      <c r="D364" s="8">
        <v>2552.3000000000002</v>
      </c>
      <c r="E364" s="8">
        <v>2552.3000000000002</v>
      </c>
      <c r="F364" s="8">
        <v>2360.8551577101198</v>
      </c>
      <c r="G364" s="8">
        <v>2442.5944595706201</v>
      </c>
      <c r="H364" s="8">
        <v>81.739301860504995</v>
      </c>
      <c r="I364" s="9">
        <v>3.2495716951000002E-2</v>
      </c>
      <c r="J364" s="9">
        <v>5.6707595465000003E-2</v>
      </c>
      <c r="K364" s="9">
        <v>3.2495716951000002E-2</v>
      </c>
      <c r="L364" s="9">
        <v>5.6707595465000003E-2</v>
      </c>
      <c r="M364" s="19">
        <f t="shared" si="10"/>
        <v>1</v>
      </c>
      <c r="N364" s="19">
        <f t="shared" si="11"/>
        <v>0</v>
      </c>
      <c r="O364" s="31"/>
    </row>
    <row r="365" spans="1:15" ht="13.5" thickBot="1">
      <c r="A365" s="3">
        <v>43936</v>
      </c>
      <c r="B365" s="7">
        <v>19</v>
      </c>
      <c r="C365" s="8">
        <v>36291.375</v>
      </c>
      <c r="D365" s="8">
        <v>1895.6</v>
      </c>
      <c r="E365" s="8">
        <v>1895.6</v>
      </c>
      <c r="F365" s="8">
        <v>1902.2338799672</v>
      </c>
      <c r="G365" s="8">
        <v>2000.78866928306</v>
      </c>
      <c r="H365" s="8">
        <v>98.554789315858997</v>
      </c>
      <c r="I365" s="9">
        <v>3.1157781185E-2</v>
      </c>
      <c r="J365" s="9">
        <v>1.9650118380000001E-3</v>
      </c>
      <c r="K365" s="9">
        <v>3.1157781185E-2</v>
      </c>
      <c r="L365" s="9">
        <v>1.9650118380000001E-3</v>
      </c>
      <c r="M365" s="19">
        <f t="shared" si="10"/>
        <v>1</v>
      </c>
      <c r="N365" s="19">
        <f t="shared" si="11"/>
        <v>1</v>
      </c>
      <c r="O365" s="31"/>
    </row>
    <row r="366" spans="1:15" ht="13.5" thickBot="1">
      <c r="A366" s="3">
        <v>43936</v>
      </c>
      <c r="B366" s="7">
        <v>20</v>
      </c>
      <c r="C366" s="8">
        <v>35945.07421875</v>
      </c>
      <c r="D366" s="8">
        <v>454.8</v>
      </c>
      <c r="E366" s="8">
        <v>452.7</v>
      </c>
      <c r="F366" s="8">
        <v>633.35942713681004</v>
      </c>
      <c r="G366" s="8">
        <v>637.01666395849395</v>
      </c>
      <c r="H366" s="8">
        <v>3.6572368216840001</v>
      </c>
      <c r="I366" s="9">
        <v>5.3974130319000002E-2</v>
      </c>
      <c r="J366" s="9">
        <v>5.2890825572999997E-2</v>
      </c>
      <c r="K366" s="9">
        <v>5.4596168234E-2</v>
      </c>
      <c r="L366" s="9">
        <v>5.3512863488000002E-2</v>
      </c>
      <c r="M366" s="19">
        <f t="shared" si="10"/>
        <v>1</v>
      </c>
      <c r="N366" s="19">
        <f t="shared" si="11"/>
        <v>1</v>
      </c>
      <c r="O366" s="31"/>
    </row>
    <row r="367" spans="1:15" ht="13.5" thickBot="1">
      <c r="A367" s="3">
        <v>43936</v>
      </c>
      <c r="B367" s="7">
        <v>21</v>
      </c>
      <c r="C367" s="8">
        <v>36759.3203125</v>
      </c>
      <c r="D367" s="8">
        <v>17.600000000000001</v>
      </c>
      <c r="E367" s="8">
        <v>15.5</v>
      </c>
      <c r="F367" s="8">
        <v>6.5842759762489997</v>
      </c>
      <c r="G367" s="8">
        <v>16.616414624398999</v>
      </c>
      <c r="H367" s="8">
        <v>10.032138648149999</v>
      </c>
      <c r="I367" s="9">
        <v>2.91346379E-4</v>
      </c>
      <c r="J367" s="9">
        <v>3.2629514280000001E-3</v>
      </c>
      <c r="K367" s="9">
        <v>3.3069153500000001E-4</v>
      </c>
      <c r="L367" s="9">
        <v>2.6409135140000001E-3</v>
      </c>
      <c r="M367" s="19">
        <f t="shared" si="10"/>
        <v>1</v>
      </c>
      <c r="N367" s="19">
        <f t="shared" si="11"/>
        <v>1</v>
      </c>
      <c r="O367" s="31"/>
    </row>
    <row r="368" spans="1:15" ht="13.5" thickBot="1">
      <c r="A368" s="3">
        <v>43936</v>
      </c>
      <c r="B368" s="7">
        <v>22</v>
      </c>
      <c r="C368" s="8">
        <v>36150.04296875</v>
      </c>
      <c r="D368" s="8">
        <v>0</v>
      </c>
      <c r="E368" s="8">
        <v>0</v>
      </c>
      <c r="F368" s="8">
        <v>7.6997408146999999E-2</v>
      </c>
      <c r="G368" s="8">
        <v>9.9303313904760007</v>
      </c>
      <c r="H368" s="8">
        <v>9.8533339823279995</v>
      </c>
      <c r="I368" s="9">
        <v>2.9414488710000001E-3</v>
      </c>
      <c r="J368" s="9">
        <v>2.2807289143273201E-5</v>
      </c>
      <c r="K368" s="9">
        <v>2.9414488710000001E-3</v>
      </c>
      <c r="L368" s="9">
        <v>2.2807289143273201E-5</v>
      </c>
      <c r="M368" s="19">
        <f t="shared" si="10"/>
        <v>0</v>
      </c>
      <c r="N368" s="19">
        <f t="shared" si="11"/>
        <v>1</v>
      </c>
      <c r="O368" s="31"/>
    </row>
    <row r="369" spans="1:15" ht="13.5" thickBot="1">
      <c r="A369" s="3">
        <v>43936</v>
      </c>
      <c r="B369" s="7">
        <v>23</v>
      </c>
      <c r="C369" s="8">
        <v>34519.7578125</v>
      </c>
      <c r="D369" s="8">
        <v>0</v>
      </c>
      <c r="E369" s="8">
        <v>0</v>
      </c>
      <c r="F369" s="8">
        <v>7.7337588013999994E-2</v>
      </c>
      <c r="G369" s="8">
        <v>10.235069860767</v>
      </c>
      <c r="H369" s="8">
        <v>10.157732272752</v>
      </c>
      <c r="I369" s="9">
        <v>3.0317150059999999E-3</v>
      </c>
      <c r="J369" s="9">
        <v>2.2908053321950501E-5</v>
      </c>
      <c r="K369" s="9">
        <v>3.0317150059999999E-3</v>
      </c>
      <c r="L369" s="9">
        <v>2.2908053321950501E-5</v>
      </c>
      <c r="M369" s="19">
        <f t="shared" si="10"/>
        <v>0</v>
      </c>
      <c r="N369" s="19">
        <f t="shared" si="11"/>
        <v>1</v>
      </c>
      <c r="O369" s="31"/>
    </row>
    <row r="370" spans="1:15" ht="13.5" thickBot="1">
      <c r="A370" s="3">
        <v>43936</v>
      </c>
      <c r="B370" s="7">
        <v>24</v>
      </c>
      <c r="C370" s="8">
        <v>32605.1953125</v>
      </c>
      <c r="D370" s="8">
        <v>0</v>
      </c>
      <c r="E370" s="8">
        <v>0</v>
      </c>
      <c r="F370" s="8">
        <v>7.6997408146999999E-2</v>
      </c>
      <c r="G370" s="8">
        <v>10.520010651524</v>
      </c>
      <c r="H370" s="8">
        <v>10.443013243377001</v>
      </c>
      <c r="I370" s="9">
        <v>3.1161168989999998E-3</v>
      </c>
      <c r="J370" s="9">
        <v>2.2807289143273201E-5</v>
      </c>
      <c r="K370" s="9">
        <v>3.1161168989999998E-3</v>
      </c>
      <c r="L370" s="9">
        <v>2.2807289143273201E-5</v>
      </c>
      <c r="M370" s="19">
        <f t="shared" si="10"/>
        <v>0</v>
      </c>
      <c r="N370" s="19">
        <f t="shared" si="11"/>
        <v>1</v>
      </c>
      <c r="O370" s="31"/>
    </row>
    <row r="371" spans="1:15" ht="13.5" thickBot="1">
      <c r="A371" s="3">
        <v>43937</v>
      </c>
      <c r="B371" s="7">
        <v>1</v>
      </c>
      <c r="C371" s="8">
        <v>31133.208984375</v>
      </c>
      <c r="D371" s="8">
        <v>0</v>
      </c>
      <c r="E371" s="8">
        <v>0</v>
      </c>
      <c r="F371" s="8">
        <v>7.6997408146999999E-2</v>
      </c>
      <c r="G371" s="8">
        <v>10.528187836582999</v>
      </c>
      <c r="H371" s="8">
        <v>10.451190428435</v>
      </c>
      <c r="I371" s="9">
        <v>3.1185390509999998E-3</v>
      </c>
      <c r="J371" s="9">
        <v>2.2807289143273201E-5</v>
      </c>
      <c r="K371" s="9">
        <v>3.1185390509999998E-3</v>
      </c>
      <c r="L371" s="9">
        <v>2.2807289143273201E-5</v>
      </c>
      <c r="M371" s="19">
        <f t="shared" si="10"/>
        <v>0</v>
      </c>
      <c r="N371" s="19">
        <f t="shared" si="11"/>
        <v>1</v>
      </c>
      <c r="O371" s="31"/>
    </row>
    <row r="372" spans="1:15" ht="13.5" thickBot="1">
      <c r="A372" s="3">
        <v>43937</v>
      </c>
      <c r="B372" s="7">
        <v>2</v>
      </c>
      <c r="C372" s="8">
        <v>30180.462890625</v>
      </c>
      <c r="D372" s="8">
        <v>0</v>
      </c>
      <c r="E372" s="8">
        <v>0</v>
      </c>
      <c r="F372" s="8">
        <v>7.7011852591999996E-2</v>
      </c>
      <c r="G372" s="8">
        <v>10.530024371176999</v>
      </c>
      <c r="H372" s="8">
        <v>10.453012518584</v>
      </c>
      <c r="I372" s="9">
        <v>3.1190830480000002E-3</v>
      </c>
      <c r="J372" s="9">
        <v>2.2811567711028699E-5</v>
      </c>
      <c r="K372" s="9">
        <v>3.1190830480000002E-3</v>
      </c>
      <c r="L372" s="9">
        <v>2.2811567711028699E-5</v>
      </c>
      <c r="M372" s="19">
        <f t="shared" si="10"/>
        <v>0</v>
      </c>
      <c r="N372" s="19">
        <f t="shared" si="11"/>
        <v>1</v>
      </c>
      <c r="O372" s="31"/>
    </row>
    <row r="373" spans="1:15" ht="13.5" thickBot="1">
      <c r="A373" s="3">
        <v>43937</v>
      </c>
      <c r="B373" s="7">
        <v>3</v>
      </c>
      <c r="C373" s="8">
        <v>29718.001953125</v>
      </c>
      <c r="D373" s="8">
        <v>0</v>
      </c>
      <c r="E373" s="8">
        <v>0</v>
      </c>
      <c r="F373" s="8">
        <v>7.7017408238999996E-2</v>
      </c>
      <c r="G373" s="8">
        <v>10.530029926824</v>
      </c>
      <c r="H373" s="8">
        <v>10.453012518584</v>
      </c>
      <c r="I373" s="9">
        <v>3.1190846930000001E-3</v>
      </c>
      <c r="J373" s="9">
        <v>2.2813213341218501E-5</v>
      </c>
      <c r="K373" s="9">
        <v>3.1190846930000001E-3</v>
      </c>
      <c r="L373" s="9">
        <v>2.2813213341218501E-5</v>
      </c>
      <c r="M373" s="19">
        <f t="shared" si="10"/>
        <v>0</v>
      </c>
      <c r="N373" s="19">
        <f t="shared" si="11"/>
        <v>1</v>
      </c>
      <c r="O373" s="31"/>
    </row>
    <row r="374" spans="1:15" ht="13.5" thickBot="1">
      <c r="A374" s="3">
        <v>43937</v>
      </c>
      <c r="B374" s="7">
        <v>4</v>
      </c>
      <c r="C374" s="8">
        <v>29669.365234375</v>
      </c>
      <c r="D374" s="8">
        <v>0</v>
      </c>
      <c r="E374" s="8">
        <v>0</v>
      </c>
      <c r="F374" s="8">
        <v>7.7017408238999996E-2</v>
      </c>
      <c r="G374" s="8">
        <v>10.530029926824</v>
      </c>
      <c r="H374" s="8">
        <v>10.453012518584</v>
      </c>
      <c r="I374" s="9">
        <v>3.1190846930000001E-3</v>
      </c>
      <c r="J374" s="9">
        <v>2.2813213341218501E-5</v>
      </c>
      <c r="K374" s="9">
        <v>3.1190846930000001E-3</v>
      </c>
      <c r="L374" s="9">
        <v>2.2813213341218501E-5</v>
      </c>
      <c r="M374" s="19">
        <f t="shared" si="10"/>
        <v>0</v>
      </c>
      <c r="N374" s="19">
        <f t="shared" si="11"/>
        <v>1</v>
      </c>
      <c r="O374" s="31"/>
    </row>
    <row r="375" spans="1:15" ht="13.5" thickBot="1">
      <c r="A375" s="3">
        <v>43937</v>
      </c>
      <c r="B375" s="7">
        <v>5</v>
      </c>
      <c r="C375" s="8">
        <v>30232.681640625</v>
      </c>
      <c r="D375" s="8">
        <v>0</v>
      </c>
      <c r="E375" s="8">
        <v>0</v>
      </c>
      <c r="F375" s="8">
        <v>7.7017408238999996E-2</v>
      </c>
      <c r="G375" s="8">
        <v>10.533352225086</v>
      </c>
      <c r="H375" s="8">
        <v>10.456334816846001</v>
      </c>
      <c r="I375" s="9">
        <v>3.120068787E-3</v>
      </c>
      <c r="J375" s="9">
        <v>2.2813213341218501E-5</v>
      </c>
      <c r="K375" s="9">
        <v>3.120068787E-3</v>
      </c>
      <c r="L375" s="9">
        <v>2.2813213341218501E-5</v>
      </c>
      <c r="M375" s="19">
        <f t="shared" si="10"/>
        <v>0</v>
      </c>
      <c r="N375" s="19">
        <f t="shared" si="11"/>
        <v>1</v>
      </c>
      <c r="O375" s="31"/>
    </row>
    <row r="376" spans="1:15" ht="13.5" thickBot="1">
      <c r="A376" s="3">
        <v>43937</v>
      </c>
      <c r="B376" s="7">
        <v>6</v>
      </c>
      <c r="C376" s="8">
        <v>31559.373046875</v>
      </c>
      <c r="D376" s="8">
        <v>0</v>
      </c>
      <c r="E376" s="8">
        <v>0</v>
      </c>
      <c r="F376" s="8">
        <v>7.7048519351999994E-2</v>
      </c>
      <c r="G376" s="8">
        <v>10.532238865559</v>
      </c>
      <c r="H376" s="8">
        <v>10.455190346207001</v>
      </c>
      <c r="I376" s="9">
        <v>3.1197389999999998E-3</v>
      </c>
      <c r="J376" s="9">
        <v>2.28224287180169E-5</v>
      </c>
      <c r="K376" s="9">
        <v>3.1197389999999998E-3</v>
      </c>
      <c r="L376" s="9">
        <v>2.28224287180169E-5</v>
      </c>
      <c r="M376" s="19">
        <f t="shared" si="10"/>
        <v>0</v>
      </c>
      <c r="N376" s="19">
        <f t="shared" si="11"/>
        <v>1</v>
      </c>
      <c r="O376" s="31"/>
    </row>
    <row r="377" spans="1:15" ht="13.5" thickBot="1">
      <c r="A377" s="3">
        <v>43937</v>
      </c>
      <c r="B377" s="7">
        <v>7</v>
      </c>
      <c r="C377" s="8">
        <v>33720.3203125</v>
      </c>
      <c r="D377" s="8">
        <v>0</v>
      </c>
      <c r="E377" s="8">
        <v>0</v>
      </c>
      <c r="F377" s="8">
        <v>7.7017408238999996E-2</v>
      </c>
      <c r="G377" s="8">
        <v>10.504779106380999</v>
      </c>
      <c r="H377" s="8">
        <v>10.427761698141</v>
      </c>
      <c r="I377" s="9">
        <v>3.1116051850000001E-3</v>
      </c>
      <c r="J377" s="9">
        <v>2.2813213341218501E-5</v>
      </c>
      <c r="K377" s="9">
        <v>3.1116051850000001E-3</v>
      </c>
      <c r="L377" s="9">
        <v>2.2813213341218501E-5</v>
      </c>
      <c r="M377" s="19">
        <f t="shared" si="10"/>
        <v>0</v>
      </c>
      <c r="N377" s="19">
        <f t="shared" si="11"/>
        <v>1</v>
      </c>
      <c r="O377" s="31"/>
    </row>
    <row r="378" spans="1:15" ht="13.5" thickBot="1">
      <c r="A378" s="3">
        <v>43937</v>
      </c>
      <c r="B378" s="7">
        <v>8</v>
      </c>
      <c r="C378" s="8">
        <v>35119.12890625</v>
      </c>
      <c r="D378" s="8">
        <v>93.4</v>
      </c>
      <c r="E378" s="8">
        <v>82.4</v>
      </c>
      <c r="F378" s="8">
        <v>40.015206600386001</v>
      </c>
      <c r="G378" s="8">
        <v>189.374783273536</v>
      </c>
      <c r="H378" s="8">
        <v>149.35957667315</v>
      </c>
      <c r="I378" s="9">
        <v>2.8428549547000002E-2</v>
      </c>
      <c r="J378" s="9">
        <v>1.5813031219999999E-2</v>
      </c>
      <c r="K378" s="9">
        <v>3.1686843386000002E-2</v>
      </c>
      <c r="L378" s="9">
        <v>1.2554737381E-2</v>
      </c>
      <c r="M378" s="19">
        <f t="shared" si="10"/>
        <v>1</v>
      </c>
      <c r="N378" s="19">
        <f t="shared" si="11"/>
        <v>1</v>
      </c>
      <c r="O378" s="31"/>
    </row>
    <row r="379" spans="1:15" ht="13.5" thickBot="1">
      <c r="A379" s="3">
        <v>43937</v>
      </c>
      <c r="B379" s="7">
        <v>9</v>
      </c>
      <c r="C379" s="8">
        <v>35790.37890625</v>
      </c>
      <c r="D379" s="8">
        <v>1080</v>
      </c>
      <c r="E379" s="8">
        <v>1080</v>
      </c>
      <c r="F379" s="8">
        <v>619.53998440206703</v>
      </c>
      <c r="G379" s="8">
        <v>1452.97251585702</v>
      </c>
      <c r="H379" s="8">
        <v>833.43253145495203</v>
      </c>
      <c r="I379" s="9">
        <v>0.11047764095199999</v>
      </c>
      <c r="J379" s="9">
        <v>0.136392184715</v>
      </c>
      <c r="K379" s="9">
        <v>0.11047764095199999</v>
      </c>
      <c r="L379" s="9">
        <v>0.136392184715</v>
      </c>
      <c r="M379" s="19">
        <f t="shared" si="10"/>
        <v>1</v>
      </c>
      <c r="N379" s="19">
        <f t="shared" si="11"/>
        <v>1</v>
      </c>
      <c r="O379" s="31"/>
    </row>
    <row r="380" spans="1:15" ht="13.5" thickBot="1">
      <c r="A380" s="3">
        <v>43937</v>
      </c>
      <c r="B380" s="7">
        <v>10</v>
      </c>
      <c r="C380" s="8">
        <v>35975.8125</v>
      </c>
      <c r="D380" s="8">
        <v>2283.8000000000002</v>
      </c>
      <c r="E380" s="8">
        <v>2283.8000000000002</v>
      </c>
      <c r="F380" s="8">
        <v>775.98227585059703</v>
      </c>
      <c r="G380" s="8">
        <v>2403.13195740017</v>
      </c>
      <c r="H380" s="8">
        <v>1627.14968154957</v>
      </c>
      <c r="I380" s="9">
        <v>3.5347143779000001E-2</v>
      </c>
      <c r="J380" s="9">
        <v>0.446628472793</v>
      </c>
      <c r="K380" s="9">
        <v>3.5347143779000001E-2</v>
      </c>
      <c r="L380" s="9">
        <v>0.446628472793</v>
      </c>
      <c r="M380" s="19">
        <f t="shared" si="10"/>
        <v>1</v>
      </c>
      <c r="N380" s="19">
        <f t="shared" si="11"/>
        <v>1</v>
      </c>
      <c r="O380" s="31"/>
    </row>
    <row r="381" spans="1:15" ht="13.5" thickBot="1">
      <c r="A381" s="3">
        <v>43937</v>
      </c>
      <c r="B381" s="7">
        <v>11</v>
      </c>
      <c r="C381" s="8">
        <v>36242.09375</v>
      </c>
      <c r="D381" s="8">
        <v>2597.6999999999998</v>
      </c>
      <c r="E381" s="8">
        <v>2597.6999999999998</v>
      </c>
      <c r="F381" s="8">
        <v>692.50643576820505</v>
      </c>
      <c r="G381" s="8">
        <v>2345.5953011547799</v>
      </c>
      <c r="H381" s="8">
        <v>1653.08886538658</v>
      </c>
      <c r="I381" s="9">
        <v>7.4675562454000005E-2</v>
      </c>
      <c r="J381" s="9">
        <v>0.564334586561</v>
      </c>
      <c r="K381" s="9">
        <v>7.4675562454000005E-2</v>
      </c>
      <c r="L381" s="9">
        <v>0.564334586561</v>
      </c>
      <c r="M381" s="19">
        <f t="shared" si="10"/>
        <v>1</v>
      </c>
      <c r="N381" s="19">
        <f t="shared" si="11"/>
        <v>0</v>
      </c>
      <c r="O381" s="31"/>
    </row>
    <row r="382" spans="1:15" ht="13.5" thickBot="1">
      <c r="A382" s="3">
        <v>43937</v>
      </c>
      <c r="B382" s="7">
        <v>12</v>
      </c>
      <c r="C382" s="8">
        <v>36486.75390625</v>
      </c>
      <c r="D382" s="8">
        <v>2621.4</v>
      </c>
      <c r="E382" s="8">
        <v>2621.4</v>
      </c>
      <c r="F382" s="8">
        <v>744.47374004156904</v>
      </c>
      <c r="G382" s="8">
        <v>2340.3147852079501</v>
      </c>
      <c r="H382" s="8">
        <v>1595.8410451663799</v>
      </c>
      <c r="I382" s="9">
        <v>8.3259838503999997E-2</v>
      </c>
      <c r="J382" s="9">
        <v>0.55596156989199996</v>
      </c>
      <c r="K382" s="9">
        <v>8.3259838503999997E-2</v>
      </c>
      <c r="L382" s="9">
        <v>0.55596156989199996</v>
      </c>
      <c r="M382" s="19">
        <f t="shared" si="10"/>
        <v>1</v>
      </c>
      <c r="N382" s="19">
        <f t="shared" si="11"/>
        <v>0</v>
      </c>
      <c r="O382" s="31"/>
    </row>
    <row r="383" spans="1:15" ht="13.5" thickBot="1">
      <c r="A383" s="3">
        <v>43937</v>
      </c>
      <c r="B383" s="7">
        <v>13</v>
      </c>
      <c r="C383" s="8">
        <v>36724.98828125</v>
      </c>
      <c r="D383" s="8">
        <v>2626.4</v>
      </c>
      <c r="E383" s="8">
        <v>2622.8</v>
      </c>
      <c r="F383" s="8">
        <v>769.38509409608605</v>
      </c>
      <c r="G383" s="8">
        <v>2407.4482763988399</v>
      </c>
      <c r="H383" s="8">
        <v>1638.06318230275</v>
      </c>
      <c r="I383" s="9">
        <v>6.4855368364999999E-2</v>
      </c>
      <c r="J383" s="9">
        <v>0.55006365696199999</v>
      </c>
      <c r="K383" s="9">
        <v>6.3789017653999996E-2</v>
      </c>
      <c r="L383" s="9">
        <v>0.54899730625099996</v>
      </c>
      <c r="M383" s="19">
        <f t="shared" si="10"/>
        <v>1</v>
      </c>
      <c r="N383" s="19">
        <f t="shared" si="11"/>
        <v>0</v>
      </c>
      <c r="O383" s="31"/>
    </row>
    <row r="384" spans="1:15" ht="13.5" thickBot="1">
      <c r="A384" s="3">
        <v>43937</v>
      </c>
      <c r="B384" s="7">
        <v>14</v>
      </c>
      <c r="C384" s="8">
        <v>37081.23828125</v>
      </c>
      <c r="D384" s="8">
        <v>2572.1999999999998</v>
      </c>
      <c r="E384" s="8">
        <v>2572.1999999999998</v>
      </c>
      <c r="F384" s="8">
        <v>686.42837399376594</v>
      </c>
      <c r="G384" s="8">
        <v>2321.40656590462</v>
      </c>
      <c r="H384" s="8">
        <v>1634.97819191085</v>
      </c>
      <c r="I384" s="9">
        <v>7.4287154649000001E-2</v>
      </c>
      <c r="J384" s="9">
        <v>0.55858164277400002</v>
      </c>
      <c r="K384" s="9">
        <v>7.4287154649000001E-2</v>
      </c>
      <c r="L384" s="9">
        <v>0.55858164277400002</v>
      </c>
      <c r="M384" s="19">
        <f t="shared" si="10"/>
        <v>1</v>
      </c>
      <c r="N384" s="19">
        <f t="shared" si="11"/>
        <v>0</v>
      </c>
      <c r="O384" s="31"/>
    </row>
    <row r="385" spans="1:15" ht="13.5" thickBot="1">
      <c r="A385" s="3">
        <v>43937</v>
      </c>
      <c r="B385" s="7">
        <v>15</v>
      </c>
      <c r="C385" s="8">
        <v>37366.0078125</v>
      </c>
      <c r="D385" s="8">
        <v>2501.3000000000002</v>
      </c>
      <c r="E385" s="8">
        <v>2501.3000000000002</v>
      </c>
      <c r="F385" s="8">
        <v>599.10756610767203</v>
      </c>
      <c r="G385" s="8">
        <v>2280.1813937379302</v>
      </c>
      <c r="H385" s="8">
        <v>1681.07382763026</v>
      </c>
      <c r="I385" s="9">
        <v>6.5497217494000004E-2</v>
      </c>
      <c r="J385" s="9">
        <v>0.563445626152</v>
      </c>
      <c r="K385" s="9">
        <v>6.5497217494000004E-2</v>
      </c>
      <c r="L385" s="9">
        <v>0.563445626152</v>
      </c>
      <c r="M385" s="19">
        <f t="shared" si="10"/>
        <v>1</v>
      </c>
      <c r="N385" s="19">
        <f t="shared" si="11"/>
        <v>0</v>
      </c>
      <c r="O385" s="31"/>
    </row>
    <row r="386" spans="1:15" ht="13.5" thickBot="1">
      <c r="A386" s="3">
        <v>43937</v>
      </c>
      <c r="B386" s="7">
        <v>16</v>
      </c>
      <c r="C386" s="8">
        <v>37827.375</v>
      </c>
      <c r="D386" s="8">
        <v>2442.8000000000002</v>
      </c>
      <c r="E386" s="8">
        <v>2440.6</v>
      </c>
      <c r="F386" s="8">
        <v>529.37381458527102</v>
      </c>
      <c r="G386" s="8">
        <v>2192.5700847007802</v>
      </c>
      <c r="H386" s="8">
        <v>1663.1962701155101</v>
      </c>
      <c r="I386" s="9">
        <v>7.4120235574000007E-2</v>
      </c>
      <c r="J386" s="9">
        <v>0.56677315918600002</v>
      </c>
      <c r="K386" s="9">
        <v>7.3468576805999997E-2</v>
      </c>
      <c r="L386" s="9">
        <v>0.566121500419</v>
      </c>
      <c r="M386" s="19">
        <f t="shared" si="10"/>
        <v>1</v>
      </c>
      <c r="N386" s="19">
        <f t="shared" si="11"/>
        <v>0</v>
      </c>
      <c r="O386" s="31"/>
    </row>
    <row r="387" spans="1:15" ht="13.5" thickBot="1">
      <c r="A387" s="3">
        <v>43937</v>
      </c>
      <c r="B387" s="7">
        <v>17</v>
      </c>
      <c r="C387" s="8">
        <v>38333.671875</v>
      </c>
      <c r="D387" s="8">
        <v>2292.5</v>
      </c>
      <c r="E387" s="8">
        <v>2292.5</v>
      </c>
      <c r="F387" s="8">
        <v>361.884211934539</v>
      </c>
      <c r="G387" s="8">
        <v>2089.94022489283</v>
      </c>
      <c r="H387" s="8">
        <v>1728.05601295829</v>
      </c>
      <c r="I387" s="9">
        <v>5.9999933383999997E-2</v>
      </c>
      <c r="J387" s="9">
        <v>0.57186486613300003</v>
      </c>
      <c r="K387" s="9">
        <v>5.9999933383999997E-2</v>
      </c>
      <c r="L387" s="9">
        <v>0.57186486613300003</v>
      </c>
      <c r="M387" s="19">
        <f t="shared" si="10"/>
        <v>1</v>
      </c>
      <c r="N387" s="19">
        <f t="shared" si="11"/>
        <v>0</v>
      </c>
      <c r="O387" s="31"/>
    </row>
    <row r="388" spans="1:15" ht="13.5" thickBot="1">
      <c r="A388" s="3">
        <v>43937</v>
      </c>
      <c r="B388" s="7">
        <v>18</v>
      </c>
      <c r="C388" s="8">
        <v>38753.33984375</v>
      </c>
      <c r="D388" s="8">
        <v>2174.6999999999998</v>
      </c>
      <c r="E388" s="8">
        <v>2174.6999999999998</v>
      </c>
      <c r="F388" s="8">
        <v>272.42840657165101</v>
      </c>
      <c r="G388" s="8">
        <v>1824.8696453141799</v>
      </c>
      <c r="H388" s="8">
        <v>1552.44123874253</v>
      </c>
      <c r="I388" s="9">
        <v>0.103622735392</v>
      </c>
      <c r="J388" s="9">
        <v>0.56346907388199996</v>
      </c>
      <c r="K388" s="9">
        <v>0.103622735392</v>
      </c>
      <c r="L388" s="9">
        <v>0.56346907388199996</v>
      </c>
      <c r="M388" s="19">
        <f t="shared" si="10"/>
        <v>1</v>
      </c>
      <c r="N388" s="19">
        <f t="shared" si="11"/>
        <v>0</v>
      </c>
      <c r="O388" s="31"/>
    </row>
    <row r="389" spans="1:15" ht="13.5" thickBot="1">
      <c r="A389" s="3">
        <v>43937</v>
      </c>
      <c r="B389" s="7">
        <v>19</v>
      </c>
      <c r="C389" s="8">
        <v>38523.2578125</v>
      </c>
      <c r="D389" s="8">
        <v>1580</v>
      </c>
      <c r="E389" s="8">
        <v>1580</v>
      </c>
      <c r="F389" s="8">
        <v>256.29571069556499</v>
      </c>
      <c r="G389" s="8">
        <v>1186.4395750461299</v>
      </c>
      <c r="H389" s="8">
        <v>930.14386435056895</v>
      </c>
      <c r="I389" s="9">
        <v>0.11657595525800001</v>
      </c>
      <c r="J389" s="9">
        <v>0.39209250275599999</v>
      </c>
      <c r="K389" s="9">
        <v>0.11657595525800001</v>
      </c>
      <c r="L389" s="9">
        <v>0.39209250275599999</v>
      </c>
      <c r="M389" s="19">
        <f t="shared" si="10"/>
        <v>1</v>
      </c>
      <c r="N389" s="19">
        <f t="shared" si="11"/>
        <v>0</v>
      </c>
      <c r="O389" s="31"/>
    </row>
    <row r="390" spans="1:15" ht="13.5" thickBot="1">
      <c r="A390" s="3">
        <v>43937</v>
      </c>
      <c r="B390" s="7">
        <v>20</v>
      </c>
      <c r="C390" s="8">
        <v>38003.4140625</v>
      </c>
      <c r="D390" s="8">
        <v>299.60000000000002</v>
      </c>
      <c r="E390" s="8">
        <v>296.3</v>
      </c>
      <c r="F390" s="8">
        <v>106.235547484652</v>
      </c>
      <c r="G390" s="8">
        <v>468.26604045182802</v>
      </c>
      <c r="H390" s="8">
        <v>362.03049296717597</v>
      </c>
      <c r="I390" s="9">
        <v>4.9960320039E-2</v>
      </c>
      <c r="J390" s="9">
        <v>5.7276200388999998E-2</v>
      </c>
      <c r="K390" s="9">
        <v>5.0937808190000003E-2</v>
      </c>
      <c r="L390" s="9">
        <v>5.6298712236999997E-2</v>
      </c>
      <c r="M390" s="19">
        <f t="shared" si="10"/>
        <v>1</v>
      </c>
      <c r="N390" s="19">
        <f t="shared" si="11"/>
        <v>1</v>
      </c>
      <c r="O390" s="31"/>
    </row>
    <row r="391" spans="1:15" ht="13.5" thickBot="1">
      <c r="A391" s="3">
        <v>43937</v>
      </c>
      <c r="B391" s="7">
        <v>21</v>
      </c>
      <c r="C391" s="8">
        <v>38663.59375</v>
      </c>
      <c r="D391" s="8">
        <v>12.3</v>
      </c>
      <c r="E391" s="8">
        <v>11</v>
      </c>
      <c r="F391" s="8">
        <v>1.0027728060279999</v>
      </c>
      <c r="G391" s="8">
        <v>95.639159928918005</v>
      </c>
      <c r="H391" s="8">
        <v>94.63638712289</v>
      </c>
      <c r="I391" s="9">
        <v>2.4685770121000001E-2</v>
      </c>
      <c r="J391" s="9">
        <v>3.3463350689999999E-3</v>
      </c>
      <c r="K391" s="9">
        <v>2.5070841210999999E-2</v>
      </c>
      <c r="L391" s="9">
        <v>2.961263979E-3</v>
      </c>
      <c r="M391" s="19">
        <f t="shared" si="10"/>
        <v>0</v>
      </c>
      <c r="N391" s="19">
        <f t="shared" si="11"/>
        <v>1</v>
      </c>
      <c r="O391" s="31"/>
    </row>
    <row r="392" spans="1:15" ht="13.5" thickBot="1">
      <c r="A392" s="3">
        <v>43937</v>
      </c>
      <c r="B392" s="7">
        <v>22</v>
      </c>
      <c r="C392" s="8">
        <v>37764.0390625</v>
      </c>
      <c r="D392" s="8">
        <v>0</v>
      </c>
      <c r="E392" s="8">
        <v>0</v>
      </c>
      <c r="F392" s="8">
        <v>1.7632499712E-2</v>
      </c>
      <c r="G392" s="8">
        <v>74.192985954220006</v>
      </c>
      <c r="H392" s="8">
        <v>74.175353454507004</v>
      </c>
      <c r="I392" s="9">
        <v>2.1976595365000001E-2</v>
      </c>
      <c r="J392" s="9">
        <v>5.2228968343654098E-6</v>
      </c>
      <c r="K392" s="9">
        <v>2.1976595365000001E-2</v>
      </c>
      <c r="L392" s="9">
        <v>5.2228968343654098E-6</v>
      </c>
      <c r="M392" s="19">
        <f t="shared" si="10"/>
        <v>0</v>
      </c>
      <c r="N392" s="19">
        <f t="shared" si="11"/>
        <v>1</v>
      </c>
      <c r="O392" s="31"/>
    </row>
    <row r="393" spans="1:15" ht="13.5" thickBot="1">
      <c r="A393" s="3">
        <v>43937</v>
      </c>
      <c r="B393" s="7">
        <v>23</v>
      </c>
      <c r="C393" s="8">
        <v>35876.765625</v>
      </c>
      <c r="D393" s="8">
        <v>0</v>
      </c>
      <c r="E393" s="8">
        <v>0</v>
      </c>
      <c r="F393" s="8">
        <v>1.7632499712E-2</v>
      </c>
      <c r="G393" s="8">
        <v>1.7632499712E-2</v>
      </c>
      <c r="H393" s="8">
        <v>0</v>
      </c>
      <c r="I393" s="9">
        <v>5.2228968343654098E-6</v>
      </c>
      <c r="J393" s="9">
        <v>5.2228968343654098E-6</v>
      </c>
      <c r="K393" s="9">
        <v>5.2228968343654098E-6</v>
      </c>
      <c r="L393" s="9">
        <v>5.2228968343654098E-6</v>
      </c>
      <c r="M393" s="19">
        <f t="shared" si="10"/>
        <v>0</v>
      </c>
      <c r="N393" s="19">
        <f t="shared" si="11"/>
        <v>1</v>
      </c>
      <c r="O393" s="31"/>
    </row>
    <row r="394" spans="1:15" ht="13.5" thickBot="1">
      <c r="A394" s="3">
        <v>43937</v>
      </c>
      <c r="B394" s="7">
        <v>24</v>
      </c>
      <c r="C394" s="8">
        <v>33681.46484375</v>
      </c>
      <c r="D394" s="8">
        <v>0</v>
      </c>
      <c r="E394" s="8">
        <v>0</v>
      </c>
      <c r="F394" s="8">
        <v>1.7632499712E-2</v>
      </c>
      <c r="G394" s="8">
        <v>1.7632499712E-2</v>
      </c>
      <c r="H394" s="8">
        <v>0</v>
      </c>
      <c r="I394" s="9">
        <v>5.2228968343654098E-6</v>
      </c>
      <c r="J394" s="9">
        <v>5.2228968343654098E-6</v>
      </c>
      <c r="K394" s="9">
        <v>5.2228968343654098E-6</v>
      </c>
      <c r="L394" s="9">
        <v>5.2228968343654098E-6</v>
      </c>
      <c r="M394" s="19">
        <f t="shared" si="10"/>
        <v>0</v>
      </c>
      <c r="N394" s="19">
        <f t="shared" si="11"/>
        <v>1</v>
      </c>
      <c r="O394" s="31"/>
    </row>
    <row r="395" spans="1:15" ht="13.5" thickBot="1">
      <c r="A395" s="3">
        <v>43938</v>
      </c>
      <c r="B395" s="7">
        <v>1</v>
      </c>
      <c r="C395" s="8">
        <v>31945.529296875</v>
      </c>
      <c r="D395" s="8">
        <v>0</v>
      </c>
      <c r="E395" s="8">
        <v>0</v>
      </c>
      <c r="F395" s="8">
        <v>1.7632499712E-2</v>
      </c>
      <c r="G395" s="8">
        <v>1.7632499712E-2</v>
      </c>
      <c r="H395" s="8">
        <v>0</v>
      </c>
      <c r="I395" s="9">
        <v>5.2228968343654098E-6</v>
      </c>
      <c r="J395" s="9">
        <v>5.2228968343654098E-6</v>
      </c>
      <c r="K395" s="9">
        <v>5.2228968343654098E-6</v>
      </c>
      <c r="L395" s="9">
        <v>5.2228968343654098E-6</v>
      </c>
      <c r="M395" s="19">
        <f t="shared" si="10"/>
        <v>0</v>
      </c>
      <c r="N395" s="19">
        <f t="shared" si="11"/>
        <v>1</v>
      </c>
      <c r="O395" s="31"/>
    </row>
    <row r="396" spans="1:15" ht="13.5" thickBot="1">
      <c r="A396" s="3">
        <v>43938</v>
      </c>
      <c r="B396" s="7">
        <v>2</v>
      </c>
      <c r="C396" s="8">
        <v>30662.08984375</v>
      </c>
      <c r="D396" s="8">
        <v>0</v>
      </c>
      <c r="E396" s="8">
        <v>0</v>
      </c>
      <c r="F396" s="8">
        <v>1.7632499712E-2</v>
      </c>
      <c r="G396" s="8">
        <v>1.7632499712E-2</v>
      </c>
      <c r="H396" s="8">
        <v>0</v>
      </c>
      <c r="I396" s="9">
        <v>5.2228968343654098E-6</v>
      </c>
      <c r="J396" s="9">
        <v>5.2228968343654098E-6</v>
      </c>
      <c r="K396" s="9">
        <v>5.2228968343654098E-6</v>
      </c>
      <c r="L396" s="9">
        <v>5.2228968343654098E-6</v>
      </c>
      <c r="M396" s="19">
        <f t="shared" ref="M396:M459" si="12">IF(F396&gt;5,1,0)</f>
        <v>0</v>
      </c>
      <c r="N396" s="19">
        <f t="shared" ref="N396:N459" si="13">IF(G396&gt;E396,1,0)</f>
        <v>1</v>
      </c>
      <c r="O396" s="31"/>
    </row>
    <row r="397" spans="1:15" ht="13.5" thickBot="1">
      <c r="A397" s="3">
        <v>43938</v>
      </c>
      <c r="B397" s="7">
        <v>3</v>
      </c>
      <c r="C397" s="8">
        <v>29920.8046875</v>
      </c>
      <c r="D397" s="8">
        <v>0</v>
      </c>
      <c r="E397" s="8">
        <v>0</v>
      </c>
      <c r="F397" s="8">
        <v>1.7632499712E-2</v>
      </c>
      <c r="G397" s="8">
        <v>1.7632499712E-2</v>
      </c>
      <c r="H397" s="8">
        <v>0</v>
      </c>
      <c r="I397" s="9">
        <v>5.2228968343654098E-6</v>
      </c>
      <c r="J397" s="9">
        <v>5.2228968343654098E-6</v>
      </c>
      <c r="K397" s="9">
        <v>5.2228968343654098E-6</v>
      </c>
      <c r="L397" s="9">
        <v>5.2228968343654098E-6</v>
      </c>
      <c r="M397" s="19">
        <f t="shared" si="12"/>
        <v>0</v>
      </c>
      <c r="N397" s="19">
        <f t="shared" si="13"/>
        <v>1</v>
      </c>
      <c r="O397" s="31"/>
    </row>
    <row r="398" spans="1:15" ht="13.5" thickBot="1">
      <c r="A398" s="3">
        <v>43938</v>
      </c>
      <c r="B398" s="7">
        <v>4</v>
      </c>
      <c r="C398" s="8">
        <v>29627.544921875</v>
      </c>
      <c r="D398" s="8">
        <v>0</v>
      </c>
      <c r="E398" s="8">
        <v>0</v>
      </c>
      <c r="F398" s="8">
        <v>1.7632499712E-2</v>
      </c>
      <c r="G398" s="8">
        <v>1.7632499712E-2</v>
      </c>
      <c r="H398" s="8">
        <v>0</v>
      </c>
      <c r="I398" s="9">
        <v>5.2228968343654098E-6</v>
      </c>
      <c r="J398" s="9">
        <v>5.2228968343654098E-6</v>
      </c>
      <c r="K398" s="9">
        <v>5.2228968343654098E-6</v>
      </c>
      <c r="L398" s="9">
        <v>5.2228968343654098E-6</v>
      </c>
      <c r="M398" s="19">
        <f t="shared" si="12"/>
        <v>0</v>
      </c>
      <c r="N398" s="19">
        <f t="shared" si="13"/>
        <v>1</v>
      </c>
      <c r="O398" s="31"/>
    </row>
    <row r="399" spans="1:15" ht="13.5" thickBot="1">
      <c r="A399" s="3">
        <v>43938</v>
      </c>
      <c r="B399" s="7">
        <v>5</v>
      </c>
      <c r="C399" s="8">
        <v>29799.09765625</v>
      </c>
      <c r="D399" s="8">
        <v>0</v>
      </c>
      <c r="E399" s="8">
        <v>0</v>
      </c>
      <c r="F399" s="8">
        <v>2.0951739859E-2</v>
      </c>
      <c r="G399" s="8">
        <v>0.217506253925</v>
      </c>
      <c r="H399" s="8">
        <v>0.196554514066</v>
      </c>
      <c r="I399" s="9">
        <v>6.44272079162452E-5</v>
      </c>
      <c r="J399" s="9">
        <v>6.20608408146645E-6</v>
      </c>
      <c r="K399" s="9">
        <v>6.44272079162452E-5</v>
      </c>
      <c r="L399" s="9">
        <v>6.20608408146645E-6</v>
      </c>
      <c r="M399" s="19">
        <f t="shared" si="12"/>
        <v>0</v>
      </c>
      <c r="N399" s="19">
        <f t="shared" si="13"/>
        <v>1</v>
      </c>
      <c r="O399" s="31"/>
    </row>
    <row r="400" spans="1:15" ht="13.5" thickBot="1">
      <c r="A400" s="3">
        <v>43938</v>
      </c>
      <c r="B400" s="7">
        <v>6</v>
      </c>
      <c r="C400" s="8">
        <v>30630.19921875</v>
      </c>
      <c r="D400" s="8">
        <v>0</v>
      </c>
      <c r="E400" s="8">
        <v>0</v>
      </c>
      <c r="F400" s="8">
        <v>1.7632499712E-2</v>
      </c>
      <c r="G400" s="8">
        <v>1.7632499712E-2</v>
      </c>
      <c r="H400" s="8">
        <v>0</v>
      </c>
      <c r="I400" s="9">
        <v>5.2228968343654098E-6</v>
      </c>
      <c r="J400" s="9">
        <v>5.2228968343654098E-6</v>
      </c>
      <c r="K400" s="9">
        <v>5.2228968343654098E-6</v>
      </c>
      <c r="L400" s="9">
        <v>5.2228968343654098E-6</v>
      </c>
      <c r="M400" s="19">
        <f t="shared" si="12"/>
        <v>0</v>
      </c>
      <c r="N400" s="19">
        <f t="shared" si="13"/>
        <v>1</v>
      </c>
      <c r="O400" s="31"/>
    </row>
    <row r="401" spans="1:15" ht="13.5" thickBot="1">
      <c r="A401" s="3">
        <v>43938</v>
      </c>
      <c r="B401" s="7">
        <v>7</v>
      </c>
      <c r="C401" s="8">
        <v>32217.50390625</v>
      </c>
      <c r="D401" s="8">
        <v>0</v>
      </c>
      <c r="E401" s="8">
        <v>0</v>
      </c>
      <c r="F401" s="8">
        <v>1.7632499712E-2</v>
      </c>
      <c r="G401" s="8">
        <v>0.299031041627</v>
      </c>
      <c r="H401" s="8">
        <v>0.28139854191399999</v>
      </c>
      <c r="I401" s="9">
        <v>8.8575545505846506E-5</v>
      </c>
      <c r="J401" s="9">
        <v>5.2228968343654098E-6</v>
      </c>
      <c r="K401" s="9">
        <v>8.8575545505846506E-5</v>
      </c>
      <c r="L401" s="9">
        <v>5.2228968343654098E-6</v>
      </c>
      <c r="M401" s="19">
        <f t="shared" si="12"/>
        <v>0</v>
      </c>
      <c r="N401" s="19">
        <f t="shared" si="13"/>
        <v>1</v>
      </c>
      <c r="O401" s="31"/>
    </row>
    <row r="402" spans="1:15" ht="13.5" thickBot="1">
      <c r="A402" s="3">
        <v>43938</v>
      </c>
      <c r="B402" s="7">
        <v>8</v>
      </c>
      <c r="C402" s="8">
        <v>33405.296875</v>
      </c>
      <c r="D402" s="8">
        <v>33.799999999999997</v>
      </c>
      <c r="E402" s="8">
        <v>30</v>
      </c>
      <c r="F402" s="8">
        <v>11.202711386897001</v>
      </c>
      <c r="G402" s="8">
        <v>11.28085583224</v>
      </c>
      <c r="H402" s="8">
        <v>7.8144445342000005E-2</v>
      </c>
      <c r="I402" s="9">
        <v>6.6703626080000002E-3</v>
      </c>
      <c r="J402" s="9">
        <v>6.6935096600000002E-3</v>
      </c>
      <c r="K402" s="9">
        <v>5.5447701909999998E-3</v>
      </c>
      <c r="L402" s="9">
        <v>5.5679172429999998E-3</v>
      </c>
      <c r="M402" s="19">
        <f t="shared" si="12"/>
        <v>1</v>
      </c>
      <c r="N402" s="19">
        <f t="shared" si="13"/>
        <v>0</v>
      </c>
      <c r="O402" s="31"/>
    </row>
    <row r="403" spans="1:15" ht="13.5" thickBot="1">
      <c r="A403" s="3">
        <v>43938</v>
      </c>
      <c r="B403" s="7">
        <v>9</v>
      </c>
      <c r="C403" s="8">
        <v>34788.90234375</v>
      </c>
      <c r="D403" s="8">
        <v>329.1</v>
      </c>
      <c r="E403" s="8">
        <v>327.7</v>
      </c>
      <c r="F403" s="8">
        <v>112.66039710759399</v>
      </c>
      <c r="G403" s="8">
        <v>111.831738562976</v>
      </c>
      <c r="H403" s="8">
        <v>-0.82865854461699995</v>
      </c>
      <c r="I403" s="9">
        <v>6.4356712509999997E-2</v>
      </c>
      <c r="J403" s="9">
        <v>6.411125678E-2</v>
      </c>
      <c r="K403" s="9">
        <v>6.3942020567000005E-2</v>
      </c>
      <c r="L403" s="9">
        <v>6.3696564836999994E-2</v>
      </c>
      <c r="M403" s="19">
        <f t="shared" si="12"/>
        <v>1</v>
      </c>
      <c r="N403" s="19">
        <f t="shared" si="13"/>
        <v>0</v>
      </c>
      <c r="O403" s="31"/>
    </row>
    <row r="404" spans="1:15" ht="13.5" thickBot="1">
      <c r="A404" s="3">
        <v>43938</v>
      </c>
      <c r="B404" s="7">
        <v>10</v>
      </c>
      <c r="C404" s="8">
        <v>36213.79296875</v>
      </c>
      <c r="D404" s="8">
        <v>696.4</v>
      </c>
      <c r="E404" s="8">
        <v>696.4</v>
      </c>
      <c r="F404" s="8">
        <v>310.52783440975202</v>
      </c>
      <c r="G404" s="8">
        <v>318.26707575988701</v>
      </c>
      <c r="H404" s="8">
        <v>7.7392413501339998</v>
      </c>
      <c r="I404" s="9">
        <v>0.112006197938</v>
      </c>
      <c r="J404" s="9">
        <v>0.114298627248</v>
      </c>
      <c r="K404" s="9">
        <v>0.112006197938</v>
      </c>
      <c r="L404" s="9">
        <v>0.114298627248</v>
      </c>
      <c r="M404" s="19">
        <f t="shared" si="12"/>
        <v>1</v>
      </c>
      <c r="N404" s="19">
        <f t="shared" si="13"/>
        <v>0</v>
      </c>
      <c r="O404" s="31"/>
    </row>
    <row r="405" spans="1:15" ht="13.5" thickBot="1">
      <c r="A405" s="3">
        <v>43938</v>
      </c>
      <c r="B405" s="7">
        <v>11</v>
      </c>
      <c r="C405" s="8">
        <v>37462.140625</v>
      </c>
      <c r="D405" s="8">
        <v>921</v>
      </c>
      <c r="E405" s="8">
        <v>921</v>
      </c>
      <c r="F405" s="8">
        <v>542.68967862221905</v>
      </c>
      <c r="G405" s="8">
        <v>542.63217001941496</v>
      </c>
      <c r="H405" s="8">
        <v>-5.7508602803999997E-2</v>
      </c>
      <c r="I405" s="9">
        <v>0.112075779022</v>
      </c>
      <c r="J405" s="9">
        <v>0.112058744483</v>
      </c>
      <c r="K405" s="9">
        <v>0.112075779022</v>
      </c>
      <c r="L405" s="9">
        <v>0.112058744483</v>
      </c>
      <c r="M405" s="19">
        <f t="shared" si="12"/>
        <v>1</v>
      </c>
      <c r="N405" s="19">
        <f t="shared" si="13"/>
        <v>0</v>
      </c>
      <c r="O405" s="31"/>
    </row>
    <row r="406" spans="1:15" ht="13.5" thickBot="1">
      <c r="A406" s="3">
        <v>43938</v>
      </c>
      <c r="B406" s="7">
        <v>12</v>
      </c>
      <c r="C406" s="8">
        <v>38349.62890625</v>
      </c>
      <c r="D406" s="8">
        <v>1161.2</v>
      </c>
      <c r="E406" s="8">
        <v>1161.2</v>
      </c>
      <c r="F406" s="8">
        <v>724.46461460630098</v>
      </c>
      <c r="G406" s="8">
        <v>724.00282399853097</v>
      </c>
      <c r="H406" s="8">
        <v>-0.46179060776999997</v>
      </c>
      <c r="I406" s="9">
        <v>0.12950153317499999</v>
      </c>
      <c r="J406" s="9">
        <v>0.12936474685800001</v>
      </c>
      <c r="K406" s="9">
        <v>0.12950153317499999</v>
      </c>
      <c r="L406" s="9">
        <v>0.12936474685800001</v>
      </c>
      <c r="M406" s="19">
        <f t="shared" si="12"/>
        <v>1</v>
      </c>
      <c r="N406" s="19">
        <f t="shared" si="13"/>
        <v>0</v>
      </c>
      <c r="O406" s="31"/>
    </row>
    <row r="407" spans="1:15" ht="13.5" thickBot="1">
      <c r="A407" s="3">
        <v>43938</v>
      </c>
      <c r="B407" s="7">
        <v>13</v>
      </c>
      <c r="C407" s="8">
        <v>38927.0625</v>
      </c>
      <c r="D407" s="8">
        <v>1294.5</v>
      </c>
      <c r="E407" s="8">
        <v>1294.5</v>
      </c>
      <c r="F407" s="8">
        <v>957.40504533555702</v>
      </c>
      <c r="G407" s="8">
        <v>956.56966816302804</v>
      </c>
      <c r="H407" s="8">
        <v>-0.83537717252900001</v>
      </c>
      <c r="I407" s="9">
        <v>0.100097847108</v>
      </c>
      <c r="J407" s="9">
        <v>9.9850401263000002E-2</v>
      </c>
      <c r="K407" s="9">
        <v>0.100097847108</v>
      </c>
      <c r="L407" s="9">
        <v>9.9850401263000002E-2</v>
      </c>
      <c r="M407" s="19">
        <f t="shared" si="12"/>
        <v>1</v>
      </c>
      <c r="N407" s="19">
        <f t="shared" si="13"/>
        <v>0</v>
      </c>
      <c r="O407" s="31"/>
    </row>
    <row r="408" spans="1:15" ht="13.5" thickBot="1">
      <c r="A408" s="3">
        <v>43938</v>
      </c>
      <c r="B408" s="7">
        <v>14</v>
      </c>
      <c r="C408" s="8">
        <v>39516.1953125</v>
      </c>
      <c r="D408" s="8">
        <v>1413.5</v>
      </c>
      <c r="E408" s="8">
        <v>1413.5</v>
      </c>
      <c r="F408" s="8">
        <v>957.86912223483</v>
      </c>
      <c r="G408" s="8">
        <v>958.10074424596201</v>
      </c>
      <c r="H408" s="8">
        <v>0.23162201113100001</v>
      </c>
      <c r="I408" s="9">
        <v>0.13489314447600001</v>
      </c>
      <c r="J408" s="9">
        <v>0.13496175289199999</v>
      </c>
      <c r="K408" s="9">
        <v>0.13489314447600001</v>
      </c>
      <c r="L408" s="9">
        <v>0.13496175289199999</v>
      </c>
      <c r="M408" s="19">
        <f t="shared" si="12"/>
        <v>1</v>
      </c>
      <c r="N408" s="19">
        <f t="shared" si="13"/>
        <v>0</v>
      </c>
      <c r="O408" s="31"/>
    </row>
    <row r="409" spans="1:15" ht="13.5" thickBot="1">
      <c r="A409" s="3">
        <v>43938</v>
      </c>
      <c r="B409" s="7">
        <v>15</v>
      </c>
      <c r="C409" s="8">
        <v>39701.5625</v>
      </c>
      <c r="D409" s="8">
        <v>1395.7</v>
      </c>
      <c r="E409" s="8">
        <v>1395.7</v>
      </c>
      <c r="F409" s="8">
        <v>1022.0340234602201</v>
      </c>
      <c r="G409" s="8">
        <v>1021.51033909751</v>
      </c>
      <c r="H409" s="8">
        <v>-0.52368436270200003</v>
      </c>
      <c r="I409" s="9">
        <v>0.11083816969800001</v>
      </c>
      <c r="J409" s="9">
        <v>0.110683049922</v>
      </c>
      <c r="K409" s="9">
        <v>0.11083816969800001</v>
      </c>
      <c r="L409" s="9">
        <v>0.110683049922</v>
      </c>
      <c r="M409" s="19">
        <f t="shared" si="12"/>
        <v>1</v>
      </c>
      <c r="N409" s="19">
        <f t="shared" si="13"/>
        <v>0</v>
      </c>
      <c r="O409" s="31"/>
    </row>
    <row r="410" spans="1:15" ht="13.5" thickBot="1">
      <c r="A410" s="3">
        <v>43938</v>
      </c>
      <c r="B410" s="7">
        <v>16</v>
      </c>
      <c r="C410" s="8">
        <v>39759.8515625</v>
      </c>
      <c r="D410" s="8">
        <v>1273.4000000000001</v>
      </c>
      <c r="E410" s="8">
        <v>1273.4000000000001</v>
      </c>
      <c r="F410" s="8">
        <v>970.31505546410904</v>
      </c>
      <c r="G410" s="8">
        <v>970.31553342686698</v>
      </c>
      <c r="H410" s="8">
        <v>4.7796275800000002E-4</v>
      </c>
      <c r="I410" s="9">
        <v>8.9776204553000005E-2</v>
      </c>
      <c r="J410" s="9">
        <v>8.9776346130000004E-2</v>
      </c>
      <c r="K410" s="9">
        <v>8.9776204553000005E-2</v>
      </c>
      <c r="L410" s="9">
        <v>8.9776346130000004E-2</v>
      </c>
      <c r="M410" s="19">
        <f t="shared" si="12"/>
        <v>1</v>
      </c>
      <c r="N410" s="19">
        <f t="shared" si="13"/>
        <v>0</v>
      </c>
      <c r="O410" s="31"/>
    </row>
    <row r="411" spans="1:15" ht="13.5" thickBot="1">
      <c r="A411" s="3">
        <v>43938</v>
      </c>
      <c r="B411" s="7">
        <v>17</v>
      </c>
      <c r="C411" s="8">
        <v>39586.49609375</v>
      </c>
      <c r="D411" s="8">
        <v>1469.7</v>
      </c>
      <c r="E411" s="8">
        <v>1469.7</v>
      </c>
      <c r="F411" s="8">
        <v>1427.1784435422601</v>
      </c>
      <c r="G411" s="8">
        <v>1426.46467664546</v>
      </c>
      <c r="H411" s="8">
        <v>-0.71376689679000005</v>
      </c>
      <c r="I411" s="9">
        <v>1.2806671609E-2</v>
      </c>
      <c r="J411" s="9">
        <v>1.2595247764999999E-2</v>
      </c>
      <c r="K411" s="9">
        <v>1.2806671609E-2</v>
      </c>
      <c r="L411" s="9">
        <v>1.2595247764999999E-2</v>
      </c>
      <c r="M411" s="19">
        <f t="shared" si="12"/>
        <v>1</v>
      </c>
      <c r="N411" s="19">
        <f t="shared" si="13"/>
        <v>0</v>
      </c>
      <c r="O411" s="31"/>
    </row>
    <row r="412" spans="1:15" ht="13.5" thickBot="1">
      <c r="A412" s="3">
        <v>43938</v>
      </c>
      <c r="B412" s="7">
        <v>18</v>
      </c>
      <c r="C412" s="8">
        <v>39489.76171875</v>
      </c>
      <c r="D412" s="8">
        <v>1444.9</v>
      </c>
      <c r="E412" s="8">
        <v>1444.9</v>
      </c>
      <c r="F412" s="8">
        <v>1846.8961517498201</v>
      </c>
      <c r="G412" s="8">
        <v>1846.9937539699999</v>
      </c>
      <c r="H412" s="8">
        <v>9.7602220177000001E-2</v>
      </c>
      <c r="I412" s="9">
        <v>0.11910360010899999</v>
      </c>
      <c r="J412" s="9">
        <v>0.11907468949900001</v>
      </c>
      <c r="K412" s="9">
        <v>0.11910360010899999</v>
      </c>
      <c r="L412" s="9">
        <v>0.11907468949900001</v>
      </c>
      <c r="M412" s="19">
        <f t="shared" si="12"/>
        <v>1</v>
      </c>
      <c r="N412" s="19">
        <f t="shared" si="13"/>
        <v>1</v>
      </c>
      <c r="O412" s="31"/>
    </row>
    <row r="413" spans="1:15" ht="13.5" thickBot="1">
      <c r="A413" s="3">
        <v>43938</v>
      </c>
      <c r="B413" s="7">
        <v>19</v>
      </c>
      <c r="C413" s="8">
        <v>39240.29296875</v>
      </c>
      <c r="D413" s="8">
        <v>1098.7</v>
      </c>
      <c r="E413" s="8">
        <v>1098.7</v>
      </c>
      <c r="F413" s="8">
        <v>1833.4912011481199</v>
      </c>
      <c r="G413" s="8">
        <v>1837.22868303974</v>
      </c>
      <c r="H413" s="8">
        <v>3.7374818916280002</v>
      </c>
      <c r="I413" s="9">
        <v>0.21875849616099999</v>
      </c>
      <c r="J413" s="9">
        <v>0.217651422141</v>
      </c>
      <c r="K413" s="9">
        <v>0.21875849616099999</v>
      </c>
      <c r="L413" s="9">
        <v>0.217651422141</v>
      </c>
      <c r="M413" s="19">
        <f t="shared" si="12"/>
        <v>1</v>
      </c>
      <c r="N413" s="19">
        <f t="shared" si="13"/>
        <v>1</v>
      </c>
      <c r="O413" s="31"/>
    </row>
    <row r="414" spans="1:15" ht="13.5" thickBot="1">
      <c r="A414" s="3">
        <v>43938</v>
      </c>
      <c r="B414" s="7">
        <v>20</v>
      </c>
      <c r="C414" s="8">
        <v>38927.32421875</v>
      </c>
      <c r="D414" s="8">
        <v>389.7</v>
      </c>
      <c r="E414" s="8">
        <v>389</v>
      </c>
      <c r="F414" s="8">
        <v>597.369029683338</v>
      </c>
      <c r="G414" s="8">
        <v>600.09937416965795</v>
      </c>
      <c r="H414" s="8">
        <v>2.7303444863199999</v>
      </c>
      <c r="I414" s="9">
        <v>6.2322089504999997E-2</v>
      </c>
      <c r="J414" s="9">
        <v>6.1513338176E-2</v>
      </c>
      <c r="K414" s="9">
        <v>6.2529435475999998E-2</v>
      </c>
      <c r="L414" s="9">
        <v>6.1720684147E-2</v>
      </c>
      <c r="M414" s="19">
        <f t="shared" si="12"/>
        <v>1</v>
      </c>
      <c r="N414" s="19">
        <f t="shared" si="13"/>
        <v>1</v>
      </c>
      <c r="O414" s="31"/>
    </row>
    <row r="415" spans="1:15" ht="13.5" thickBot="1">
      <c r="A415" s="3">
        <v>43938</v>
      </c>
      <c r="B415" s="7">
        <v>21</v>
      </c>
      <c r="C415" s="8">
        <v>39247.2578125</v>
      </c>
      <c r="D415" s="8">
        <v>17.899999999999999</v>
      </c>
      <c r="E415" s="8">
        <v>15.4</v>
      </c>
      <c r="F415" s="8">
        <v>4.3404423854010004</v>
      </c>
      <c r="G415" s="8">
        <v>4.5590728172170003</v>
      </c>
      <c r="H415" s="8">
        <v>0.218630431816</v>
      </c>
      <c r="I415" s="9">
        <v>3.9516964400000002E-3</v>
      </c>
      <c r="J415" s="9">
        <v>4.0164566390000003E-3</v>
      </c>
      <c r="K415" s="9">
        <v>3.2111751130000001E-3</v>
      </c>
      <c r="L415" s="9">
        <v>3.2759353119999998E-3</v>
      </c>
      <c r="M415" s="19">
        <f t="shared" si="12"/>
        <v>0</v>
      </c>
      <c r="N415" s="19">
        <f t="shared" si="13"/>
        <v>0</v>
      </c>
      <c r="O415" s="31"/>
    </row>
    <row r="416" spans="1:15" ht="13.5" thickBot="1">
      <c r="A416" s="3">
        <v>43938</v>
      </c>
      <c r="B416" s="7">
        <v>22</v>
      </c>
      <c r="C416" s="8">
        <v>38542.7109375</v>
      </c>
      <c r="D416" s="8">
        <v>0</v>
      </c>
      <c r="E416" s="8">
        <v>0</v>
      </c>
      <c r="F416" s="8">
        <v>7.5214932700000004E-3</v>
      </c>
      <c r="G416" s="8">
        <v>7.5214932700000004E-3</v>
      </c>
      <c r="H416" s="8">
        <v>0</v>
      </c>
      <c r="I416" s="9">
        <v>2.2279304710782701E-6</v>
      </c>
      <c r="J416" s="9">
        <v>2.2279304710782701E-6</v>
      </c>
      <c r="K416" s="9">
        <v>2.2279304710782701E-6</v>
      </c>
      <c r="L416" s="9">
        <v>2.2279304710782701E-6</v>
      </c>
      <c r="M416" s="19">
        <f t="shared" si="12"/>
        <v>0</v>
      </c>
      <c r="N416" s="19">
        <f t="shared" si="13"/>
        <v>1</v>
      </c>
      <c r="O416" s="31"/>
    </row>
    <row r="417" spans="1:15" ht="13.5" thickBot="1">
      <c r="A417" s="3">
        <v>43938</v>
      </c>
      <c r="B417" s="7">
        <v>23</v>
      </c>
      <c r="C417" s="8">
        <v>36989.328125</v>
      </c>
      <c r="D417" s="8">
        <v>0</v>
      </c>
      <c r="E417" s="8">
        <v>0</v>
      </c>
      <c r="F417" s="8">
        <v>7.5214932700000004E-3</v>
      </c>
      <c r="G417" s="8">
        <v>7.5214932700000004E-3</v>
      </c>
      <c r="H417" s="8">
        <v>0</v>
      </c>
      <c r="I417" s="9">
        <v>2.2279304710782701E-6</v>
      </c>
      <c r="J417" s="9">
        <v>2.2279304710782701E-6</v>
      </c>
      <c r="K417" s="9">
        <v>2.2279304710782701E-6</v>
      </c>
      <c r="L417" s="9">
        <v>2.2279304710782701E-6</v>
      </c>
      <c r="M417" s="19">
        <f t="shared" si="12"/>
        <v>0</v>
      </c>
      <c r="N417" s="19">
        <f t="shared" si="13"/>
        <v>1</v>
      </c>
      <c r="O417" s="31"/>
    </row>
    <row r="418" spans="1:15" ht="13.5" thickBot="1">
      <c r="A418" s="3">
        <v>43938</v>
      </c>
      <c r="B418" s="7">
        <v>24</v>
      </c>
      <c r="C418" s="8">
        <v>35311.46484375</v>
      </c>
      <c r="D418" s="8">
        <v>0</v>
      </c>
      <c r="E418" s="8">
        <v>0</v>
      </c>
      <c r="F418" s="8">
        <v>7.5214932700000004E-3</v>
      </c>
      <c r="G418" s="8">
        <v>7.5214932700000004E-3</v>
      </c>
      <c r="H418" s="8">
        <v>0</v>
      </c>
      <c r="I418" s="9">
        <v>2.2279304710782701E-6</v>
      </c>
      <c r="J418" s="9">
        <v>2.2279304710782701E-6</v>
      </c>
      <c r="K418" s="9">
        <v>2.2279304710782701E-6</v>
      </c>
      <c r="L418" s="9">
        <v>2.2279304710782701E-6</v>
      </c>
      <c r="M418" s="19">
        <f t="shared" si="12"/>
        <v>0</v>
      </c>
      <c r="N418" s="19">
        <f t="shared" si="13"/>
        <v>1</v>
      </c>
      <c r="O418" s="31"/>
    </row>
    <row r="419" spans="1:15" ht="13.5" thickBot="1">
      <c r="A419" s="3">
        <v>43939</v>
      </c>
      <c r="B419" s="7">
        <v>1</v>
      </c>
      <c r="C419" s="8">
        <v>33742.125</v>
      </c>
      <c r="D419" s="8">
        <v>0</v>
      </c>
      <c r="E419" s="8">
        <v>0</v>
      </c>
      <c r="F419" s="8">
        <v>7.5214932700000004E-3</v>
      </c>
      <c r="G419" s="8">
        <v>7.5214932700000004E-3</v>
      </c>
      <c r="H419" s="8">
        <v>0</v>
      </c>
      <c r="I419" s="9">
        <v>2.2279304710782701E-6</v>
      </c>
      <c r="J419" s="9">
        <v>2.2279304710782701E-6</v>
      </c>
      <c r="K419" s="9">
        <v>2.2279304710782701E-6</v>
      </c>
      <c r="L419" s="9">
        <v>2.2279304710782701E-6</v>
      </c>
      <c r="M419" s="19">
        <f t="shared" si="12"/>
        <v>0</v>
      </c>
      <c r="N419" s="19">
        <f t="shared" si="13"/>
        <v>1</v>
      </c>
      <c r="O419" s="31"/>
    </row>
    <row r="420" spans="1:15" ht="13.5" thickBot="1">
      <c r="A420" s="3">
        <v>43939</v>
      </c>
      <c r="B420" s="7">
        <v>2</v>
      </c>
      <c r="C420" s="8">
        <v>32411.869140625</v>
      </c>
      <c r="D420" s="8">
        <v>0</v>
      </c>
      <c r="E420" s="8">
        <v>0</v>
      </c>
      <c r="F420" s="8">
        <v>7.5214932700000004E-3</v>
      </c>
      <c r="G420" s="8">
        <v>7.5214932700000004E-3</v>
      </c>
      <c r="H420" s="8">
        <v>0</v>
      </c>
      <c r="I420" s="9">
        <v>2.2279304710782701E-6</v>
      </c>
      <c r="J420" s="9">
        <v>2.2279304710782701E-6</v>
      </c>
      <c r="K420" s="9">
        <v>2.2279304710782701E-6</v>
      </c>
      <c r="L420" s="9">
        <v>2.2279304710782701E-6</v>
      </c>
      <c r="M420" s="19">
        <f t="shared" si="12"/>
        <v>0</v>
      </c>
      <c r="N420" s="19">
        <f t="shared" si="13"/>
        <v>1</v>
      </c>
      <c r="O420" s="31"/>
    </row>
    <row r="421" spans="1:15" ht="13.5" thickBot="1">
      <c r="A421" s="3">
        <v>43939</v>
      </c>
      <c r="B421" s="7">
        <v>3</v>
      </c>
      <c r="C421" s="8">
        <v>31491.76953125</v>
      </c>
      <c r="D421" s="8">
        <v>0</v>
      </c>
      <c r="E421" s="8">
        <v>0</v>
      </c>
      <c r="F421" s="8">
        <v>7.5214932700000004E-3</v>
      </c>
      <c r="G421" s="8">
        <v>7.5214932700000004E-3</v>
      </c>
      <c r="H421" s="8">
        <v>0</v>
      </c>
      <c r="I421" s="9">
        <v>2.2279304710782701E-6</v>
      </c>
      <c r="J421" s="9">
        <v>2.2279304710782701E-6</v>
      </c>
      <c r="K421" s="9">
        <v>2.2279304710782701E-6</v>
      </c>
      <c r="L421" s="9">
        <v>2.2279304710782701E-6</v>
      </c>
      <c r="M421" s="19">
        <f t="shared" si="12"/>
        <v>0</v>
      </c>
      <c r="N421" s="19">
        <f t="shared" si="13"/>
        <v>1</v>
      </c>
      <c r="O421" s="31"/>
    </row>
    <row r="422" spans="1:15" ht="13.5" thickBot="1">
      <c r="A422" s="3">
        <v>43939</v>
      </c>
      <c r="B422" s="7">
        <v>4</v>
      </c>
      <c r="C422" s="8">
        <v>31036.5078125</v>
      </c>
      <c r="D422" s="8">
        <v>0</v>
      </c>
      <c r="E422" s="8">
        <v>0</v>
      </c>
      <c r="F422" s="8">
        <v>7.5214932700000004E-3</v>
      </c>
      <c r="G422" s="8">
        <v>7.5214932700000004E-3</v>
      </c>
      <c r="H422" s="8">
        <v>0</v>
      </c>
      <c r="I422" s="9">
        <v>2.2279304710782701E-6</v>
      </c>
      <c r="J422" s="9">
        <v>2.2279304710782701E-6</v>
      </c>
      <c r="K422" s="9">
        <v>2.2279304710782701E-6</v>
      </c>
      <c r="L422" s="9">
        <v>2.2279304710782701E-6</v>
      </c>
      <c r="M422" s="19">
        <f t="shared" si="12"/>
        <v>0</v>
      </c>
      <c r="N422" s="19">
        <f t="shared" si="13"/>
        <v>1</v>
      </c>
      <c r="O422" s="31"/>
    </row>
    <row r="423" spans="1:15" ht="13.5" thickBot="1">
      <c r="A423" s="3">
        <v>43939</v>
      </c>
      <c r="B423" s="7">
        <v>5</v>
      </c>
      <c r="C423" s="8">
        <v>30927.4609375</v>
      </c>
      <c r="D423" s="8">
        <v>0</v>
      </c>
      <c r="E423" s="8">
        <v>0</v>
      </c>
      <c r="F423" s="8">
        <v>7.5214932700000004E-3</v>
      </c>
      <c r="G423" s="8">
        <v>7.5214932700000004E-3</v>
      </c>
      <c r="H423" s="8">
        <v>0</v>
      </c>
      <c r="I423" s="9">
        <v>2.2279304710782701E-6</v>
      </c>
      <c r="J423" s="9">
        <v>2.2279304710782701E-6</v>
      </c>
      <c r="K423" s="9">
        <v>2.2279304710782701E-6</v>
      </c>
      <c r="L423" s="9">
        <v>2.2279304710782701E-6</v>
      </c>
      <c r="M423" s="19">
        <f t="shared" si="12"/>
        <v>0</v>
      </c>
      <c r="N423" s="19">
        <f t="shared" si="13"/>
        <v>1</v>
      </c>
      <c r="O423" s="31"/>
    </row>
    <row r="424" spans="1:15" ht="13.5" thickBot="1">
      <c r="A424" s="3">
        <v>43939</v>
      </c>
      <c r="B424" s="7">
        <v>6</v>
      </c>
      <c r="C424" s="8">
        <v>31382.373046875</v>
      </c>
      <c r="D424" s="8">
        <v>0</v>
      </c>
      <c r="E424" s="8">
        <v>0</v>
      </c>
      <c r="F424" s="8">
        <v>7.5214932700000004E-3</v>
      </c>
      <c r="G424" s="8">
        <v>7.5214932700000004E-3</v>
      </c>
      <c r="H424" s="8">
        <v>0</v>
      </c>
      <c r="I424" s="9">
        <v>2.2279304710782701E-6</v>
      </c>
      <c r="J424" s="9">
        <v>2.2279304710782701E-6</v>
      </c>
      <c r="K424" s="9">
        <v>2.2279304710782701E-6</v>
      </c>
      <c r="L424" s="9">
        <v>2.2279304710782701E-6</v>
      </c>
      <c r="M424" s="19">
        <f t="shared" si="12"/>
        <v>0</v>
      </c>
      <c r="N424" s="19">
        <f t="shared" si="13"/>
        <v>1</v>
      </c>
      <c r="O424" s="31"/>
    </row>
    <row r="425" spans="1:15" ht="13.5" thickBot="1">
      <c r="A425" s="3">
        <v>43939</v>
      </c>
      <c r="B425" s="7">
        <v>7</v>
      </c>
      <c r="C425" s="8">
        <v>32196.7109375</v>
      </c>
      <c r="D425" s="8">
        <v>0</v>
      </c>
      <c r="E425" s="8">
        <v>0</v>
      </c>
      <c r="F425" s="8">
        <v>7.5214932700000004E-3</v>
      </c>
      <c r="G425" s="8">
        <v>7.5214932700000004E-3</v>
      </c>
      <c r="H425" s="8">
        <v>0</v>
      </c>
      <c r="I425" s="9">
        <v>2.2279304710782701E-6</v>
      </c>
      <c r="J425" s="9">
        <v>2.2279304710782701E-6</v>
      </c>
      <c r="K425" s="9">
        <v>2.2279304710782701E-6</v>
      </c>
      <c r="L425" s="9">
        <v>2.2279304710782701E-6</v>
      </c>
      <c r="M425" s="19">
        <f t="shared" si="12"/>
        <v>0</v>
      </c>
      <c r="N425" s="19">
        <f t="shared" si="13"/>
        <v>1</v>
      </c>
      <c r="O425" s="31"/>
    </row>
    <row r="426" spans="1:15" ht="13.5" thickBot="1">
      <c r="A426" s="3">
        <v>43939</v>
      </c>
      <c r="B426" s="7">
        <v>8</v>
      </c>
      <c r="C426" s="8">
        <v>32940.69140625</v>
      </c>
      <c r="D426" s="8">
        <v>47.3</v>
      </c>
      <c r="E426" s="8">
        <v>39.6</v>
      </c>
      <c r="F426" s="8">
        <v>34.280291323965997</v>
      </c>
      <c r="G426" s="8">
        <v>34.280513433861998</v>
      </c>
      <c r="H426" s="8">
        <v>2.2210989500000001E-4</v>
      </c>
      <c r="I426" s="9">
        <v>3.856482987E-3</v>
      </c>
      <c r="J426" s="9">
        <v>3.8565487779999999E-3</v>
      </c>
      <c r="K426" s="9">
        <v>1.5756773E-3</v>
      </c>
      <c r="L426" s="9">
        <v>1.575743091E-3</v>
      </c>
      <c r="M426" s="19">
        <f t="shared" si="12"/>
        <v>1</v>
      </c>
      <c r="N426" s="19">
        <f t="shared" si="13"/>
        <v>0</v>
      </c>
      <c r="O426" s="31"/>
    </row>
    <row r="427" spans="1:15" ht="13.5" thickBot="1">
      <c r="A427" s="3">
        <v>43939</v>
      </c>
      <c r="B427" s="7">
        <v>9</v>
      </c>
      <c r="C427" s="8">
        <v>33831.35546875</v>
      </c>
      <c r="D427" s="8">
        <v>417.7</v>
      </c>
      <c r="E427" s="8">
        <v>412.4</v>
      </c>
      <c r="F427" s="8">
        <v>352.95665434889099</v>
      </c>
      <c r="G427" s="8">
        <v>353.09261132954299</v>
      </c>
      <c r="H427" s="8">
        <v>0.13595698065199999</v>
      </c>
      <c r="I427" s="9">
        <v>1.9137259677000001E-2</v>
      </c>
      <c r="J427" s="9">
        <v>1.9177531293999999E-2</v>
      </c>
      <c r="K427" s="9">
        <v>1.7567354463E-2</v>
      </c>
      <c r="L427" s="9">
        <v>1.7607626081E-2</v>
      </c>
      <c r="M427" s="19">
        <f t="shared" si="12"/>
        <v>1</v>
      </c>
      <c r="N427" s="19">
        <f t="shared" si="13"/>
        <v>0</v>
      </c>
      <c r="O427" s="31"/>
    </row>
    <row r="428" spans="1:15" ht="13.5" thickBot="1">
      <c r="A428" s="3">
        <v>43939</v>
      </c>
      <c r="B428" s="7">
        <v>10</v>
      </c>
      <c r="C428" s="8">
        <v>34921.74609375</v>
      </c>
      <c r="D428" s="8">
        <v>1018.6</v>
      </c>
      <c r="E428" s="8">
        <v>1018.6</v>
      </c>
      <c r="F428" s="8">
        <v>623.85312119272396</v>
      </c>
      <c r="G428" s="8">
        <v>624.14726370176095</v>
      </c>
      <c r="H428" s="8">
        <v>0.29414250903599998</v>
      </c>
      <c r="I428" s="9">
        <v>0.116840265491</v>
      </c>
      <c r="J428" s="9">
        <v>0.116927393011</v>
      </c>
      <c r="K428" s="9">
        <v>0.116840265491</v>
      </c>
      <c r="L428" s="9">
        <v>0.116927393011</v>
      </c>
      <c r="M428" s="19">
        <f t="shared" si="12"/>
        <v>1</v>
      </c>
      <c r="N428" s="19">
        <f t="shared" si="13"/>
        <v>0</v>
      </c>
      <c r="O428" s="31"/>
    </row>
    <row r="429" spans="1:15" ht="13.5" thickBot="1">
      <c r="A429" s="3">
        <v>43939</v>
      </c>
      <c r="B429" s="7">
        <v>11</v>
      </c>
      <c r="C429" s="8">
        <v>35598.3671875</v>
      </c>
      <c r="D429" s="8">
        <v>1687.8</v>
      </c>
      <c r="E429" s="8">
        <v>1687.8</v>
      </c>
      <c r="F429" s="8">
        <v>837.53121996680898</v>
      </c>
      <c r="G429" s="8">
        <v>837.97309634221904</v>
      </c>
      <c r="H429" s="8">
        <v>0.44187637541000002</v>
      </c>
      <c r="I429" s="9">
        <v>0.25172597857099999</v>
      </c>
      <c r="J429" s="9">
        <v>0.25185686612300001</v>
      </c>
      <c r="K429" s="9">
        <v>0.25172597857099999</v>
      </c>
      <c r="L429" s="9">
        <v>0.25185686612300001</v>
      </c>
      <c r="M429" s="19">
        <f t="shared" si="12"/>
        <v>1</v>
      </c>
      <c r="N429" s="19">
        <f t="shared" si="13"/>
        <v>0</v>
      </c>
      <c r="O429" s="31"/>
    </row>
    <row r="430" spans="1:15" ht="13.5" thickBot="1">
      <c r="A430" s="3">
        <v>43939</v>
      </c>
      <c r="B430" s="7">
        <v>12</v>
      </c>
      <c r="C430" s="8">
        <v>36010.78515625</v>
      </c>
      <c r="D430" s="8">
        <v>1993.7</v>
      </c>
      <c r="E430" s="8">
        <v>1993.7</v>
      </c>
      <c r="F430" s="8">
        <v>1220.65296244674</v>
      </c>
      <c r="G430" s="8">
        <v>1221.46237376054</v>
      </c>
      <c r="H430" s="8">
        <v>0.80941131379800002</v>
      </c>
      <c r="I430" s="9">
        <v>0.22874337270100001</v>
      </c>
      <c r="J430" s="9">
        <v>0.22898312723700001</v>
      </c>
      <c r="K430" s="9">
        <v>0.22874337270100001</v>
      </c>
      <c r="L430" s="9">
        <v>0.22898312723700001</v>
      </c>
      <c r="M430" s="19">
        <f t="shared" si="12"/>
        <v>1</v>
      </c>
      <c r="N430" s="19">
        <f t="shared" si="13"/>
        <v>0</v>
      </c>
      <c r="O430" s="31"/>
    </row>
    <row r="431" spans="1:15" ht="13.5" thickBot="1">
      <c r="A431" s="3">
        <v>43939</v>
      </c>
      <c r="B431" s="7">
        <v>13</v>
      </c>
      <c r="C431" s="8">
        <v>36152.10546875</v>
      </c>
      <c r="D431" s="8">
        <v>2170</v>
      </c>
      <c r="E431" s="8">
        <v>2169.8000000000002</v>
      </c>
      <c r="F431" s="8">
        <v>1600.14443764322</v>
      </c>
      <c r="G431" s="8">
        <v>1600.7489147245201</v>
      </c>
      <c r="H431" s="8">
        <v>0.60447708129800004</v>
      </c>
      <c r="I431" s="9">
        <v>0.16861702762799999</v>
      </c>
      <c r="J431" s="9">
        <v>0.16879607889699999</v>
      </c>
      <c r="K431" s="9">
        <v>0.16855778592199999</v>
      </c>
      <c r="L431" s="9">
        <v>0.16873683718999999</v>
      </c>
      <c r="M431" s="19">
        <f t="shared" si="12"/>
        <v>1</v>
      </c>
      <c r="N431" s="19">
        <f t="shared" si="13"/>
        <v>0</v>
      </c>
      <c r="O431" s="31"/>
    </row>
    <row r="432" spans="1:15" ht="13.5" thickBot="1">
      <c r="A432" s="3">
        <v>43939</v>
      </c>
      <c r="B432" s="7">
        <v>14</v>
      </c>
      <c r="C432" s="8">
        <v>36140.78515625</v>
      </c>
      <c r="D432" s="8">
        <v>2219</v>
      </c>
      <c r="E432" s="8">
        <v>2218.9</v>
      </c>
      <c r="F432" s="8">
        <v>2129.1379493027298</v>
      </c>
      <c r="G432" s="8">
        <v>2129.8549527647801</v>
      </c>
      <c r="H432" s="8">
        <v>0.71700346204900001</v>
      </c>
      <c r="I432" s="9">
        <v>2.6405523470000001E-2</v>
      </c>
      <c r="J432" s="9">
        <v>2.6617906011999998E-2</v>
      </c>
      <c r="K432" s="9">
        <v>2.6375902616999999E-2</v>
      </c>
      <c r="L432" s="9">
        <v>2.6588285159E-2</v>
      </c>
      <c r="M432" s="19">
        <f t="shared" si="12"/>
        <v>1</v>
      </c>
      <c r="N432" s="19">
        <f t="shared" si="13"/>
        <v>0</v>
      </c>
      <c r="O432" s="31"/>
    </row>
    <row r="433" spans="1:15" ht="13.5" thickBot="1">
      <c r="A433" s="3">
        <v>43939</v>
      </c>
      <c r="B433" s="7">
        <v>15</v>
      </c>
      <c r="C433" s="8">
        <v>35912.2734375</v>
      </c>
      <c r="D433" s="8">
        <v>2090.5</v>
      </c>
      <c r="E433" s="8">
        <v>2090.5</v>
      </c>
      <c r="F433" s="8">
        <v>2258.1108473454601</v>
      </c>
      <c r="G433" s="8">
        <v>2258.1108473454601</v>
      </c>
      <c r="H433" s="8">
        <v>0</v>
      </c>
      <c r="I433" s="9">
        <v>4.9647762838999999E-2</v>
      </c>
      <c r="J433" s="9">
        <v>4.9647762838999999E-2</v>
      </c>
      <c r="K433" s="9">
        <v>4.9647762838999999E-2</v>
      </c>
      <c r="L433" s="9">
        <v>4.9647762838999999E-2</v>
      </c>
      <c r="M433" s="19">
        <f t="shared" si="12"/>
        <v>1</v>
      </c>
      <c r="N433" s="19">
        <f t="shared" si="13"/>
        <v>1</v>
      </c>
      <c r="O433" s="31"/>
    </row>
    <row r="434" spans="1:15" ht="13.5" thickBot="1">
      <c r="A434" s="3">
        <v>43939</v>
      </c>
      <c r="B434" s="7">
        <v>16</v>
      </c>
      <c r="C434" s="8">
        <v>35735.46875</v>
      </c>
      <c r="D434" s="8">
        <v>1900.6</v>
      </c>
      <c r="E434" s="8">
        <v>1900.6</v>
      </c>
      <c r="F434" s="8">
        <v>2307.95562910636</v>
      </c>
      <c r="G434" s="8">
        <v>2308.34142676804</v>
      </c>
      <c r="H434" s="8">
        <v>0.38579766167500001</v>
      </c>
      <c r="I434" s="9">
        <v>0.120776488971</v>
      </c>
      <c r="J434" s="9">
        <v>0.120662212413</v>
      </c>
      <c r="K434" s="9">
        <v>0.120776488971</v>
      </c>
      <c r="L434" s="9">
        <v>0.120662212413</v>
      </c>
      <c r="M434" s="19">
        <f t="shared" si="12"/>
        <v>1</v>
      </c>
      <c r="N434" s="19">
        <f t="shared" si="13"/>
        <v>1</v>
      </c>
      <c r="O434" s="31"/>
    </row>
    <row r="435" spans="1:15" ht="13.5" thickBot="1">
      <c r="A435" s="3">
        <v>43939</v>
      </c>
      <c r="B435" s="7">
        <v>17</v>
      </c>
      <c r="C435" s="8">
        <v>35796.6640625</v>
      </c>
      <c r="D435" s="8">
        <v>2054.4</v>
      </c>
      <c r="E435" s="8">
        <v>2054.4</v>
      </c>
      <c r="F435" s="8">
        <v>2139.4689077384</v>
      </c>
      <c r="G435" s="8">
        <v>2139.4724470399501</v>
      </c>
      <c r="H435" s="8">
        <v>3.5393015539999999E-3</v>
      </c>
      <c r="I435" s="9">
        <v>2.5199184549000001E-2</v>
      </c>
      <c r="J435" s="9">
        <v>2.5198136178E-2</v>
      </c>
      <c r="K435" s="9">
        <v>2.5199184549000001E-2</v>
      </c>
      <c r="L435" s="9">
        <v>2.5198136178E-2</v>
      </c>
      <c r="M435" s="19">
        <f t="shared" si="12"/>
        <v>1</v>
      </c>
      <c r="N435" s="19">
        <f t="shared" si="13"/>
        <v>1</v>
      </c>
      <c r="O435" s="31"/>
    </row>
    <row r="436" spans="1:15" ht="13.5" thickBot="1">
      <c r="A436" s="3">
        <v>43939</v>
      </c>
      <c r="B436" s="7">
        <v>18</v>
      </c>
      <c r="C436" s="8">
        <v>36195.1328125</v>
      </c>
      <c r="D436" s="8">
        <v>2116.9</v>
      </c>
      <c r="E436" s="8">
        <v>2116.9</v>
      </c>
      <c r="F436" s="8">
        <v>2104.0164985546799</v>
      </c>
      <c r="G436" s="8">
        <v>2104.53148346543</v>
      </c>
      <c r="H436" s="8">
        <v>0.51498491075200004</v>
      </c>
      <c r="I436" s="9">
        <v>3.66366011E-3</v>
      </c>
      <c r="J436" s="9">
        <v>3.8162030340000001E-3</v>
      </c>
      <c r="K436" s="9">
        <v>3.66366011E-3</v>
      </c>
      <c r="L436" s="9">
        <v>3.8162030340000001E-3</v>
      </c>
      <c r="M436" s="19">
        <f t="shared" si="12"/>
        <v>1</v>
      </c>
      <c r="N436" s="19">
        <f t="shared" si="13"/>
        <v>0</v>
      </c>
      <c r="O436" s="31"/>
    </row>
    <row r="437" spans="1:15" ht="13.5" thickBot="1">
      <c r="A437" s="3">
        <v>43939</v>
      </c>
      <c r="B437" s="7">
        <v>19</v>
      </c>
      <c r="C437" s="8">
        <v>36277.328125</v>
      </c>
      <c r="D437" s="8">
        <v>1740.7</v>
      </c>
      <c r="E437" s="8">
        <v>1740.7</v>
      </c>
      <c r="F437" s="8">
        <v>1856.0516857847299</v>
      </c>
      <c r="G437" s="8">
        <v>1859.4890079859199</v>
      </c>
      <c r="H437" s="8">
        <v>3.4373222011990001</v>
      </c>
      <c r="I437" s="9">
        <v>3.5186317531000003E-2</v>
      </c>
      <c r="J437" s="9">
        <v>3.4168153372E-2</v>
      </c>
      <c r="K437" s="9">
        <v>3.5186317531000003E-2</v>
      </c>
      <c r="L437" s="9">
        <v>3.4168153372E-2</v>
      </c>
      <c r="M437" s="19">
        <f t="shared" si="12"/>
        <v>1</v>
      </c>
      <c r="N437" s="19">
        <f t="shared" si="13"/>
        <v>1</v>
      </c>
      <c r="O437" s="31"/>
    </row>
    <row r="438" spans="1:15" ht="13.5" thickBot="1">
      <c r="A438" s="3">
        <v>43939</v>
      </c>
      <c r="B438" s="7">
        <v>20</v>
      </c>
      <c r="C438" s="8">
        <v>36263.66796875</v>
      </c>
      <c r="D438" s="8">
        <v>485.1</v>
      </c>
      <c r="E438" s="8">
        <v>484.6</v>
      </c>
      <c r="F438" s="8">
        <v>627.83072549336703</v>
      </c>
      <c r="G438" s="8">
        <v>629.86151283363699</v>
      </c>
      <c r="H438" s="8">
        <v>2.0307873402699999</v>
      </c>
      <c r="I438" s="9">
        <v>4.2879595032999998E-2</v>
      </c>
      <c r="J438" s="9">
        <v>4.2278058499000001E-2</v>
      </c>
      <c r="K438" s="9">
        <v>4.3027699299000001E-2</v>
      </c>
      <c r="L438" s="9">
        <v>4.2426162763999999E-2</v>
      </c>
      <c r="M438" s="19">
        <f t="shared" si="12"/>
        <v>1</v>
      </c>
      <c r="N438" s="19">
        <f t="shared" si="13"/>
        <v>1</v>
      </c>
      <c r="O438" s="31"/>
    </row>
    <row r="439" spans="1:15" ht="13.5" thickBot="1">
      <c r="A439" s="3">
        <v>43939</v>
      </c>
      <c r="B439" s="7">
        <v>21</v>
      </c>
      <c r="C439" s="8">
        <v>36734.9921875</v>
      </c>
      <c r="D439" s="8">
        <v>20.3</v>
      </c>
      <c r="E439" s="8">
        <v>17.8</v>
      </c>
      <c r="F439" s="8">
        <v>6.9415365988979998</v>
      </c>
      <c r="G439" s="8">
        <v>7.1691194392159998</v>
      </c>
      <c r="H439" s="8">
        <v>0.22758284031699999</v>
      </c>
      <c r="I439" s="9">
        <v>3.8894788390000001E-3</v>
      </c>
      <c r="J439" s="9">
        <v>3.956890817E-3</v>
      </c>
      <c r="K439" s="9">
        <v>3.1489575120000001E-3</v>
      </c>
      <c r="L439" s="9">
        <v>3.2163694899999999E-3</v>
      </c>
      <c r="M439" s="19">
        <f t="shared" si="12"/>
        <v>1</v>
      </c>
      <c r="N439" s="19">
        <f t="shared" si="13"/>
        <v>0</v>
      </c>
      <c r="O439" s="31"/>
    </row>
    <row r="440" spans="1:15" ht="13.5" thickBot="1">
      <c r="A440" s="3">
        <v>43939</v>
      </c>
      <c r="B440" s="7">
        <v>22</v>
      </c>
      <c r="C440" s="8">
        <v>36207.8828125</v>
      </c>
      <c r="D440" s="8">
        <v>0</v>
      </c>
      <c r="E440" s="8">
        <v>0</v>
      </c>
      <c r="F440" s="8">
        <v>1.7968502271000001E-2</v>
      </c>
      <c r="G440" s="8">
        <v>1.7968502271000001E-2</v>
      </c>
      <c r="H440" s="8">
        <v>0</v>
      </c>
      <c r="I440" s="9">
        <v>5.3224236585566998E-6</v>
      </c>
      <c r="J440" s="9">
        <v>5.3224236585566998E-6</v>
      </c>
      <c r="K440" s="9">
        <v>5.3224236585566998E-6</v>
      </c>
      <c r="L440" s="9">
        <v>5.3224236585566998E-6</v>
      </c>
      <c r="M440" s="19">
        <f t="shared" si="12"/>
        <v>0</v>
      </c>
      <c r="N440" s="19">
        <f t="shared" si="13"/>
        <v>1</v>
      </c>
      <c r="O440" s="31"/>
    </row>
    <row r="441" spans="1:15" ht="13.5" thickBot="1">
      <c r="A441" s="3">
        <v>43939</v>
      </c>
      <c r="B441" s="7">
        <v>23</v>
      </c>
      <c r="C441" s="8">
        <v>35108.6796875</v>
      </c>
      <c r="D441" s="8">
        <v>0</v>
      </c>
      <c r="E441" s="8">
        <v>0</v>
      </c>
      <c r="F441" s="8">
        <v>1.7968502271000001E-2</v>
      </c>
      <c r="G441" s="8">
        <v>1.7968502271000001E-2</v>
      </c>
      <c r="H441" s="8">
        <v>0</v>
      </c>
      <c r="I441" s="9">
        <v>5.3224236585566998E-6</v>
      </c>
      <c r="J441" s="9">
        <v>5.3224236585566998E-6</v>
      </c>
      <c r="K441" s="9">
        <v>5.3224236585566998E-6</v>
      </c>
      <c r="L441" s="9">
        <v>5.3224236585566998E-6</v>
      </c>
      <c r="M441" s="19">
        <f t="shared" si="12"/>
        <v>0</v>
      </c>
      <c r="N441" s="19">
        <f t="shared" si="13"/>
        <v>1</v>
      </c>
      <c r="O441" s="31"/>
    </row>
    <row r="442" spans="1:15" ht="13.5" thickBot="1">
      <c r="A442" s="3">
        <v>43939</v>
      </c>
      <c r="B442" s="7">
        <v>24</v>
      </c>
      <c r="C442" s="8">
        <v>33556.28125</v>
      </c>
      <c r="D442" s="8">
        <v>0</v>
      </c>
      <c r="E442" s="8">
        <v>0</v>
      </c>
      <c r="F442" s="8">
        <v>1.7968502271000001E-2</v>
      </c>
      <c r="G442" s="8">
        <v>1.7968502271000001E-2</v>
      </c>
      <c r="H442" s="8">
        <v>0</v>
      </c>
      <c r="I442" s="9">
        <v>5.3224236585566998E-6</v>
      </c>
      <c r="J442" s="9">
        <v>5.3224236585566998E-6</v>
      </c>
      <c r="K442" s="9">
        <v>5.3224236585566998E-6</v>
      </c>
      <c r="L442" s="9">
        <v>5.3224236585566998E-6</v>
      </c>
      <c r="M442" s="19">
        <f t="shared" si="12"/>
        <v>0</v>
      </c>
      <c r="N442" s="19">
        <f t="shared" si="13"/>
        <v>1</v>
      </c>
      <c r="O442" s="31"/>
    </row>
    <row r="443" spans="1:15" ht="13.5" thickBot="1">
      <c r="A443" s="3">
        <v>43940</v>
      </c>
      <c r="B443" s="7">
        <v>1</v>
      </c>
      <c r="C443" s="8">
        <v>31980.78515625</v>
      </c>
      <c r="D443" s="8">
        <v>0</v>
      </c>
      <c r="E443" s="8">
        <v>0</v>
      </c>
      <c r="F443" s="8">
        <v>1.7968502271000001E-2</v>
      </c>
      <c r="G443" s="8">
        <v>1.7968502271000001E-2</v>
      </c>
      <c r="H443" s="8">
        <v>0</v>
      </c>
      <c r="I443" s="9">
        <v>5.3224236585566998E-6</v>
      </c>
      <c r="J443" s="9">
        <v>5.3224236585566998E-6</v>
      </c>
      <c r="K443" s="9">
        <v>5.3224236585566998E-6</v>
      </c>
      <c r="L443" s="9">
        <v>5.3224236585566998E-6</v>
      </c>
      <c r="M443" s="19">
        <f t="shared" si="12"/>
        <v>0</v>
      </c>
      <c r="N443" s="19">
        <f t="shared" si="13"/>
        <v>1</v>
      </c>
      <c r="O443" s="31"/>
    </row>
    <row r="444" spans="1:15" ht="13.5" thickBot="1">
      <c r="A444" s="3">
        <v>43940</v>
      </c>
      <c r="B444" s="7">
        <v>2</v>
      </c>
      <c r="C444" s="8">
        <v>30687.71875</v>
      </c>
      <c r="D444" s="8">
        <v>0</v>
      </c>
      <c r="E444" s="8">
        <v>0</v>
      </c>
      <c r="F444" s="8">
        <v>1.7968502271000001E-2</v>
      </c>
      <c r="G444" s="8">
        <v>1.7968502271000001E-2</v>
      </c>
      <c r="H444" s="8">
        <v>0</v>
      </c>
      <c r="I444" s="9">
        <v>5.3224236585566998E-6</v>
      </c>
      <c r="J444" s="9">
        <v>5.3224236585566998E-6</v>
      </c>
      <c r="K444" s="9">
        <v>5.3224236585566998E-6</v>
      </c>
      <c r="L444" s="9">
        <v>5.3224236585566998E-6</v>
      </c>
      <c r="M444" s="19">
        <f t="shared" si="12"/>
        <v>0</v>
      </c>
      <c r="N444" s="19">
        <f t="shared" si="13"/>
        <v>1</v>
      </c>
      <c r="O444" s="31"/>
    </row>
    <row r="445" spans="1:15" ht="13.5" thickBot="1">
      <c r="A445" s="3">
        <v>43940</v>
      </c>
      <c r="B445" s="7">
        <v>3</v>
      </c>
      <c r="C445" s="8">
        <v>29938.390625</v>
      </c>
      <c r="D445" s="8">
        <v>0</v>
      </c>
      <c r="E445" s="8">
        <v>0</v>
      </c>
      <c r="F445" s="8">
        <v>1.8001835603000001E-2</v>
      </c>
      <c r="G445" s="8">
        <v>0.18244628004800001</v>
      </c>
      <c r="H445" s="8">
        <v>0.164444444444</v>
      </c>
      <c r="I445" s="9">
        <v>5.4042144564076003E-5</v>
      </c>
      <c r="J445" s="9">
        <v>5.3322972760295297E-6</v>
      </c>
      <c r="K445" s="9">
        <v>5.4042144564076003E-5</v>
      </c>
      <c r="L445" s="9">
        <v>5.3322972760295297E-6</v>
      </c>
      <c r="M445" s="19">
        <f t="shared" si="12"/>
        <v>0</v>
      </c>
      <c r="N445" s="19">
        <f t="shared" si="13"/>
        <v>1</v>
      </c>
      <c r="O445" s="31"/>
    </row>
    <row r="446" spans="1:15" ht="13.5" thickBot="1">
      <c r="A446" s="3">
        <v>43940</v>
      </c>
      <c r="B446" s="7">
        <v>4</v>
      </c>
      <c r="C446" s="8">
        <v>29496.7109375</v>
      </c>
      <c r="D446" s="8">
        <v>0</v>
      </c>
      <c r="E446" s="8">
        <v>0</v>
      </c>
      <c r="F446" s="8">
        <v>1.7968502271000001E-2</v>
      </c>
      <c r="G446" s="8">
        <v>1.7968502271000001E-2</v>
      </c>
      <c r="H446" s="8">
        <v>0</v>
      </c>
      <c r="I446" s="9">
        <v>5.3224236585566998E-6</v>
      </c>
      <c r="J446" s="9">
        <v>5.3224236585566998E-6</v>
      </c>
      <c r="K446" s="9">
        <v>5.3224236585566998E-6</v>
      </c>
      <c r="L446" s="9">
        <v>5.3224236585566998E-6</v>
      </c>
      <c r="M446" s="19">
        <f t="shared" si="12"/>
        <v>0</v>
      </c>
      <c r="N446" s="19">
        <f t="shared" si="13"/>
        <v>1</v>
      </c>
      <c r="O446" s="31"/>
    </row>
    <row r="447" spans="1:15" ht="13.5" thickBot="1">
      <c r="A447" s="3">
        <v>43940</v>
      </c>
      <c r="B447" s="7">
        <v>5</v>
      </c>
      <c r="C447" s="8">
        <v>29295.75</v>
      </c>
      <c r="D447" s="8">
        <v>0</v>
      </c>
      <c r="E447" s="8">
        <v>0</v>
      </c>
      <c r="F447" s="8">
        <v>1.7968502271000001E-2</v>
      </c>
      <c r="G447" s="8">
        <v>1.7968502271000001E-2</v>
      </c>
      <c r="H447" s="8">
        <v>0</v>
      </c>
      <c r="I447" s="9">
        <v>5.3224236585566998E-6</v>
      </c>
      <c r="J447" s="9">
        <v>5.3224236585566998E-6</v>
      </c>
      <c r="K447" s="9">
        <v>5.3224236585566998E-6</v>
      </c>
      <c r="L447" s="9">
        <v>5.3224236585566998E-6</v>
      </c>
      <c r="M447" s="19">
        <f t="shared" si="12"/>
        <v>0</v>
      </c>
      <c r="N447" s="19">
        <f t="shared" si="13"/>
        <v>1</v>
      </c>
      <c r="O447" s="31"/>
    </row>
    <row r="448" spans="1:15" ht="13.5" thickBot="1">
      <c r="A448" s="3">
        <v>43940</v>
      </c>
      <c r="B448" s="7">
        <v>6</v>
      </c>
      <c r="C448" s="8">
        <v>29342.193359375</v>
      </c>
      <c r="D448" s="8">
        <v>0</v>
      </c>
      <c r="E448" s="8">
        <v>0</v>
      </c>
      <c r="F448" s="8">
        <v>1.7968502271000001E-2</v>
      </c>
      <c r="G448" s="8">
        <v>1.7968502271000001E-2</v>
      </c>
      <c r="H448" s="8">
        <v>0</v>
      </c>
      <c r="I448" s="9">
        <v>5.3224236585566998E-6</v>
      </c>
      <c r="J448" s="9">
        <v>5.3224236585566998E-6</v>
      </c>
      <c r="K448" s="9">
        <v>5.3224236585566998E-6</v>
      </c>
      <c r="L448" s="9">
        <v>5.3224236585566998E-6</v>
      </c>
      <c r="M448" s="19">
        <f t="shared" si="12"/>
        <v>0</v>
      </c>
      <c r="N448" s="19">
        <f t="shared" si="13"/>
        <v>1</v>
      </c>
      <c r="O448" s="31"/>
    </row>
    <row r="449" spans="1:15" ht="13.5" thickBot="1">
      <c r="A449" s="3">
        <v>43940</v>
      </c>
      <c r="B449" s="7">
        <v>7</v>
      </c>
      <c r="C449" s="8">
        <v>29728.3671875</v>
      </c>
      <c r="D449" s="8">
        <v>0</v>
      </c>
      <c r="E449" s="8">
        <v>0</v>
      </c>
      <c r="F449" s="8">
        <v>1.7968502271000001E-2</v>
      </c>
      <c r="G449" s="8">
        <v>1.7968502271000001E-2</v>
      </c>
      <c r="H449" s="8">
        <v>0</v>
      </c>
      <c r="I449" s="9">
        <v>5.3224236585566998E-6</v>
      </c>
      <c r="J449" s="9">
        <v>5.3224236585566998E-6</v>
      </c>
      <c r="K449" s="9">
        <v>5.3224236585566998E-6</v>
      </c>
      <c r="L449" s="9">
        <v>5.3224236585566998E-6</v>
      </c>
      <c r="M449" s="19">
        <f t="shared" si="12"/>
        <v>0</v>
      </c>
      <c r="N449" s="19">
        <f t="shared" si="13"/>
        <v>1</v>
      </c>
      <c r="O449" s="31"/>
    </row>
    <row r="450" spans="1:15" ht="13.5" thickBot="1">
      <c r="A450" s="3">
        <v>43940</v>
      </c>
      <c r="B450" s="7">
        <v>8</v>
      </c>
      <c r="C450" s="8">
        <v>30102.083984375</v>
      </c>
      <c r="D450" s="8">
        <v>84.6</v>
      </c>
      <c r="E450" s="8">
        <v>75.8</v>
      </c>
      <c r="F450" s="8">
        <v>69.746585315698994</v>
      </c>
      <c r="G450" s="8">
        <v>69.485641706425994</v>
      </c>
      <c r="H450" s="8">
        <v>-0.26094360927299998</v>
      </c>
      <c r="I450" s="9">
        <v>4.4770018639999996E-3</v>
      </c>
      <c r="J450" s="9">
        <v>4.3997081410000003E-3</v>
      </c>
      <c r="K450" s="9">
        <v>1.8703667929999999E-3</v>
      </c>
      <c r="L450" s="9">
        <v>1.793073069E-3</v>
      </c>
      <c r="M450" s="19">
        <f t="shared" si="12"/>
        <v>1</v>
      </c>
      <c r="N450" s="19">
        <f t="shared" si="13"/>
        <v>0</v>
      </c>
      <c r="O450" s="31"/>
    </row>
    <row r="451" spans="1:15" ht="13.5" thickBot="1">
      <c r="A451" s="3">
        <v>43940</v>
      </c>
      <c r="B451" s="7">
        <v>9</v>
      </c>
      <c r="C451" s="8">
        <v>31268.919921875</v>
      </c>
      <c r="D451" s="8">
        <v>1040.3</v>
      </c>
      <c r="E451" s="8">
        <v>1038.2</v>
      </c>
      <c r="F451" s="8">
        <v>944.142888662107</v>
      </c>
      <c r="G451" s="8">
        <v>945.28915113192897</v>
      </c>
      <c r="H451" s="8">
        <v>1.146262469821</v>
      </c>
      <c r="I451" s="9">
        <v>2.8143023953000001E-2</v>
      </c>
      <c r="J451" s="9">
        <v>2.8482556674999999E-2</v>
      </c>
      <c r="K451" s="9">
        <v>2.7520986038999998E-2</v>
      </c>
      <c r="L451" s="9">
        <v>2.7860518761E-2</v>
      </c>
      <c r="M451" s="19">
        <f t="shared" si="12"/>
        <v>1</v>
      </c>
      <c r="N451" s="19">
        <f t="shared" si="13"/>
        <v>0</v>
      </c>
      <c r="O451" s="31"/>
    </row>
    <row r="452" spans="1:15" ht="13.5" thickBot="1">
      <c r="A452" s="3">
        <v>43940</v>
      </c>
      <c r="B452" s="7">
        <v>10</v>
      </c>
      <c r="C452" s="8">
        <v>33163.96875</v>
      </c>
      <c r="D452" s="8">
        <v>2166.1999999999998</v>
      </c>
      <c r="E452" s="8">
        <v>2166.1999999999998</v>
      </c>
      <c r="F452" s="8">
        <v>1837.5783162601099</v>
      </c>
      <c r="G452" s="8">
        <v>1856.6950795180901</v>
      </c>
      <c r="H452" s="8">
        <v>19.116763257980001</v>
      </c>
      <c r="I452" s="9">
        <v>9.1677997772999995E-2</v>
      </c>
      <c r="J452" s="9">
        <v>9.7340546131000003E-2</v>
      </c>
      <c r="K452" s="9">
        <v>9.1677997772999995E-2</v>
      </c>
      <c r="L452" s="9">
        <v>9.7340546131000003E-2</v>
      </c>
      <c r="M452" s="19">
        <f t="shared" si="12"/>
        <v>1</v>
      </c>
      <c r="N452" s="19">
        <f t="shared" si="13"/>
        <v>0</v>
      </c>
      <c r="O452" s="31"/>
    </row>
    <row r="453" spans="1:15" ht="13.5" thickBot="1">
      <c r="A453" s="3">
        <v>43940</v>
      </c>
      <c r="B453" s="7">
        <v>11</v>
      </c>
      <c r="C453" s="8">
        <v>34705.34375</v>
      </c>
      <c r="D453" s="8">
        <v>2518.6</v>
      </c>
      <c r="E453" s="8">
        <v>2518.6</v>
      </c>
      <c r="F453" s="8">
        <v>2124.5073071736101</v>
      </c>
      <c r="G453" s="8">
        <v>2183.34853187319</v>
      </c>
      <c r="H453" s="8">
        <v>58.841224699583002</v>
      </c>
      <c r="I453" s="9">
        <v>9.9304344823999996E-2</v>
      </c>
      <c r="J453" s="9">
        <v>0.116733617543</v>
      </c>
      <c r="K453" s="9">
        <v>9.9304344823999996E-2</v>
      </c>
      <c r="L453" s="9">
        <v>0.116733617543</v>
      </c>
      <c r="M453" s="19">
        <f t="shared" si="12"/>
        <v>1</v>
      </c>
      <c r="N453" s="19">
        <f t="shared" si="13"/>
        <v>0</v>
      </c>
      <c r="O453" s="31"/>
    </row>
    <row r="454" spans="1:15" ht="13.5" thickBot="1">
      <c r="A454" s="3">
        <v>43940</v>
      </c>
      <c r="B454" s="7">
        <v>12</v>
      </c>
      <c r="C454" s="8">
        <v>36102.15234375</v>
      </c>
      <c r="D454" s="8">
        <v>2579.6999999999998</v>
      </c>
      <c r="E454" s="8">
        <v>2579.6999999999998</v>
      </c>
      <c r="F454" s="8">
        <v>1968.87196939312</v>
      </c>
      <c r="G454" s="8">
        <v>2314.9477715912099</v>
      </c>
      <c r="H454" s="8">
        <v>346.075802198085</v>
      </c>
      <c r="I454" s="9">
        <v>7.8421868603999995E-2</v>
      </c>
      <c r="J454" s="9">
        <v>0.18093247352</v>
      </c>
      <c r="K454" s="9">
        <v>7.8421868603999995E-2</v>
      </c>
      <c r="L454" s="9">
        <v>0.18093247352</v>
      </c>
      <c r="M454" s="19">
        <f t="shared" si="12"/>
        <v>1</v>
      </c>
      <c r="N454" s="19">
        <f t="shared" si="13"/>
        <v>0</v>
      </c>
      <c r="O454" s="31"/>
    </row>
    <row r="455" spans="1:15" ht="13.5" thickBot="1">
      <c r="A455" s="3">
        <v>43940</v>
      </c>
      <c r="B455" s="7">
        <v>13</v>
      </c>
      <c r="C455" s="8">
        <v>37550.6171875</v>
      </c>
      <c r="D455" s="8">
        <v>2620.1</v>
      </c>
      <c r="E455" s="8">
        <v>2558.6</v>
      </c>
      <c r="F455" s="8">
        <v>1878.8511436485001</v>
      </c>
      <c r="G455" s="8">
        <v>2492.0125607750201</v>
      </c>
      <c r="H455" s="8">
        <v>613.16141712652802</v>
      </c>
      <c r="I455" s="9">
        <v>3.7940592187000001E-2</v>
      </c>
      <c r="J455" s="9">
        <v>0.21956423470100001</v>
      </c>
      <c r="K455" s="9">
        <v>1.9723767542E-2</v>
      </c>
      <c r="L455" s="9">
        <v>0.20134741005599999</v>
      </c>
      <c r="M455" s="19">
        <f t="shared" si="12"/>
        <v>1</v>
      </c>
      <c r="N455" s="19">
        <f t="shared" si="13"/>
        <v>0</v>
      </c>
      <c r="O455" s="31"/>
    </row>
    <row r="456" spans="1:15" ht="13.5" thickBot="1">
      <c r="A456" s="3">
        <v>43940</v>
      </c>
      <c r="B456" s="7">
        <v>14</v>
      </c>
      <c r="C456" s="8">
        <v>38697.75</v>
      </c>
      <c r="D456" s="8">
        <v>2603</v>
      </c>
      <c r="E456" s="8">
        <v>2541.6999999999998</v>
      </c>
      <c r="F456" s="8">
        <v>1500.2099846881499</v>
      </c>
      <c r="G456" s="8">
        <v>2577.3359712523902</v>
      </c>
      <c r="H456" s="8">
        <v>1077.1259865642301</v>
      </c>
      <c r="I456" s="9">
        <v>7.6019042489999999E-3</v>
      </c>
      <c r="J456" s="9">
        <v>0.32665581022200002</v>
      </c>
      <c r="K456" s="9">
        <v>1.0555678688E-2</v>
      </c>
      <c r="L456" s="9">
        <v>0.308498227284</v>
      </c>
      <c r="M456" s="19">
        <f t="shared" si="12"/>
        <v>1</v>
      </c>
      <c r="N456" s="19">
        <f t="shared" si="13"/>
        <v>1</v>
      </c>
      <c r="O456" s="31"/>
    </row>
    <row r="457" spans="1:15" ht="13.5" thickBot="1">
      <c r="A457" s="3">
        <v>43940</v>
      </c>
      <c r="B457" s="7">
        <v>15</v>
      </c>
      <c r="C457" s="8">
        <v>39704.8984375</v>
      </c>
      <c r="D457" s="8">
        <v>2567.5</v>
      </c>
      <c r="E457" s="8">
        <v>2506.1999999999998</v>
      </c>
      <c r="F457" s="8">
        <v>1864.9990987946901</v>
      </c>
      <c r="G457" s="8">
        <v>2464.1281731639901</v>
      </c>
      <c r="H457" s="8">
        <v>599.12907436929595</v>
      </c>
      <c r="I457" s="9">
        <v>3.0619616953000001E-2</v>
      </c>
      <c r="J457" s="9">
        <v>0.208086759835</v>
      </c>
      <c r="K457" s="9">
        <v>1.2462034015E-2</v>
      </c>
      <c r="L457" s="9">
        <v>0.18992917689700001</v>
      </c>
      <c r="M457" s="19">
        <f t="shared" si="12"/>
        <v>1</v>
      </c>
      <c r="N457" s="19">
        <f t="shared" si="13"/>
        <v>0</v>
      </c>
      <c r="O457" s="31"/>
    </row>
    <row r="458" spans="1:15" ht="13.5" thickBot="1">
      <c r="A458" s="3">
        <v>43940</v>
      </c>
      <c r="B458" s="7">
        <v>16</v>
      </c>
      <c r="C458" s="8">
        <v>40706.80078125</v>
      </c>
      <c r="D458" s="8">
        <v>2537.6</v>
      </c>
      <c r="E458" s="8">
        <v>2498.1</v>
      </c>
      <c r="F458" s="8">
        <v>2067.53299411425</v>
      </c>
      <c r="G458" s="8">
        <v>2541.4555126155201</v>
      </c>
      <c r="H458" s="8">
        <v>473.922518501269</v>
      </c>
      <c r="I458" s="9">
        <v>1.1420357269999999E-3</v>
      </c>
      <c r="J458" s="9">
        <v>0.139237857193</v>
      </c>
      <c r="K458" s="9">
        <v>1.2842272694E-2</v>
      </c>
      <c r="L458" s="9">
        <v>0.12753762022599999</v>
      </c>
      <c r="M458" s="19">
        <f t="shared" si="12"/>
        <v>1</v>
      </c>
      <c r="N458" s="19">
        <f t="shared" si="13"/>
        <v>1</v>
      </c>
      <c r="O458" s="31"/>
    </row>
    <row r="459" spans="1:15" ht="13.5" thickBot="1">
      <c r="A459" s="3">
        <v>43940</v>
      </c>
      <c r="B459" s="7">
        <v>17</v>
      </c>
      <c r="C459" s="8">
        <v>41812.3671875</v>
      </c>
      <c r="D459" s="8">
        <v>2551</v>
      </c>
      <c r="E459" s="8">
        <v>2517.5</v>
      </c>
      <c r="F459" s="8">
        <v>2238.8429071384198</v>
      </c>
      <c r="G459" s="8">
        <v>2580.33923482514</v>
      </c>
      <c r="H459" s="8">
        <v>341.496327686722</v>
      </c>
      <c r="I459" s="9">
        <v>8.6905316419999996E-3</v>
      </c>
      <c r="J459" s="9">
        <v>9.2463593856999995E-2</v>
      </c>
      <c r="K459" s="9">
        <v>1.8613517424000001E-2</v>
      </c>
      <c r="L459" s="9">
        <v>8.2540608074999994E-2</v>
      </c>
      <c r="M459" s="19">
        <f t="shared" si="12"/>
        <v>1</v>
      </c>
      <c r="N459" s="19">
        <f t="shared" si="13"/>
        <v>1</v>
      </c>
      <c r="O459" s="31"/>
    </row>
    <row r="460" spans="1:15" ht="13.5" thickBot="1">
      <c r="A460" s="3">
        <v>43940</v>
      </c>
      <c r="B460" s="7">
        <v>18</v>
      </c>
      <c r="C460" s="8">
        <v>43242.01171875</v>
      </c>
      <c r="D460" s="8">
        <v>2499.1</v>
      </c>
      <c r="E460" s="8">
        <v>2498</v>
      </c>
      <c r="F460" s="8">
        <v>2248.23264235445</v>
      </c>
      <c r="G460" s="8">
        <v>2509.3651232785701</v>
      </c>
      <c r="H460" s="8">
        <v>261.132480924113</v>
      </c>
      <c r="I460" s="9">
        <v>3.0406170839999999E-3</v>
      </c>
      <c r="J460" s="9">
        <v>7.4309051434999995E-2</v>
      </c>
      <c r="K460" s="9">
        <v>3.3664464679999998E-3</v>
      </c>
      <c r="L460" s="9">
        <v>7.3983222050999997E-2</v>
      </c>
      <c r="M460" s="19">
        <f t="shared" ref="M460:M523" si="14">IF(F460&gt;5,1,0)</f>
        <v>1</v>
      </c>
      <c r="N460" s="19">
        <f t="shared" ref="N460:N523" si="15">IF(G460&gt;E460,1,0)</f>
        <v>1</v>
      </c>
      <c r="O460" s="31"/>
    </row>
    <row r="461" spans="1:15" ht="13.5" thickBot="1">
      <c r="A461" s="3">
        <v>43940</v>
      </c>
      <c r="B461" s="7">
        <v>19</v>
      </c>
      <c r="C461" s="8">
        <v>43631.390625</v>
      </c>
      <c r="D461" s="8">
        <v>2063.4</v>
      </c>
      <c r="E461" s="8">
        <v>2063.4</v>
      </c>
      <c r="F461" s="8">
        <v>1931.96957644299</v>
      </c>
      <c r="G461" s="8">
        <v>2134.8092414341199</v>
      </c>
      <c r="H461" s="8">
        <v>202.83966499113399</v>
      </c>
      <c r="I461" s="9">
        <v>2.1152026490999998E-2</v>
      </c>
      <c r="J461" s="9">
        <v>3.8930812664000003E-2</v>
      </c>
      <c r="K461" s="9">
        <v>2.1152026490999998E-2</v>
      </c>
      <c r="L461" s="9">
        <v>3.8930812664000003E-2</v>
      </c>
      <c r="M461" s="19">
        <f t="shared" si="14"/>
        <v>1</v>
      </c>
      <c r="N461" s="19">
        <f t="shared" si="15"/>
        <v>1</v>
      </c>
      <c r="O461" s="31"/>
    </row>
    <row r="462" spans="1:15" ht="13.5" thickBot="1">
      <c r="A462" s="3">
        <v>43940</v>
      </c>
      <c r="B462" s="7">
        <v>20</v>
      </c>
      <c r="C462" s="8">
        <v>42530.33984375</v>
      </c>
      <c r="D462" s="8">
        <v>531.79999999999995</v>
      </c>
      <c r="E462" s="8">
        <v>528.9</v>
      </c>
      <c r="F462" s="8">
        <v>679.32049474130201</v>
      </c>
      <c r="G462" s="8">
        <v>696.88205293731698</v>
      </c>
      <c r="H462" s="8">
        <v>17.561558196014001</v>
      </c>
      <c r="I462" s="9">
        <v>4.8898712362000003E-2</v>
      </c>
      <c r="J462" s="9">
        <v>4.3696829010999999E-2</v>
      </c>
      <c r="K462" s="9">
        <v>4.9757717101999999E-2</v>
      </c>
      <c r="L462" s="9">
        <v>4.4555833750000003E-2</v>
      </c>
      <c r="M462" s="19">
        <f t="shared" si="14"/>
        <v>1</v>
      </c>
      <c r="N462" s="19">
        <f t="shared" si="15"/>
        <v>1</v>
      </c>
      <c r="O462" s="31"/>
    </row>
    <row r="463" spans="1:15" ht="13.5" thickBot="1">
      <c r="A463" s="3">
        <v>43940</v>
      </c>
      <c r="B463" s="7">
        <v>21</v>
      </c>
      <c r="C463" s="8">
        <v>42035.8984375</v>
      </c>
      <c r="D463" s="8">
        <v>23.7</v>
      </c>
      <c r="E463" s="8">
        <v>20.7</v>
      </c>
      <c r="F463" s="8">
        <v>8.568260823348</v>
      </c>
      <c r="G463" s="8">
        <v>9.0764183951540005</v>
      </c>
      <c r="H463" s="8">
        <v>0.50815757180499999</v>
      </c>
      <c r="I463" s="9">
        <v>4.3316296220000002E-3</v>
      </c>
      <c r="J463" s="9">
        <v>4.4821502299999998E-3</v>
      </c>
      <c r="K463" s="9">
        <v>3.4430040289999998E-3</v>
      </c>
      <c r="L463" s="9">
        <v>3.5935246369999999E-3</v>
      </c>
      <c r="M463" s="19">
        <f t="shared" si="14"/>
        <v>1</v>
      </c>
      <c r="N463" s="19">
        <f t="shared" si="15"/>
        <v>0</v>
      </c>
      <c r="O463" s="31"/>
    </row>
    <row r="464" spans="1:15" ht="13.5" thickBot="1">
      <c r="A464" s="3">
        <v>43940</v>
      </c>
      <c r="B464" s="7">
        <v>22</v>
      </c>
      <c r="C464" s="8">
        <v>40360.1328125</v>
      </c>
      <c r="D464" s="8">
        <v>0</v>
      </c>
      <c r="E464" s="8">
        <v>0</v>
      </c>
      <c r="F464" s="8">
        <v>1.8784568089E-2</v>
      </c>
      <c r="G464" s="8">
        <v>1.8784568089E-2</v>
      </c>
      <c r="H464" s="8">
        <v>0</v>
      </c>
      <c r="I464" s="9">
        <v>5.5641493155683702E-6</v>
      </c>
      <c r="J464" s="9">
        <v>5.5641493155683702E-6</v>
      </c>
      <c r="K464" s="9">
        <v>5.5641493155683702E-6</v>
      </c>
      <c r="L464" s="9">
        <v>5.5641493155683702E-6</v>
      </c>
      <c r="M464" s="19">
        <f t="shared" si="14"/>
        <v>0</v>
      </c>
      <c r="N464" s="19">
        <f t="shared" si="15"/>
        <v>1</v>
      </c>
      <c r="O464" s="31"/>
    </row>
    <row r="465" spans="1:15" ht="13.5" thickBot="1">
      <c r="A465" s="3">
        <v>43940</v>
      </c>
      <c r="B465" s="7">
        <v>23</v>
      </c>
      <c r="C465" s="8">
        <v>37718.64453125</v>
      </c>
      <c r="D465" s="8">
        <v>0</v>
      </c>
      <c r="E465" s="8">
        <v>0</v>
      </c>
      <c r="F465" s="8">
        <v>1.9029012527999999E-2</v>
      </c>
      <c r="G465" s="8">
        <v>1.8962345863E-2</v>
      </c>
      <c r="H465" s="8">
        <v>-6.6666665176550493E-5</v>
      </c>
      <c r="I465" s="9">
        <v>5.6168086087568003E-6</v>
      </c>
      <c r="J465" s="9">
        <v>5.6365558437024601E-6</v>
      </c>
      <c r="K465" s="9">
        <v>5.6168086087568003E-6</v>
      </c>
      <c r="L465" s="9">
        <v>5.6365558437024601E-6</v>
      </c>
      <c r="M465" s="19">
        <f t="shared" si="14"/>
        <v>0</v>
      </c>
      <c r="N465" s="19">
        <f t="shared" si="15"/>
        <v>1</v>
      </c>
      <c r="O465" s="31"/>
    </row>
    <row r="466" spans="1:15" ht="13.5" thickBot="1">
      <c r="A466" s="3">
        <v>43940</v>
      </c>
      <c r="B466" s="7">
        <v>24</v>
      </c>
      <c r="C466" s="8">
        <v>34824.15625</v>
      </c>
      <c r="D466" s="8">
        <v>0</v>
      </c>
      <c r="E466" s="8">
        <v>0</v>
      </c>
      <c r="F466" s="8">
        <v>2.1217901367999999E-2</v>
      </c>
      <c r="G466" s="8">
        <v>2.0606790270000001E-2</v>
      </c>
      <c r="H466" s="8">
        <v>-6.1111109699999995E-4</v>
      </c>
      <c r="I466" s="9">
        <v>6.1039070707497603E-6</v>
      </c>
      <c r="J466" s="9">
        <v>6.28492339108499E-6</v>
      </c>
      <c r="K466" s="9">
        <v>6.1039070707497603E-6</v>
      </c>
      <c r="L466" s="9">
        <v>6.28492339108499E-6</v>
      </c>
      <c r="M466" s="19">
        <f t="shared" si="14"/>
        <v>0</v>
      </c>
      <c r="N466" s="19">
        <f t="shared" si="15"/>
        <v>1</v>
      </c>
      <c r="O466" s="31"/>
    </row>
    <row r="467" spans="1:15" ht="13.5" thickBot="1">
      <c r="A467" s="3">
        <v>43941</v>
      </c>
      <c r="B467" s="7">
        <v>1</v>
      </c>
      <c r="C467" s="8">
        <v>32287.98828125</v>
      </c>
      <c r="D467" s="8">
        <v>0</v>
      </c>
      <c r="E467" s="8">
        <v>0</v>
      </c>
      <c r="F467" s="8">
        <v>2.1573456915000001E-2</v>
      </c>
      <c r="G467" s="8">
        <v>1.9917901397000001E-2</v>
      </c>
      <c r="H467" s="8">
        <v>-1.6555555180000001E-3</v>
      </c>
      <c r="I467" s="9">
        <v>5.8998523096446003E-6</v>
      </c>
      <c r="J467" s="9">
        <v>6.39024197746184E-6</v>
      </c>
      <c r="K467" s="9">
        <v>5.8998523096446003E-6</v>
      </c>
      <c r="L467" s="9">
        <v>6.39024197746184E-6</v>
      </c>
      <c r="M467" s="19">
        <f t="shared" si="14"/>
        <v>0</v>
      </c>
      <c r="N467" s="19">
        <f t="shared" si="15"/>
        <v>1</v>
      </c>
      <c r="O467" s="31"/>
    </row>
    <row r="468" spans="1:15" ht="13.5" thickBot="1">
      <c r="A468" s="3">
        <v>43941</v>
      </c>
      <c r="B468" s="7">
        <v>2</v>
      </c>
      <c r="C468" s="8">
        <v>30504.759765625</v>
      </c>
      <c r="D468" s="8">
        <v>0</v>
      </c>
      <c r="E468" s="8">
        <v>0</v>
      </c>
      <c r="F468" s="8">
        <v>2.2684568002E-2</v>
      </c>
      <c r="G468" s="8">
        <v>6.2773458158999998E-2</v>
      </c>
      <c r="H468" s="8">
        <v>4.0088890156999998E-2</v>
      </c>
      <c r="I468" s="9">
        <v>1.85940338151146E-5</v>
      </c>
      <c r="J468" s="9">
        <v>6.7193625598895199E-6</v>
      </c>
      <c r="K468" s="9">
        <v>1.85940338151146E-5</v>
      </c>
      <c r="L468" s="9">
        <v>6.7193625598895199E-6</v>
      </c>
      <c r="M468" s="19">
        <f t="shared" si="14"/>
        <v>0</v>
      </c>
      <c r="N468" s="19">
        <f t="shared" si="15"/>
        <v>1</v>
      </c>
      <c r="O468" s="31"/>
    </row>
    <row r="469" spans="1:15" ht="13.5" thickBot="1">
      <c r="A469" s="3">
        <v>43941</v>
      </c>
      <c r="B469" s="7">
        <v>3</v>
      </c>
      <c r="C469" s="8">
        <v>29468.7890625</v>
      </c>
      <c r="D469" s="8">
        <v>0</v>
      </c>
      <c r="E469" s="8">
        <v>0</v>
      </c>
      <c r="F469" s="8">
        <v>2.1829012464999999E-2</v>
      </c>
      <c r="G469" s="8">
        <v>0.51096234581800004</v>
      </c>
      <c r="H469" s="8">
        <v>0.48913333335199999</v>
      </c>
      <c r="I469" s="9">
        <v>1.5135140499999999E-4</v>
      </c>
      <c r="J469" s="9">
        <v>6.4659397114202096E-6</v>
      </c>
      <c r="K469" s="9">
        <v>1.5135140499999999E-4</v>
      </c>
      <c r="L469" s="9">
        <v>6.4659397114202096E-6</v>
      </c>
      <c r="M469" s="19">
        <f t="shared" si="14"/>
        <v>0</v>
      </c>
      <c r="N469" s="19">
        <f t="shared" si="15"/>
        <v>1</v>
      </c>
      <c r="O469" s="31"/>
    </row>
    <row r="470" spans="1:15" ht="13.5" thickBot="1">
      <c r="A470" s="3">
        <v>43941</v>
      </c>
      <c r="B470" s="7">
        <v>4</v>
      </c>
      <c r="C470" s="8">
        <v>28939.5078125</v>
      </c>
      <c r="D470" s="8">
        <v>0</v>
      </c>
      <c r="E470" s="8">
        <v>0</v>
      </c>
      <c r="F470" s="8">
        <v>2.1862345798000001E-2</v>
      </c>
      <c r="G470" s="8">
        <v>0.210795679155</v>
      </c>
      <c r="H470" s="8">
        <v>0.18893333335699999</v>
      </c>
      <c r="I470" s="9">
        <v>6.2439478422843296E-5</v>
      </c>
      <c r="J470" s="9">
        <v>6.4758133288930404E-6</v>
      </c>
      <c r="K470" s="9">
        <v>6.2439478422843296E-5</v>
      </c>
      <c r="L470" s="9">
        <v>6.4758133288930404E-6</v>
      </c>
      <c r="M470" s="19">
        <f t="shared" si="14"/>
        <v>0</v>
      </c>
      <c r="N470" s="19">
        <f t="shared" si="15"/>
        <v>1</v>
      </c>
      <c r="O470" s="31"/>
    </row>
    <row r="471" spans="1:15" ht="13.5" thickBot="1">
      <c r="A471" s="3">
        <v>43941</v>
      </c>
      <c r="B471" s="7">
        <v>5</v>
      </c>
      <c r="C471" s="8">
        <v>29009.162109375</v>
      </c>
      <c r="D471" s="8">
        <v>0</v>
      </c>
      <c r="E471" s="8">
        <v>0</v>
      </c>
      <c r="F471" s="8">
        <v>2.0902345821E-2</v>
      </c>
      <c r="G471" s="8">
        <v>2.0524568050999999E-2</v>
      </c>
      <c r="H471" s="8">
        <v>-3.77777769E-4</v>
      </c>
      <c r="I471" s="9">
        <v>6.07955214801794E-6</v>
      </c>
      <c r="J471" s="9">
        <v>6.1914531460433503E-6</v>
      </c>
      <c r="K471" s="9">
        <v>6.07955214801794E-6</v>
      </c>
      <c r="L471" s="9">
        <v>6.1914531460433503E-6</v>
      </c>
      <c r="M471" s="19">
        <f t="shared" si="14"/>
        <v>0</v>
      </c>
      <c r="N471" s="19">
        <f t="shared" si="15"/>
        <v>1</v>
      </c>
      <c r="O471" s="31"/>
    </row>
    <row r="472" spans="1:15" ht="13.5" thickBot="1">
      <c r="A472" s="3">
        <v>43941</v>
      </c>
      <c r="B472" s="7">
        <v>6</v>
      </c>
      <c r="C472" s="8">
        <v>29930.052734375</v>
      </c>
      <c r="D472" s="8">
        <v>0</v>
      </c>
      <c r="E472" s="8">
        <v>0</v>
      </c>
      <c r="F472" s="8">
        <v>2.0969012485999999E-2</v>
      </c>
      <c r="G472" s="8">
        <v>2.0269012501000001E-2</v>
      </c>
      <c r="H472" s="8">
        <v>-6.9999998399999995E-4</v>
      </c>
      <c r="I472" s="9">
        <v>6.0038544140595704E-6</v>
      </c>
      <c r="J472" s="9">
        <v>6.2112003809890101E-6</v>
      </c>
      <c r="K472" s="9">
        <v>6.0038544140595704E-6</v>
      </c>
      <c r="L472" s="9">
        <v>6.2112003809890101E-6</v>
      </c>
      <c r="M472" s="19">
        <f t="shared" si="14"/>
        <v>0</v>
      </c>
      <c r="N472" s="19">
        <f t="shared" si="15"/>
        <v>1</v>
      </c>
      <c r="O472" s="31"/>
    </row>
    <row r="473" spans="1:15" ht="13.5" thickBot="1">
      <c r="A473" s="3">
        <v>43941</v>
      </c>
      <c r="B473" s="7">
        <v>7</v>
      </c>
      <c r="C473" s="8">
        <v>31600.90625</v>
      </c>
      <c r="D473" s="8">
        <v>0</v>
      </c>
      <c r="E473" s="8">
        <v>0</v>
      </c>
      <c r="F473" s="8">
        <v>3.2640123719999997E-2</v>
      </c>
      <c r="G473" s="8">
        <v>3.0195679329999999E-2</v>
      </c>
      <c r="H473" s="8">
        <v>-2.4444443889999998E-3</v>
      </c>
      <c r="I473" s="9">
        <v>8.9442178111251095E-6</v>
      </c>
      <c r="J473" s="9">
        <v>9.6682830924660099E-6</v>
      </c>
      <c r="K473" s="9">
        <v>8.9442178111251095E-6</v>
      </c>
      <c r="L473" s="9">
        <v>9.6682830924660099E-6</v>
      </c>
      <c r="M473" s="19">
        <f t="shared" si="14"/>
        <v>0</v>
      </c>
      <c r="N473" s="19">
        <f t="shared" si="15"/>
        <v>1</v>
      </c>
      <c r="O473" s="31"/>
    </row>
    <row r="474" spans="1:15" ht="13.5" thickBot="1">
      <c r="A474" s="3">
        <v>43941</v>
      </c>
      <c r="B474" s="7">
        <v>8</v>
      </c>
      <c r="C474" s="8">
        <v>32850.94921875</v>
      </c>
      <c r="D474" s="8">
        <v>99.7</v>
      </c>
      <c r="E474" s="8">
        <v>87.8</v>
      </c>
      <c r="F474" s="8">
        <v>84.968614822242003</v>
      </c>
      <c r="G474" s="8">
        <v>87.810120846081006</v>
      </c>
      <c r="H474" s="8">
        <v>2.841506023839</v>
      </c>
      <c r="I474" s="9">
        <v>3.521883635E-3</v>
      </c>
      <c r="J474" s="9">
        <v>4.3635619599999998E-3</v>
      </c>
      <c r="K474" s="9">
        <v>2.9978809483680702E-6</v>
      </c>
      <c r="L474" s="9">
        <v>8.3868044300000003E-4</v>
      </c>
      <c r="M474" s="19">
        <f t="shared" si="14"/>
        <v>1</v>
      </c>
      <c r="N474" s="19">
        <f t="shared" si="15"/>
        <v>1</v>
      </c>
      <c r="O474" s="31"/>
    </row>
    <row r="475" spans="1:15" ht="13.5" thickBot="1">
      <c r="A475" s="3">
        <v>43941</v>
      </c>
      <c r="B475" s="7">
        <v>9</v>
      </c>
      <c r="C475" s="8">
        <v>34091.33203125</v>
      </c>
      <c r="D475" s="8">
        <v>1044.4000000000001</v>
      </c>
      <c r="E475" s="8">
        <v>1044.4000000000001</v>
      </c>
      <c r="F475" s="8">
        <v>801.98239081564896</v>
      </c>
      <c r="G475" s="8">
        <v>816.66805553552103</v>
      </c>
      <c r="H475" s="8">
        <v>14.685664719872999</v>
      </c>
      <c r="I475" s="9">
        <v>6.7456144686999994E-2</v>
      </c>
      <c r="J475" s="9">
        <v>7.1806163857000005E-2</v>
      </c>
      <c r="K475" s="9">
        <v>6.7456144686999994E-2</v>
      </c>
      <c r="L475" s="9">
        <v>7.1806163857000005E-2</v>
      </c>
      <c r="M475" s="19">
        <f t="shared" si="14"/>
        <v>1</v>
      </c>
      <c r="N475" s="19">
        <f t="shared" si="15"/>
        <v>0</v>
      </c>
      <c r="O475" s="31"/>
    </row>
    <row r="476" spans="1:15" ht="13.5" thickBot="1">
      <c r="A476" s="3">
        <v>43941</v>
      </c>
      <c r="B476" s="7">
        <v>10</v>
      </c>
      <c r="C476" s="8">
        <v>35309.01171875</v>
      </c>
      <c r="D476" s="8">
        <v>2124.1</v>
      </c>
      <c r="E476" s="8">
        <v>2124.1</v>
      </c>
      <c r="F476" s="8">
        <v>1793.8037277015701</v>
      </c>
      <c r="G476" s="8">
        <v>1889.4576167734499</v>
      </c>
      <c r="H476" s="8">
        <v>95.653889071874005</v>
      </c>
      <c r="I476" s="9">
        <v>6.9503075600000006E-2</v>
      </c>
      <c r="J476" s="9">
        <v>9.7836573548000003E-2</v>
      </c>
      <c r="K476" s="9">
        <v>6.9503075600000006E-2</v>
      </c>
      <c r="L476" s="9">
        <v>9.7836573548000003E-2</v>
      </c>
      <c r="M476" s="19">
        <f t="shared" si="14"/>
        <v>1</v>
      </c>
      <c r="N476" s="19">
        <f t="shared" si="15"/>
        <v>0</v>
      </c>
      <c r="O476" s="31"/>
    </row>
    <row r="477" spans="1:15" ht="13.5" thickBot="1">
      <c r="A477" s="3">
        <v>43941</v>
      </c>
      <c r="B477" s="7">
        <v>11</v>
      </c>
      <c r="C477" s="8">
        <v>36510.953125</v>
      </c>
      <c r="D477" s="8">
        <v>2466.6</v>
      </c>
      <c r="E477" s="8">
        <v>2466.6</v>
      </c>
      <c r="F477" s="8">
        <v>2018.97987444513</v>
      </c>
      <c r="G477" s="8">
        <v>2282.3620724784</v>
      </c>
      <c r="H477" s="8">
        <v>263.38219803326598</v>
      </c>
      <c r="I477" s="9">
        <v>5.4572845829000002E-2</v>
      </c>
      <c r="J477" s="9">
        <v>0.13258889974900001</v>
      </c>
      <c r="K477" s="9">
        <v>5.4572845829000002E-2</v>
      </c>
      <c r="L477" s="9">
        <v>0.13258889974900001</v>
      </c>
      <c r="M477" s="19">
        <f t="shared" si="14"/>
        <v>1</v>
      </c>
      <c r="N477" s="19">
        <f t="shared" si="15"/>
        <v>0</v>
      </c>
      <c r="O477" s="31"/>
    </row>
    <row r="478" spans="1:15" ht="13.5" thickBot="1">
      <c r="A478" s="3">
        <v>43941</v>
      </c>
      <c r="B478" s="7">
        <v>12</v>
      </c>
      <c r="C478" s="8">
        <v>37818.484375</v>
      </c>
      <c r="D478" s="8">
        <v>2559.1999999999998</v>
      </c>
      <c r="E478" s="8">
        <v>2559.1999999999998</v>
      </c>
      <c r="F478" s="8">
        <v>2011.72874363285</v>
      </c>
      <c r="G478" s="8">
        <v>2430.4406829060499</v>
      </c>
      <c r="H478" s="8">
        <v>418.71193927319501</v>
      </c>
      <c r="I478" s="9">
        <v>3.8139608142999999E-2</v>
      </c>
      <c r="J478" s="9">
        <v>0.16216565650600001</v>
      </c>
      <c r="K478" s="9">
        <v>3.8139608142999999E-2</v>
      </c>
      <c r="L478" s="9">
        <v>0.16216565650600001</v>
      </c>
      <c r="M478" s="19">
        <f t="shared" si="14"/>
        <v>1</v>
      </c>
      <c r="N478" s="19">
        <f t="shared" si="15"/>
        <v>0</v>
      </c>
      <c r="O478" s="31"/>
    </row>
    <row r="479" spans="1:15" ht="13.5" thickBot="1">
      <c r="A479" s="3">
        <v>43941</v>
      </c>
      <c r="B479" s="7">
        <v>13</v>
      </c>
      <c r="C479" s="8">
        <v>39253.66796875</v>
      </c>
      <c r="D479" s="8">
        <v>2562.6</v>
      </c>
      <c r="E479" s="8">
        <v>2562.6</v>
      </c>
      <c r="F479" s="8">
        <v>1853.2184148285701</v>
      </c>
      <c r="G479" s="8">
        <v>2499.9144108443802</v>
      </c>
      <c r="H479" s="8">
        <v>646.69599601581206</v>
      </c>
      <c r="I479" s="9">
        <v>1.8568006266000001E-2</v>
      </c>
      <c r="J479" s="9">
        <v>0.21012487712399999</v>
      </c>
      <c r="K479" s="9">
        <v>1.8568006266000001E-2</v>
      </c>
      <c r="L479" s="9">
        <v>0.21012487712399999</v>
      </c>
      <c r="M479" s="19">
        <f t="shared" si="14"/>
        <v>1</v>
      </c>
      <c r="N479" s="19">
        <f t="shared" si="15"/>
        <v>0</v>
      </c>
      <c r="O479" s="31"/>
    </row>
    <row r="480" spans="1:15" ht="13.5" thickBot="1">
      <c r="A480" s="3">
        <v>43941</v>
      </c>
      <c r="B480" s="7">
        <v>14</v>
      </c>
      <c r="C480" s="8">
        <v>40731.9140625</v>
      </c>
      <c r="D480" s="8">
        <v>2596.3000000000002</v>
      </c>
      <c r="E480" s="8">
        <v>2596.1999999999998</v>
      </c>
      <c r="F480" s="8">
        <v>2146.9415041555899</v>
      </c>
      <c r="G480" s="8">
        <v>2511.6354003291499</v>
      </c>
      <c r="H480" s="8">
        <v>364.69389617356097</v>
      </c>
      <c r="I480" s="9">
        <v>2.5078376679000002E-2</v>
      </c>
      <c r="J480" s="9">
        <v>0.13310381985899999</v>
      </c>
      <c r="K480" s="9">
        <v>2.5048755826E-2</v>
      </c>
      <c r="L480" s="9">
        <v>0.13307419900600001</v>
      </c>
      <c r="M480" s="19">
        <f t="shared" si="14"/>
        <v>1</v>
      </c>
      <c r="N480" s="19">
        <f t="shared" si="15"/>
        <v>0</v>
      </c>
      <c r="O480" s="31"/>
    </row>
    <row r="481" spans="1:15" ht="13.5" thickBot="1">
      <c r="A481" s="3">
        <v>43941</v>
      </c>
      <c r="B481" s="7">
        <v>15</v>
      </c>
      <c r="C481" s="8">
        <v>42287.87109375</v>
      </c>
      <c r="D481" s="8">
        <v>2603.6999999999998</v>
      </c>
      <c r="E481" s="8">
        <v>2603.6</v>
      </c>
      <c r="F481" s="8">
        <v>2325.7441058577101</v>
      </c>
      <c r="G481" s="8">
        <v>2470.1554902840999</v>
      </c>
      <c r="H481" s="8">
        <v>144.41138442638601</v>
      </c>
      <c r="I481" s="9">
        <v>3.9557023019999998E-2</v>
      </c>
      <c r="J481" s="9">
        <v>8.2332907031999997E-2</v>
      </c>
      <c r="K481" s="9">
        <v>3.9527402167E-2</v>
      </c>
      <c r="L481" s="9">
        <v>8.2303286178999999E-2</v>
      </c>
      <c r="M481" s="19">
        <f t="shared" si="14"/>
        <v>1</v>
      </c>
      <c r="N481" s="19">
        <f t="shared" si="15"/>
        <v>0</v>
      </c>
      <c r="O481" s="31"/>
    </row>
    <row r="482" spans="1:15" ht="13.5" thickBot="1">
      <c r="A482" s="3">
        <v>43941</v>
      </c>
      <c r="B482" s="7">
        <v>16</v>
      </c>
      <c r="C482" s="8">
        <v>43945.5703125</v>
      </c>
      <c r="D482" s="8">
        <v>2571.1</v>
      </c>
      <c r="E482" s="8">
        <v>2571</v>
      </c>
      <c r="F482" s="8">
        <v>1971.6536551505501</v>
      </c>
      <c r="G482" s="8">
        <v>2592.6777620573798</v>
      </c>
      <c r="H482" s="8">
        <v>621.02410690683701</v>
      </c>
      <c r="I482" s="9">
        <v>6.3915171969999999E-3</v>
      </c>
      <c r="J482" s="9">
        <v>0.17756112110399999</v>
      </c>
      <c r="K482" s="9">
        <v>6.4211380499999996E-3</v>
      </c>
      <c r="L482" s="9">
        <v>0.17753150025100001</v>
      </c>
      <c r="M482" s="19">
        <f t="shared" si="14"/>
        <v>1</v>
      </c>
      <c r="N482" s="19">
        <f t="shared" si="15"/>
        <v>1</v>
      </c>
      <c r="O482" s="31"/>
    </row>
    <row r="483" spans="1:15" ht="13.5" thickBot="1">
      <c r="A483" s="3">
        <v>43941</v>
      </c>
      <c r="B483" s="7">
        <v>17</v>
      </c>
      <c r="C483" s="8">
        <v>45425.17578125</v>
      </c>
      <c r="D483" s="8">
        <v>2582.9</v>
      </c>
      <c r="E483" s="8">
        <v>2582.9</v>
      </c>
      <c r="F483" s="8">
        <v>2143.1218228164398</v>
      </c>
      <c r="G483" s="8">
        <v>2520.7433106058102</v>
      </c>
      <c r="H483" s="8">
        <v>377.62148778936898</v>
      </c>
      <c r="I483" s="9">
        <v>1.8411341644999999E-2</v>
      </c>
      <c r="J483" s="9">
        <v>0.13026604774299999</v>
      </c>
      <c r="K483" s="9">
        <v>1.8411341644999999E-2</v>
      </c>
      <c r="L483" s="9">
        <v>0.13026604774299999</v>
      </c>
      <c r="M483" s="19">
        <f t="shared" si="14"/>
        <v>1</v>
      </c>
      <c r="N483" s="19">
        <f t="shared" si="15"/>
        <v>0</v>
      </c>
      <c r="O483" s="31"/>
    </row>
    <row r="484" spans="1:15" ht="13.5" thickBot="1">
      <c r="A484" s="3">
        <v>43941</v>
      </c>
      <c r="B484" s="7">
        <v>18</v>
      </c>
      <c r="C484" s="8">
        <v>46281.8203125</v>
      </c>
      <c r="D484" s="8">
        <v>2465.5</v>
      </c>
      <c r="E484" s="8">
        <v>2465.5</v>
      </c>
      <c r="F484" s="8">
        <v>2184.6272845653698</v>
      </c>
      <c r="G484" s="8">
        <v>2273.4995415646499</v>
      </c>
      <c r="H484" s="8">
        <v>88.872256999279998</v>
      </c>
      <c r="I484" s="9">
        <v>5.6872173706999998E-2</v>
      </c>
      <c r="J484" s="9">
        <v>8.3196894381999995E-2</v>
      </c>
      <c r="K484" s="9">
        <v>5.6872173706999998E-2</v>
      </c>
      <c r="L484" s="9">
        <v>8.3196894381999995E-2</v>
      </c>
      <c r="M484" s="19">
        <f t="shared" si="14"/>
        <v>1</v>
      </c>
      <c r="N484" s="19">
        <f t="shared" si="15"/>
        <v>0</v>
      </c>
      <c r="O484" s="31"/>
    </row>
    <row r="485" spans="1:15" ht="13.5" thickBot="1">
      <c r="A485" s="3">
        <v>43941</v>
      </c>
      <c r="B485" s="7">
        <v>19</v>
      </c>
      <c r="C485" s="8">
        <v>45932.62890625</v>
      </c>
      <c r="D485" s="8">
        <v>2023.3</v>
      </c>
      <c r="E485" s="8">
        <v>2023.3</v>
      </c>
      <c r="F485" s="8">
        <v>1550.6426857747599</v>
      </c>
      <c r="G485" s="8">
        <v>1618.07527793997</v>
      </c>
      <c r="H485" s="8">
        <v>67.432592165204994</v>
      </c>
      <c r="I485" s="9">
        <v>0.12003101956700001</v>
      </c>
      <c r="J485" s="9">
        <v>0.14000512862100001</v>
      </c>
      <c r="K485" s="9">
        <v>0.12003101956700001</v>
      </c>
      <c r="L485" s="9">
        <v>0.14000512862100001</v>
      </c>
      <c r="M485" s="19">
        <f t="shared" si="14"/>
        <v>1</v>
      </c>
      <c r="N485" s="19">
        <f t="shared" si="15"/>
        <v>0</v>
      </c>
      <c r="O485" s="31"/>
    </row>
    <row r="486" spans="1:15" ht="13.5" thickBot="1">
      <c r="A486" s="3">
        <v>43941</v>
      </c>
      <c r="B486" s="7">
        <v>20</v>
      </c>
      <c r="C486" s="8">
        <v>44351.7734375</v>
      </c>
      <c r="D486" s="8">
        <v>528.79999999999995</v>
      </c>
      <c r="E486" s="8">
        <v>526.4</v>
      </c>
      <c r="F486" s="8">
        <v>394.16141410088602</v>
      </c>
      <c r="G486" s="8">
        <v>418.16041629343601</v>
      </c>
      <c r="H486" s="8">
        <v>23.999002192550002</v>
      </c>
      <c r="I486" s="9">
        <v>3.2772388537999998E-2</v>
      </c>
      <c r="J486" s="9">
        <v>3.9881097717999997E-2</v>
      </c>
      <c r="K486" s="9">
        <v>3.2061488063999999E-2</v>
      </c>
      <c r="L486" s="9">
        <v>3.9170197243999998E-2</v>
      </c>
      <c r="M486" s="19">
        <f t="shared" si="14"/>
        <v>1</v>
      </c>
      <c r="N486" s="19">
        <f t="shared" si="15"/>
        <v>0</v>
      </c>
      <c r="O486" s="31"/>
    </row>
    <row r="487" spans="1:15" ht="13.5" thickBot="1">
      <c r="A487" s="3">
        <v>43941</v>
      </c>
      <c r="B487" s="7">
        <v>21</v>
      </c>
      <c r="C487" s="8">
        <v>43686.29296875</v>
      </c>
      <c r="D487" s="8">
        <v>20.3</v>
      </c>
      <c r="E487" s="8">
        <v>17.8</v>
      </c>
      <c r="F487" s="8">
        <v>6.3422844763180004</v>
      </c>
      <c r="G487" s="8">
        <v>6.9560198595529998</v>
      </c>
      <c r="H487" s="8">
        <v>0.61373538323400001</v>
      </c>
      <c r="I487" s="9">
        <v>3.9526007520000002E-3</v>
      </c>
      <c r="J487" s="9">
        <v>4.1343944079999997E-3</v>
      </c>
      <c r="K487" s="9">
        <v>3.2120794250000001E-3</v>
      </c>
      <c r="L487" s="9">
        <v>3.3938730810000001E-3</v>
      </c>
      <c r="M487" s="19">
        <f t="shared" si="14"/>
        <v>1</v>
      </c>
      <c r="N487" s="19">
        <f t="shared" si="15"/>
        <v>0</v>
      </c>
      <c r="O487" s="31"/>
    </row>
    <row r="488" spans="1:15" ht="13.5" thickBot="1">
      <c r="A488" s="3">
        <v>43941</v>
      </c>
      <c r="B488" s="7">
        <v>22</v>
      </c>
      <c r="C488" s="8">
        <v>41909.6484375</v>
      </c>
      <c r="D488" s="8">
        <v>0</v>
      </c>
      <c r="E488" s="8">
        <v>0</v>
      </c>
      <c r="F488" s="8">
        <v>1.6396407413000001E-2</v>
      </c>
      <c r="G488" s="8">
        <v>1.6396407413000001E-2</v>
      </c>
      <c r="H488" s="8">
        <v>0</v>
      </c>
      <c r="I488" s="9">
        <v>4.8567557504723704E-6</v>
      </c>
      <c r="J488" s="9">
        <v>4.8567557504723704E-6</v>
      </c>
      <c r="K488" s="9">
        <v>4.8567557504723704E-6</v>
      </c>
      <c r="L488" s="9">
        <v>4.8567557504723704E-6</v>
      </c>
      <c r="M488" s="19">
        <f t="shared" si="14"/>
        <v>0</v>
      </c>
      <c r="N488" s="19">
        <f t="shared" si="15"/>
        <v>1</v>
      </c>
      <c r="O488" s="31"/>
    </row>
    <row r="489" spans="1:15" ht="13.5" thickBot="1">
      <c r="A489" s="3">
        <v>43941</v>
      </c>
      <c r="B489" s="7">
        <v>23</v>
      </c>
      <c r="C489" s="8">
        <v>39182.578125</v>
      </c>
      <c r="D489" s="8">
        <v>0</v>
      </c>
      <c r="E489" s="8">
        <v>0</v>
      </c>
      <c r="F489" s="8">
        <v>1.6396407413000001E-2</v>
      </c>
      <c r="G489" s="8">
        <v>1.6396407413000001E-2</v>
      </c>
      <c r="H489" s="8">
        <v>0</v>
      </c>
      <c r="I489" s="9">
        <v>4.8567557504723704E-6</v>
      </c>
      <c r="J489" s="9">
        <v>4.8567557504723704E-6</v>
      </c>
      <c r="K489" s="9">
        <v>4.8567557504723704E-6</v>
      </c>
      <c r="L489" s="9">
        <v>4.8567557504723704E-6</v>
      </c>
      <c r="M489" s="19">
        <f t="shared" si="14"/>
        <v>0</v>
      </c>
      <c r="N489" s="19">
        <f t="shared" si="15"/>
        <v>1</v>
      </c>
      <c r="O489" s="31"/>
    </row>
    <row r="490" spans="1:15" ht="13.5" thickBot="1">
      <c r="A490" s="3">
        <v>43941</v>
      </c>
      <c r="B490" s="7">
        <v>24</v>
      </c>
      <c r="C490" s="8">
        <v>36177.35546875</v>
      </c>
      <c r="D490" s="8">
        <v>0</v>
      </c>
      <c r="E490" s="8">
        <v>0</v>
      </c>
      <c r="F490" s="8">
        <v>1.6396407413000001E-2</v>
      </c>
      <c r="G490" s="8">
        <v>1.6396407413000001E-2</v>
      </c>
      <c r="H490" s="8">
        <v>0</v>
      </c>
      <c r="I490" s="9">
        <v>4.8567557504723704E-6</v>
      </c>
      <c r="J490" s="9">
        <v>4.8567557504723704E-6</v>
      </c>
      <c r="K490" s="9">
        <v>4.8567557504723704E-6</v>
      </c>
      <c r="L490" s="9">
        <v>4.8567557504723704E-6</v>
      </c>
      <c r="M490" s="19">
        <f t="shared" si="14"/>
        <v>0</v>
      </c>
      <c r="N490" s="19">
        <f t="shared" si="15"/>
        <v>1</v>
      </c>
      <c r="O490" s="31"/>
    </row>
    <row r="491" spans="1:15" ht="13.5" thickBot="1">
      <c r="A491" s="3">
        <v>43942</v>
      </c>
      <c r="B491" s="7">
        <v>1</v>
      </c>
      <c r="C491" s="8">
        <v>33698.39453125</v>
      </c>
      <c r="D491" s="8">
        <v>0</v>
      </c>
      <c r="E491" s="8">
        <v>0</v>
      </c>
      <c r="F491" s="8">
        <v>1.6396407413000001E-2</v>
      </c>
      <c r="G491" s="8">
        <v>1.8018629719E-2</v>
      </c>
      <c r="H491" s="8">
        <v>1.6222223050000001E-3</v>
      </c>
      <c r="I491" s="9">
        <v>5.3372718363728101E-6</v>
      </c>
      <c r="J491" s="9">
        <v>4.8567557504723704E-6</v>
      </c>
      <c r="K491" s="9">
        <v>5.3372718363728101E-6</v>
      </c>
      <c r="L491" s="9">
        <v>4.8567557504723704E-6</v>
      </c>
      <c r="M491" s="19">
        <f t="shared" si="14"/>
        <v>0</v>
      </c>
      <c r="N491" s="19">
        <f t="shared" si="15"/>
        <v>1</v>
      </c>
      <c r="O491" s="31"/>
    </row>
    <row r="492" spans="1:15" ht="13.5" thickBot="1">
      <c r="A492" s="3">
        <v>43942</v>
      </c>
      <c r="B492" s="7">
        <v>2</v>
      </c>
      <c r="C492" s="8">
        <v>31945.306640625</v>
      </c>
      <c r="D492" s="8">
        <v>0</v>
      </c>
      <c r="E492" s="8">
        <v>0</v>
      </c>
      <c r="F492" s="8">
        <v>1.6396407413000001E-2</v>
      </c>
      <c r="G492" s="8">
        <v>1.6396407413000001E-2</v>
      </c>
      <c r="H492" s="8">
        <v>0</v>
      </c>
      <c r="I492" s="9">
        <v>4.8567557504723704E-6</v>
      </c>
      <c r="J492" s="9">
        <v>4.8567557504723704E-6</v>
      </c>
      <c r="K492" s="9">
        <v>4.8567557504723704E-6</v>
      </c>
      <c r="L492" s="9">
        <v>4.8567557504723704E-6</v>
      </c>
      <c r="M492" s="19">
        <f t="shared" si="14"/>
        <v>0</v>
      </c>
      <c r="N492" s="19">
        <f t="shared" si="15"/>
        <v>1</v>
      </c>
      <c r="O492" s="31"/>
    </row>
    <row r="493" spans="1:15" ht="13.5" thickBot="1">
      <c r="A493" s="3">
        <v>43942</v>
      </c>
      <c r="B493" s="7">
        <v>3</v>
      </c>
      <c r="C493" s="8">
        <v>30740.615234375</v>
      </c>
      <c r="D493" s="8">
        <v>0</v>
      </c>
      <c r="E493" s="8">
        <v>0</v>
      </c>
      <c r="F493" s="8">
        <v>1.6396407413000001E-2</v>
      </c>
      <c r="G493" s="8">
        <v>1.6396407413000001E-2</v>
      </c>
      <c r="H493" s="8">
        <v>0</v>
      </c>
      <c r="I493" s="9">
        <v>4.8567557504723704E-6</v>
      </c>
      <c r="J493" s="9">
        <v>4.8567557504723704E-6</v>
      </c>
      <c r="K493" s="9">
        <v>4.8567557504723704E-6</v>
      </c>
      <c r="L493" s="9">
        <v>4.8567557504723704E-6</v>
      </c>
      <c r="M493" s="19">
        <f t="shared" si="14"/>
        <v>0</v>
      </c>
      <c r="N493" s="19">
        <f t="shared" si="15"/>
        <v>1</v>
      </c>
      <c r="O493" s="31"/>
    </row>
    <row r="494" spans="1:15" ht="13.5" thickBot="1">
      <c r="A494" s="3">
        <v>43942</v>
      </c>
      <c r="B494" s="7">
        <v>4</v>
      </c>
      <c r="C494" s="8">
        <v>30197.916015625</v>
      </c>
      <c r="D494" s="8">
        <v>0</v>
      </c>
      <c r="E494" s="8">
        <v>0</v>
      </c>
      <c r="F494" s="8">
        <v>1.6410851858000002E-2</v>
      </c>
      <c r="G494" s="8">
        <v>1.9277518635000001E-2</v>
      </c>
      <c r="H494" s="8">
        <v>2.8666667769999999E-3</v>
      </c>
      <c r="I494" s="9">
        <v>5.7101654726927002E-6</v>
      </c>
      <c r="J494" s="9">
        <v>4.8610343182278399E-6</v>
      </c>
      <c r="K494" s="9">
        <v>5.7101654726927002E-6</v>
      </c>
      <c r="L494" s="9">
        <v>4.8610343182278399E-6</v>
      </c>
      <c r="M494" s="19">
        <f t="shared" si="14"/>
        <v>0</v>
      </c>
      <c r="N494" s="19">
        <f t="shared" si="15"/>
        <v>1</v>
      </c>
      <c r="O494" s="31"/>
    </row>
    <row r="495" spans="1:15" ht="13.5" thickBot="1">
      <c r="A495" s="3">
        <v>43942</v>
      </c>
      <c r="B495" s="7">
        <v>5</v>
      </c>
      <c r="C495" s="8">
        <v>30147.01171875</v>
      </c>
      <c r="D495" s="8">
        <v>0</v>
      </c>
      <c r="E495" s="8">
        <v>0</v>
      </c>
      <c r="F495" s="8">
        <v>1.6396407413000001E-2</v>
      </c>
      <c r="G495" s="8">
        <v>1.6396407413000001E-2</v>
      </c>
      <c r="H495" s="8">
        <v>0</v>
      </c>
      <c r="I495" s="9">
        <v>4.8567557504723704E-6</v>
      </c>
      <c r="J495" s="9">
        <v>4.8567557504723704E-6</v>
      </c>
      <c r="K495" s="9">
        <v>4.8567557504723704E-6</v>
      </c>
      <c r="L495" s="9">
        <v>4.8567557504723704E-6</v>
      </c>
      <c r="M495" s="19">
        <f t="shared" si="14"/>
        <v>0</v>
      </c>
      <c r="N495" s="19">
        <f t="shared" si="15"/>
        <v>1</v>
      </c>
      <c r="O495" s="31"/>
    </row>
    <row r="496" spans="1:15" ht="13.5" thickBot="1">
      <c r="A496" s="3">
        <v>43942</v>
      </c>
      <c r="B496" s="7">
        <v>6</v>
      </c>
      <c r="C496" s="8">
        <v>30963.0078125</v>
      </c>
      <c r="D496" s="8">
        <v>0</v>
      </c>
      <c r="E496" s="8">
        <v>0</v>
      </c>
      <c r="F496" s="8">
        <v>1.6396407413000001E-2</v>
      </c>
      <c r="G496" s="8">
        <v>1.6396407413000001E-2</v>
      </c>
      <c r="H496" s="8">
        <v>0</v>
      </c>
      <c r="I496" s="9">
        <v>4.8567557504723704E-6</v>
      </c>
      <c r="J496" s="9">
        <v>4.8567557504723704E-6</v>
      </c>
      <c r="K496" s="9">
        <v>4.8567557504723704E-6</v>
      </c>
      <c r="L496" s="9">
        <v>4.8567557504723704E-6</v>
      </c>
      <c r="M496" s="19">
        <f t="shared" si="14"/>
        <v>0</v>
      </c>
      <c r="N496" s="19">
        <f t="shared" si="15"/>
        <v>1</v>
      </c>
      <c r="O496" s="31"/>
    </row>
    <row r="497" spans="1:15" ht="13.5" thickBot="1">
      <c r="A497" s="3">
        <v>43942</v>
      </c>
      <c r="B497" s="7">
        <v>7</v>
      </c>
      <c r="C497" s="8">
        <v>32445.251953125</v>
      </c>
      <c r="D497" s="8">
        <v>0</v>
      </c>
      <c r="E497" s="8">
        <v>0</v>
      </c>
      <c r="F497" s="8">
        <v>2.4840852016E-2</v>
      </c>
      <c r="G497" s="8">
        <v>2.4840852016E-2</v>
      </c>
      <c r="H497" s="8">
        <v>0</v>
      </c>
      <c r="I497" s="9">
        <v>7.3580722799125804E-6</v>
      </c>
      <c r="J497" s="9">
        <v>7.3580722799125804E-6</v>
      </c>
      <c r="K497" s="9">
        <v>7.3580722799125804E-6</v>
      </c>
      <c r="L497" s="9">
        <v>7.3580722799125804E-6</v>
      </c>
      <c r="M497" s="19">
        <f t="shared" si="14"/>
        <v>0</v>
      </c>
      <c r="N497" s="19">
        <f t="shared" si="15"/>
        <v>1</v>
      </c>
      <c r="O497" s="31"/>
    </row>
    <row r="498" spans="1:15" ht="13.5" thickBot="1">
      <c r="A498" s="3">
        <v>43942</v>
      </c>
      <c r="B498" s="7">
        <v>8</v>
      </c>
      <c r="C498" s="8">
        <v>33418.5</v>
      </c>
      <c r="D498" s="8">
        <v>96.5</v>
      </c>
      <c r="E498" s="8">
        <v>87</v>
      </c>
      <c r="F498" s="8">
        <v>138.81290956221599</v>
      </c>
      <c r="G498" s="8">
        <v>139.262476233623</v>
      </c>
      <c r="H498" s="8">
        <v>0.44956667140700002</v>
      </c>
      <c r="I498" s="9">
        <v>1.2666610258E-2</v>
      </c>
      <c r="J498" s="9">
        <v>1.2533444774999999E-2</v>
      </c>
      <c r="K498" s="9">
        <v>1.5480591300999999E-2</v>
      </c>
      <c r="L498" s="9">
        <v>1.5347425818000001E-2</v>
      </c>
      <c r="M498" s="19">
        <f t="shared" si="14"/>
        <v>1</v>
      </c>
      <c r="N498" s="19">
        <f t="shared" si="15"/>
        <v>1</v>
      </c>
      <c r="O498" s="31"/>
    </row>
    <row r="499" spans="1:15" ht="13.5" thickBot="1">
      <c r="A499" s="3">
        <v>43942</v>
      </c>
      <c r="B499" s="7">
        <v>9</v>
      </c>
      <c r="C499" s="8">
        <v>34727.109375</v>
      </c>
      <c r="D499" s="8">
        <v>1030.0999999999999</v>
      </c>
      <c r="E499" s="8">
        <v>1029.8</v>
      </c>
      <c r="F499" s="8">
        <v>1122.6400499456799</v>
      </c>
      <c r="G499" s="8">
        <v>1123.09749440518</v>
      </c>
      <c r="H499" s="8">
        <v>0.45744445949700002</v>
      </c>
      <c r="I499" s="9">
        <v>2.7546651185999999E-2</v>
      </c>
      <c r="J499" s="9">
        <v>2.7411152235E-2</v>
      </c>
      <c r="K499" s="9">
        <v>2.7635513745E-2</v>
      </c>
      <c r="L499" s="9">
        <v>2.7500014794000001E-2</v>
      </c>
      <c r="M499" s="19">
        <f t="shared" si="14"/>
        <v>1</v>
      </c>
      <c r="N499" s="19">
        <f t="shared" si="15"/>
        <v>1</v>
      </c>
      <c r="O499" s="31"/>
    </row>
    <row r="500" spans="1:15" ht="13.5" thickBot="1">
      <c r="A500" s="3">
        <v>43942</v>
      </c>
      <c r="B500" s="7">
        <v>10</v>
      </c>
      <c r="C500" s="8">
        <v>36400.0703125</v>
      </c>
      <c r="D500" s="8">
        <v>2104.8000000000002</v>
      </c>
      <c r="E500" s="8">
        <v>2104.5</v>
      </c>
      <c r="F500" s="8">
        <v>2067.8016705018899</v>
      </c>
      <c r="G500" s="8">
        <v>2070.5111483652699</v>
      </c>
      <c r="H500" s="8">
        <v>2.7094778633769998</v>
      </c>
      <c r="I500" s="9">
        <v>1.0156650365E-2</v>
      </c>
      <c r="J500" s="9">
        <v>1.0959220822E-2</v>
      </c>
      <c r="K500" s="9">
        <v>1.0067787805999999E-2</v>
      </c>
      <c r="L500" s="9">
        <v>1.0870358263E-2</v>
      </c>
      <c r="M500" s="19">
        <f t="shared" si="14"/>
        <v>1</v>
      </c>
      <c r="N500" s="19">
        <f t="shared" si="15"/>
        <v>0</v>
      </c>
      <c r="O500" s="31"/>
    </row>
    <row r="501" spans="1:15" ht="13.5" thickBot="1">
      <c r="A501" s="3">
        <v>43942</v>
      </c>
      <c r="B501" s="7">
        <v>11</v>
      </c>
      <c r="C501" s="8">
        <v>38277.5859375</v>
      </c>
      <c r="D501" s="8">
        <v>2428.8000000000002</v>
      </c>
      <c r="E501" s="8">
        <v>2428.5</v>
      </c>
      <c r="F501" s="8">
        <v>2388.9160626067001</v>
      </c>
      <c r="G501" s="8">
        <v>2463.8295211203899</v>
      </c>
      <c r="H501" s="8">
        <v>74.913458513682997</v>
      </c>
      <c r="I501" s="9">
        <v>1.0376042985E-2</v>
      </c>
      <c r="J501" s="9">
        <v>1.1813962498E-2</v>
      </c>
      <c r="K501" s="9">
        <v>1.0464905545E-2</v>
      </c>
      <c r="L501" s="9">
        <v>1.1725099938E-2</v>
      </c>
      <c r="M501" s="19">
        <f t="shared" si="14"/>
        <v>1</v>
      </c>
      <c r="N501" s="19">
        <f t="shared" si="15"/>
        <v>1</v>
      </c>
      <c r="O501" s="31"/>
    </row>
    <row r="502" spans="1:15" ht="13.5" thickBot="1">
      <c r="A502" s="3">
        <v>43942</v>
      </c>
      <c r="B502" s="7">
        <v>12</v>
      </c>
      <c r="C502" s="8">
        <v>40488.82421875</v>
      </c>
      <c r="D502" s="8">
        <v>2565.1999999999998</v>
      </c>
      <c r="E502" s="8">
        <v>2564.9</v>
      </c>
      <c r="F502" s="8">
        <v>2455.5471240721799</v>
      </c>
      <c r="G502" s="8">
        <v>2522.6872154982898</v>
      </c>
      <c r="H502" s="8">
        <v>67.140091426107006</v>
      </c>
      <c r="I502" s="9">
        <v>1.2592649437E-2</v>
      </c>
      <c r="J502" s="9">
        <v>3.2480117277000002E-2</v>
      </c>
      <c r="K502" s="9">
        <v>1.2503786878E-2</v>
      </c>
      <c r="L502" s="9">
        <v>3.2391254717000002E-2</v>
      </c>
      <c r="M502" s="19">
        <f t="shared" si="14"/>
        <v>1</v>
      </c>
      <c r="N502" s="19">
        <f t="shared" si="15"/>
        <v>0</v>
      </c>
      <c r="O502" s="31"/>
    </row>
    <row r="503" spans="1:15" ht="13.5" thickBot="1">
      <c r="A503" s="3">
        <v>43942</v>
      </c>
      <c r="B503" s="7">
        <v>13</v>
      </c>
      <c r="C503" s="8">
        <v>42977.87109375</v>
      </c>
      <c r="D503" s="8">
        <v>2581.5</v>
      </c>
      <c r="E503" s="8">
        <v>2581.1999999999998</v>
      </c>
      <c r="F503" s="8">
        <v>2428.2829922127698</v>
      </c>
      <c r="G503" s="8">
        <v>2454.7412776737801</v>
      </c>
      <c r="H503" s="8">
        <v>26.458285461001001</v>
      </c>
      <c r="I503" s="9">
        <v>3.7547014906999999E-2</v>
      </c>
      <c r="J503" s="9">
        <v>4.5384184771000001E-2</v>
      </c>
      <c r="K503" s="9">
        <v>3.7458152347E-2</v>
      </c>
      <c r="L503" s="9">
        <v>4.5295322211000001E-2</v>
      </c>
      <c r="M503" s="19">
        <f t="shared" si="14"/>
        <v>1</v>
      </c>
      <c r="N503" s="19">
        <f t="shared" si="15"/>
        <v>0</v>
      </c>
      <c r="O503" s="31"/>
    </row>
    <row r="504" spans="1:15" ht="13.5" thickBot="1">
      <c r="A504" s="3">
        <v>43942</v>
      </c>
      <c r="B504" s="7">
        <v>14</v>
      </c>
      <c r="C504" s="8">
        <v>45229.80078125</v>
      </c>
      <c r="D504" s="8">
        <v>2577.8000000000002</v>
      </c>
      <c r="E504" s="8">
        <v>2576.5</v>
      </c>
      <c r="F504" s="8">
        <v>2430.11676946231</v>
      </c>
      <c r="G504" s="8">
        <v>2449.2318630907298</v>
      </c>
      <c r="H504" s="8">
        <v>19.115093628421999</v>
      </c>
      <c r="I504" s="9">
        <v>3.8082978942000002E-2</v>
      </c>
      <c r="J504" s="9">
        <v>4.3745032741999999E-2</v>
      </c>
      <c r="K504" s="9">
        <v>3.7697907852000001E-2</v>
      </c>
      <c r="L504" s="9">
        <v>4.3359961651999998E-2</v>
      </c>
      <c r="M504" s="19">
        <f t="shared" si="14"/>
        <v>1</v>
      </c>
      <c r="N504" s="19">
        <f t="shared" si="15"/>
        <v>0</v>
      </c>
      <c r="O504" s="31"/>
    </row>
    <row r="505" spans="1:15" ht="13.5" thickBot="1">
      <c r="A505" s="3">
        <v>43942</v>
      </c>
      <c r="B505" s="7">
        <v>15</v>
      </c>
      <c r="C505" s="8">
        <v>47013.2578125</v>
      </c>
      <c r="D505" s="8">
        <v>2568.3000000000002</v>
      </c>
      <c r="E505" s="8">
        <v>2566</v>
      </c>
      <c r="F505" s="8">
        <v>2427.1493199963002</v>
      </c>
      <c r="G505" s="8">
        <v>2429.8072980727102</v>
      </c>
      <c r="H505" s="8">
        <v>2.6579780764050001</v>
      </c>
      <c r="I505" s="9">
        <v>4.1022719765E-2</v>
      </c>
      <c r="J505" s="9">
        <v>4.1810035545999998E-2</v>
      </c>
      <c r="K505" s="9">
        <v>4.0341440143999999E-2</v>
      </c>
      <c r="L505" s="9">
        <v>4.1128755925000003E-2</v>
      </c>
      <c r="M505" s="19">
        <f t="shared" si="14"/>
        <v>1</v>
      </c>
      <c r="N505" s="19">
        <f t="shared" si="15"/>
        <v>0</v>
      </c>
      <c r="O505" s="31"/>
    </row>
    <row r="506" spans="1:15" ht="13.5" thickBot="1">
      <c r="A506" s="3">
        <v>43942</v>
      </c>
      <c r="B506" s="7">
        <v>16</v>
      </c>
      <c r="C506" s="8">
        <v>48430.62890625</v>
      </c>
      <c r="D506" s="8">
        <v>2513</v>
      </c>
      <c r="E506" s="8">
        <v>2511</v>
      </c>
      <c r="F506" s="8">
        <v>2373.4566300532601</v>
      </c>
      <c r="G506" s="8">
        <v>2375.3181413279699</v>
      </c>
      <c r="H506" s="8">
        <v>1.861511274708</v>
      </c>
      <c r="I506" s="9">
        <v>4.0782541074999998E-2</v>
      </c>
      <c r="J506" s="9">
        <v>4.1333936595000002E-2</v>
      </c>
      <c r="K506" s="9">
        <v>4.0190124014000003E-2</v>
      </c>
      <c r="L506" s="9">
        <v>4.0741519533000002E-2</v>
      </c>
      <c r="M506" s="19">
        <f t="shared" si="14"/>
        <v>1</v>
      </c>
      <c r="N506" s="19">
        <f t="shared" si="15"/>
        <v>0</v>
      </c>
      <c r="O506" s="31"/>
    </row>
    <row r="507" spans="1:15" ht="13.5" thickBot="1">
      <c r="A507" s="3">
        <v>43942</v>
      </c>
      <c r="B507" s="7">
        <v>17</v>
      </c>
      <c r="C507" s="8">
        <v>49310.0078125</v>
      </c>
      <c r="D507" s="8">
        <v>2471.6</v>
      </c>
      <c r="E507" s="8">
        <v>2471.3000000000002</v>
      </c>
      <c r="F507" s="8">
        <v>2243.18804786497</v>
      </c>
      <c r="G507" s="8">
        <v>2255.29903716326</v>
      </c>
      <c r="H507" s="8">
        <v>12.110989298290001</v>
      </c>
      <c r="I507" s="9">
        <v>6.4070190412999994E-2</v>
      </c>
      <c r="J507" s="9">
        <v>6.7657568759999995E-2</v>
      </c>
      <c r="K507" s="9">
        <v>6.3981327854E-2</v>
      </c>
      <c r="L507" s="9">
        <v>6.7568706201000001E-2</v>
      </c>
      <c r="M507" s="19">
        <f t="shared" si="14"/>
        <v>1</v>
      </c>
      <c r="N507" s="19">
        <f t="shared" si="15"/>
        <v>0</v>
      </c>
      <c r="O507" s="31"/>
    </row>
    <row r="508" spans="1:15" ht="13.5" thickBot="1">
      <c r="A508" s="3">
        <v>43942</v>
      </c>
      <c r="B508" s="7">
        <v>18</v>
      </c>
      <c r="C508" s="8">
        <v>49303.45703125</v>
      </c>
      <c r="D508" s="8">
        <v>2380.9</v>
      </c>
      <c r="E508" s="8">
        <v>2380.6</v>
      </c>
      <c r="F508" s="8">
        <v>2102.17896558642</v>
      </c>
      <c r="G508" s="8">
        <v>2117.7975081241102</v>
      </c>
      <c r="H508" s="8">
        <v>15.618542537689001</v>
      </c>
      <c r="I508" s="9">
        <v>7.7933202569000007E-2</v>
      </c>
      <c r="J508" s="9">
        <v>8.2559548107999994E-2</v>
      </c>
      <c r="K508" s="9">
        <v>7.7844340009999999E-2</v>
      </c>
      <c r="L508" s="9">
        <v>8.2470685549E-2</v>
      </c>
      <c r="M508" s="19">
        <f t="shared" si="14"/>
        <v>1</v>
      </c>
      <c r="N508" s="19">
        <f t="shared" si="15"/>
        <v>0</v>
      </c>
      <c r="O508" s="31"/>
    </row>
    <row r="509" spans="1:15" ht="13.5" thickBot="1">
      <c r="A509" s="3">
        <v>43942</v>
      </c>
      <c r="B509" s="7">
        <v>19</v>
      </c>
      <c r="C509" s="8">
        <v>48077.828125</v>
      </c>
      <c r="D509" s="8">
        <v>1861.8</v>
      </c>
      <c r="E509" s="8">
        <v>1861.5</v>
      </c>
      <c r="F509" s="8">
        <v>1576.9330679003399</v>
      </c>
      <c r="G509" s="8">
        <v>1590.63997572369</v>
      </c>
      <c r="H509" s="8">
        <v>13.706907823350001</v>
      </c>
      <c r="I509" s="9">
        <v>8.0319912403999993E-2</v>
      </c>
      <c r="J509" s="9">
        <v>8.4380015431999994E-2</v>
      </c>
      <c r="K509" s="9">
        <v>8.0231049843999994E-2</v>
      </c>
      <c r="L509" s="9">
        <v>8.4291152873E-2</v>
      </c>
      <c r="M509" s="19">
        <f t="shared" si="14"/>
        <v>1</v>
      </c>
      <c r="N509" s="19">
        <f t="shared" si="15"/>
        <v>0</v>
      </c>
      <c r="O509" s="31"/>
    </row>
    <row r="510" spans="1:15" ht="13.5" thickBot="1">
      <c r="A510" s="3">
        <v>43942</v>
      </c>
      <c r="B510" s="7">
        <v>20</v>
      </c>
      <c r="C510" s="8">
        <v>46037.1796875</v>
      </c>
      <c r="D510" s="8">
        <v>468.6</v>
      </c>
      <c r="E510" s="8">
        <v>465.6</v>
      </c>
      <c r="F510" s="8">
        <v>624.37246077784596</v>
      </c>
      <c r="G510" s="8">
        <v>629.80197594081699</v>
      </c>
      <c r="H510" s="8">
        <v>5.4295151629709997</v>
      </c>
      <c r="I510" s="9">
        <v>4.7749400455999999E-2</v>
      </c>
      <c r="J510" s="9">
        <v>4.6141131746E-2</v>
      </c>
      <c r="K510" s="9">
        <v>4.8638026048000001E-2</v>
      </c>
      <c r="L510" s="9">
        <v>4.7029757339E-2</v>
      </c>
      <c r="M510" s="19">
        <f t="shared" si="14"/>
        <v>1</v>
      </c>
      <c r="N510" s="19">
        <f t="shared" si="15"/>
        <v>1</v>
      </c>
      <c r="O510" s="31"/>
    </row>
    <row r="511" spans="1:15" ht="13.5" thickBot="1">
      <c r="A511" s="3">
        <v>43942</v>
      </c>
      <c r="B511" s="7">
        <v>21</v>
      </c>
      <c r="C511" s="8">
        <v>45440.94921875</v>
      </c>
      <c r="D511" s="8">
        <v>20.2</v>
      </c>
      <c r="E511" s="8">
        <v>18.2</v>
      </c>
      <c r="F511" s="8">
        <v>14.452904766470001</v>
      </c>
      <c r="G511" s="8">
        <v>15.16914634033</v>
      </c>
      <c r="H511" s="8">
        <v>0.716241573859</v>
      </c>
      <c r="I511" s="9">
        <v>1.4901817710000001E-3</v>
      </c>
      <c r="J511" s="9">
        <v>1.7023386349999999E-3</v>
      </c>
      <c r="K511" s="9">
        <v>8.9776470899999999E-4</v>
      </c>
      <c r="L511" s="9">
        <v>1.1099215729999999E-3</v>
      </c>
      <c r="M511" s="19">
        <f t="shared" si="14"/>
        <v>1</v>
      </c>
      <c r="N511" s="19">
        <f t="shared" si="15"/>
        <v>0</v>
      </c>
      <c r="O511" s="31"/>
    </row>
    <row r="512" spans="1:15" ht="13.5" thickBot="1">
      <c r="A512" s="3">
        <v>43942</v>
      </c>
      <c r="B512" s="7">
        <v>22</v>
      </c>
      <c r="C512" s="8">
        <v>43876.08984375</v>
      </c>
      <c r="D512" s="8">
        <v>0</v>
      </c>
      <c r="E512" s="8">
        <v>0</v>
      </c>
      <c r="F512" s="8">
        <v>1.1005537960000001E-2</v>
      </c>
      <c r="G512" s="8">
        <v>0.45171424843399999</v>
      </c>
      <c r="H512" s="8">
        <v>0.44070871047400001</v>
      </c>
      <c r="I512" s="9">
        <v>1.3380161300000001E-4</v>
      </c>
      <c r="J512" s="9">
        <v>3.2599342298712499E-6</v>
      </c>
      <c r="K512" s="9">
        <v>1.3380161300000001E-4</v>
      </c>
      <c r="L512" s="9">
        <v>3.2599342298712499E-6</v>
      </c>
      <c r="M512" s="19">
        <f t="shared" si="14"/>
        <v>0</v>
      </c>
      <c r="N512" s="19">
        <f t="shared" si="15"/>
        <v>1</v>
      </c>
      <c r="O512" s="31"/>
    </row>
    <row r="513" spans="1:15" ht="13.5" thickBot="1">
      <c r="A513" s="3">
        <v>43942</v>
      </c>
      <c r="B513" s="7">
        <v>23</v>
      </c>
      <c r="C513" s="8">
        <v>41233.1328125</v>
      </c>
      <c r="D513" s="8">
        <v>0</v>
      </c>
      <c r="E513" s="8">
        <v>0</v>
      </c>
      <c r="F513" s="8">
        <v>1.6931995471000001E-2</v>
      </c>
      <c r="G513" s="8">
        <v>0.50219626805499995</v>
      </c>
      <c r="H513" s="8">
        <v>0.48526427258400001</v>
      </c>
      <c r="I513" s="9">
        <v>1.48754818E-4</v>
      </c>
      <c r="J513" s="9">
        <v>5.0154015021029196E-6</v>
      </c>
      <c r="K513" s="9">
        <v>1.48754818E-4</v>
      </c>
      <c r="L513" s="9">
        <v>5.0154015021029196E-6</v>
      </c>
      <c r="M513" s="19">
        <f t="shared" si="14"/>
        <v>0</v>
      </c>
      <c r="N513" s="19">
        <f t="shared" si="15"/>
        <v>1</v>
      </c>
      <c r="O513" s="31"/>
    </row>
    <row r="514" spans="1:15" ht="13.5" thickBot="1">
      <c r="A514" s="3">
        <v>43942</v>
      </c>
      <c r="B514" s="7">
        <v>24</v>
      </c>
      <c r="C514" s="8">
        <v>38528.66796875</v>
      </c>
      <c r="D514" s="8">
        <v>0</v>
      </c>
      <c r="E514" s="8">
        <v>0</v>
      </c>
      <c r="F514" s="8">
        <v>1.1005537960000001E-2</v>
      </c>
      <c r="G514" s="8">
        <v>0.374013694999</v>
      </c>
      <c r="H514" s="8">
        <v>0.36300815703900002</v>
      </c>
      <c r="I514" s="9">
        <v>1.1078604699999999E-4</v>
      </c>
      <c r="J514" s="9">
        <v>3.2599342298712499E-6</v>
      </c>
      <c r="K514" s="9">
        <v>1.1078604699999999E-4</v>
      </c>
      <c r="L514" s="9">
        <v>3.2599342298712499E-6</v>
      </c>
      <c r="M514" s="19">
        <f t="shared" si="14"/>
        <v>0</v>
      </c>
      <c r="N514" s="19">
        <f t="shared" si="15"/>
        <v>1</v>
      </c>
      <c r="O514" s="31"/>
    </row>
    <row r="515" spans="1:15" ht="13.5" thickBot="1">
      <c r="A515" s="3">
        <v>43943</v>
      </c>
      <c r="B515" s="7">
        <v>1</v>
      </c>
      <c r="C515" s="8">
        <v>36001.421875</v>
      </c>
      <c r="D515" s="8">
        <v>0</v>
      </c>
      <c r="E515" s="8">
        <v>0</v>
      </c>
      <c r="F515" s="8">
        <v>2.2062204863999998E-2</v>
      </c>
      <c r="G515" s="8">
        <v>0.22206220784399999</v>
      </c>
      <c r="H515" s="8">
        <v>0.20000000298000001</v>
      </c>
      <c r="I515" s="9">
        <v>6.5776720333028104E-5</v>
      </c>
      <c r="J515" s="9">
        <v>6.5350132891205298E-6</v>
      </c>
      <c r="K515" s="9">
        <v>6.5776720333028104E-5</v>
      </c>
      <c r="L515" s="9">
        <v>6.5350132891205298E-6</v>
      </c>
      <c r="M515" s="19">
        <f t="shared" si="14"/>
        <v>0</v>
      </c>
      <c r="N515" s="19">
        <f t="shared" si="15"/>
        <v>1</v>
      </c>
      <c r="O515" s="31"/>
    </row>
    <row r="516" spans="1:15" ht="13.5" thickBot="1">
      <c r="A516" s="3">
        <v>43943</v>
      </c>
      <c r="B516" s="7">
        <v>2</v>
      </c>
      <c r="C516" s="8">
        <v>34215.44140625</v>
      </c>
      <c r="D516" s="8">
        <v>0</v>
      </c>
      <c r="E516" s="8">
        <v>0</v>
      </c>
      <c r="F516" s="8">
        <v>1.1005537960000001E-2</v>
      </c>
      <c r="G516" s="8">
        <v>0.14433887328</v>
      </c>
      <c r="H516" s="8">
        <v>0.13333333532</v>
      </c>
      <c r="I516" s="9">
        <v>4.2754405592476303E-5</v>
      </c>
      <c r="J516" s="9">
        <v>3.2599342298712499E-6</v>
      </c>
      <c r="K516" s="9">
        <v>4.2754405592476303E-5</v>
      </c>
      <c r="L516" s="9">
        <v>3.2599342298712499E-6</v>
      </c>
      <c r="M516" s="19">
        <f t="shared" si="14"/>
        <v>0</v>
      </c>
      <c r="N516" s="19">
        <f t="shared" si="15"/>
        <v>1</v>
      </c>
      <c r="O516" s="31"/>
    </row>
    <row r="517" spans="1:15" ht="13.5" thickBot="1">
      <c r="A517" s="3">
        <v>43943</v>
      </c>
      <c r="B517" s="7">
        <v>3</v>
      </c>
      <c r="C517" s="8">
        <v>33058.61328125</v>
      </c>
      <c r="D517" s="8">
        <v>0</v>
      </c>
      <c r="E517" s="8">
        <v>0</v>
      </c>
      <c r="F517" s="8">
        <v>1.1005537960000001E-2</v>
      </c>
      <c r="G517" s="8">
        <v>4.4338871789999998E-2</v>
      </c>
      <c r="H517" s="8">
        <v>3.3333333829999999E-2</v>
      </c>
      <c r="I517" s="9">
        <v>1.3133552070522501E-5</v>
      </c>
      <c r="J517" s="9">
        <v>3.2599342298712499E-6</v>
      </c>
      <c r="K517" s="9">
        <v>1.3133552070522501E-5</v>
      </c>
      <c r="L517" s="9">
        <v>3.2599342298712499E-6</v>
      </c>
      <c r="M517" s="19">
        <f t="shared" si="14"/>
        <v>0</v>
      </c>
      <c r="N517" s="19">
        <f t="shared" si="15"/>
        <v>1</v>
      </c>
      <c r="O517" s="31"/>
    </row>
    <row r="518" spans="1:15" ht="13.5" thickBot="1">
      <c r="A518" s="3">
        <v>43943</v>
      </c>
      <c r="B518" s="7">
        <v>4</v>
      </c>
      <c r="C518" s="8">
        <v>32327.15234375</v>
      </c>
      <c r="D518" s="8">
        <v>0</v>
      </c>
      <c r="E518" s="8">
        <v>0</v>
      </c>
      <c r="F518" s="8">
        <v>1.1005537960000001E-2</v>
      </c>
      <c r="G518" s="8">
        <v>2.7672204874999998E-2</v>
      </c>
      <c r="H518" s="8">
        <v>1.6666666914999999E-2</v>
      </c>
      <c r="I518" s="9">
        <v>8.1967431501968799E-6</v>
      </c>
      <c r="J518" s="9">
        <v>3.2599342298712499E-6</v>
      </c>
      <c r="K518" s="9">
        <v>8.1967431501968799E-6</v>
      </c>
      <c r="L518" s="9">
        <v>3.2599342298712499E-6</v>
      </c>
      <c r="M518" s="19">
        <f t="shared" si="14"/>
        <v>0</v>
      </c>
      <c r="N518" s="19">
        <f t="shared" si="15"/>
        <v>1</v>
      </c>
      <c r="O518" s="31"/>
    </row>
    <row r="519" spans="1:15" ht="13.5" thickBot="1">
      <c r="A519" s="3">
        <v>43943</v>
      </c>
      <c r="B519" s="7">
        <v>5</v>
      </c>
      <c r="C519" s="8">
        <v>32174.70703125</v>
      </c>
      <c r="D519" s="8">
        <v>0</v>
      </c>
      <c r="E519" s="8">
        <v>0</v>
      </c>
      <c r="F519" s="8">
        <v>1.1005537960000001E-2</v>
      </c>
      <c r="G519" s="8">
        <v>1.1005537960000001E-2</v>
      </c>
      <c r="H519" s="8">
        <v>0</v>
      </c>
      <c r="I519" s="9">
        <v>3.2599342298712499E-6</v>
      </c>
      <c r="J519" s="9">
        <v>3.2599342298712499E-6</v>
      </c>
      <c r="K519" s="9">
        <v>3.2599342298712499E-6</v>
      </c>
      <c r="L519" s="9">
        <v>3.2599342298712499E-6</v>
      </c>
      <c r="M519" s="19">
        <f t="shared" si="14"/>
        <v>0</v>
      </c>
      <c r="N519" s="19">
        <f t="shared" si="15"/>
        <v>1</v>
      </c>
      <c r="O519" s="31"/>
    </row>
    <row r="520" spans="1:15" ht="13.5" thickBot="1">
      <c r="A520" s="3">
        <v>43943</v>
      </c>
      <c r="B520" s="7">
        <v>6</v>
      </c>
      <c r="C520" s="8">
        <v>32972.30859375</v>
      </c>
      <c r="D520" s="8">
        <v>0</v>
      </c>
      <c r="E520" s="8">
        <v>0</v>
      </c>
      <c r="F520" s="8">
        <v>1.1005537960000001E-2</v>
      </c>
      <c r="G520" s="8">
        <v>1.2416649155000001E-2</v>
      </c>
      <c r="H520" s="8">
        <v>1.4111111949999999E-3</v>
      </c>
      <c r="I520" s="9">
        <v>3.6779174038843499E-6</v>
      </c>
      <c r="J520" s="9">
        <v>3.2599342298712499E-6</v>
      </c>
      <c r="K520" s="9">
        <v>3.6779174038843499E-6</v>
      </c>
      <c r="L520" s="9">
        <v>3.2599342298712499E-6</v>
      </c>
      <c r="M520" s="19">
        <f t="shared" si="14"/>
        <v>0</v>
      </c>
      <c r="N520" s="19">
        <f t="shared" si="15"/>
        <v>1</v>
      </c>
      <c r="O520" s="31"/>
    </row>
    <row r="521" spans="1:15" ht="13.5" thickBot="1">
      <c r="A521" s="3">
        <v>43943</v>
      </c>
      <c r="B521" s="7">
        <v>7</v>
      </c>
      <c r="C521" s="8">
        <v>34461.3359375</v>
      </c>
      <c r="D521" s="8">
        <v>0</v>
      </c>
      <c r="E521" s="8">
        <v>0</v>
      </c>
      <c r="F521" s="8">
        <v>1.1005537960000001E-2</v>
      </c>
      <c r="G521" s="8">
        <v>1.4783315906000001E-2</v>
      </c>
      <c r="H521" s="8">
        <v>3.7777779460000001E-3</v>
      </c>
      <c r="I521" s="9">
        <v>4.3789442852221303E-6</v>
      </c>
      <c r="J521" s="9">
        <v>3.2599342298712499E-6</v>
      </c>
      <c r="K521" s="9">
        <v>4.3789442852221303E-6</v>
      </c>
      <c r="L521" s="9">
        <v>3.2599342298712499E-6</v>
      </c>
      <c r="M521" s="19">
        <f t="shared" si="14"/>
        <v>0</v>
      </c>
      <c r="N521" s="19">
        <f t="shared" si="15"/>
        <v>1</v>
      </c>
      <c r="O521" s="31"/>
    </row>
    <row r="522" spans="1:15" ht="13.5" thickBot="1">
      <c r="A522" s="3">
        <v>43943</v>
      </c>
      <c r="B522" s="7">
        <v>8</v>
      </c>
      <c r="C522" s="8">
        <v>35613.20703125</v>
      </c>
      <c r="D522" s="8">
        <v>100.5</v>
      </c>
      <c r="E522" s="8">
        <v>95.5</v>
      </c>
      <c r="F522" s="8">
        <v>48.418924509815</v>
      </c>
      <c r="G522" s="8">
        <v>50.033269015145002</v>
      </c>
      <c r="H522" s="8">
        <v>1.6143445053300001</v>
      </c>
      <c r="I522" s="9">
        <v>1.4948676239E-2</v>
      </c>
      <c r="J522" s="9">
        <v>1.5426858853E-2</v>
      </c>
      <c r="K522" s="9">
        <v>1.3467633585E-2</v>
      </c>
      <c r="L522" s="9">
        <v>1.3945816199E-2</v>
      </c>
      <c r="M522" s="19">
        <f t="shared" si="14"/>
        <v>1</v>
      </c>
      <c r="N522" s="19">
        <f t="shared" si="15"/>
        <v>0</v>
      </c>
      <c r="O522" s="31"/>
    </row>
    <row r="523" spans="1:15" ht="13.5" thickBot="1">
      <c r="A523" s="3">
        <v>43943</v>
      </c>
      <c r="B523" s="7">
        <v>9</v>
      </c>
      <c r="C523" s="8">
        <v>36934.9296875</v>
      </c>
      <c r="D523" s="8">
        <v>936.3</v>
      </c>
      <c r="E523" s="8">
        <v>931.8</v>
      </c>
      <c r="F523" s="8">
        <v>481.39514850558999</v>
      </c>
      <c r="G523" s="8">
        <v>484.70895385896699</v>
      </c>
      <c r="H523" s="8">
        <v>3.3138053533759999</v>
      </c>
      <c r="I523" s="9">
        <v>0.133765120302</v>
      </c>
      <c r="J523" s="9">
        <v>0.13474669771700001</v>
      </c>
      <c r="K523" s="9">
        <v>0.13243218191299999</v>
      </c>
      <c r="L523" s="9">
        <v>0.13341375932800001</v>
      </c>
      <c r="M523" s="19">
        <f t="shared" si="14"/>
        <v>1</v>
      </c>
      <c r="N523" s="19">
        <f t="shared" si="15"/>
        <v>0</v>
      </c>
      <c r="O523" s="31"/>
    </row>
    <row r="524" spans="1:15" ht="13.5" thickBot="1">
      <c r="A524" s="3">
        <v>43943</v>
      </c>
      <c r="B524" s="7">
        <v>10</v>
      </c>
      <c r="C524" s="8">
        <v>38233.03125</v>
      </c>
      <c r="D524" s="8">
        <v>1986.2</v>
      </c>
      <c r="E524" s="8">
        <v>1986.2</v>
      </c>
      <c r="F524" s="8">
        <v>1066.1248933612901</v>
      </c>
      <c r="G524" s="8">
        <v>1093.8680612261901</v>
      </c>
      <c r="H524" s="8">
        <v>27.743167864903</v>
      </c>
      <c r="I524" s="9">
        <v>0.26431633257499998</v>
      </c>
      <c r="J524" s="9">
        <v>0.27253409556800001</v>
      </c>
      <c r="K524" s="9">
        <v>0.26431633257499998</v>
      </c>
      <c r="L524" s="9">
        <v>0.27253409556800001</v>
      </c>
      <c r="M524" s="19">
        <f t="shared" ref="M524:M587" si="16">IF(F524&gt;5,1,0)</f>
        <v>1</v>
      </c>
      <c r="N524" s="19">
        <f t="shared" ref="N524:N587" si="17">IF(G524&gt;E524,1,0)</f>
        <v>0</v>
      </c>
      <c r="O524" s="31"/>
    </row>
    <row r="525" spans="1:15" ht="13.5" thickBot="1">
      <c r="A525" s="3">
        <v>43943</v>
      </c>
      <c r="B525" s="7">
        <v>11</v>
      </c>
      <c r="C525" s="8">
        <v>39728.34375</v>
      </c>
      <c r="D525" s="8">
        <v>2496.6</v>
      </c>
      <c r="E525" s="8">
        <v>2496.6</v>
      </c>
      <c r="F525" s="8">
        <v>1817.54897814469</v>
      </c>
      <c r="G525" s="8">
        <v>1822.75317736132</v>
      </c>
      <c r="H525" s="8">
        <v>5.2041992166300002</v>
      </c>
      <c r="I525" s="9">
        <v>0.19959917732099999</v>
      </c>
      <c r="J525" s="9">
        <v>0.20114070552499999</v>
      </c>
      <c r="K525" s="9">
        <v>0.19959917732099999</v>
      </c>
      <c r="L525" s="9">
        <v>0.20114070552499999</v>
      </c>
      <c r="M525" s="19">
        <f t="shared" si="16"/>
        <v>1</v>
      </c>
      <c r="N525" s="19">
        <f t="shared" si="17"/>
        <v>0</v>
      </c>
      <c r="O525" s="31"/>
    </row>
    <row r="526" spans="1:15" ht="13.5" thickBot="1">
      <c r="A526" s="3">
        <v>43943</v>
      </c>
      <c r="B526" s="7">
        <v>12</v>
      </c>
      <c r="C526" s="8">
        <v>41218.7421875</v>
      </c>
      <c r="D526" s="8">
        <v>2565.6</v>
      </c>
      <c r="E526" s="8">
        <v>2565.6</v>
      </c>
      <c r="F526" s="8">
        <v>2178.1852035050201</v>
      </c>
      <c r="G526" s="8">
        <v>2223.0094915958198</v>
      </c>
      <c r="H526" s="8">
        <v>44.824288090806</v>
      </c>
      <c r="I526" s="9">
        <v>0.101478231162</v>
      </c>
      <c r="J526" s="9">
        <v>0.114755567682</v>
      </c>
      <c r="K526" s="9">
        <v>0.101478231162</v>
      </c>
      <c r="L526" s="9">
        <v>0.114755567682</v>
      </c>
      <c r="M526" s="19">
        <f t="shared" si="16"/>
        <v>1</v>
      </c>
      <c r="N526" s="19">
        <f t="shared" si="17"/>
        <v>0</v>
      </c>
      <c r="O526" s="31"/>
    </row>
    <row r="527" spans="1:15" ht="13.5" thickBot="1">
      <c r="A527" s="3">
        <v>43943</v>
      </c>
      <c r="B527" s="7">
        <v>13</v>
      </c>
      <c r="C527" s="8">
        <v>42418.24609375</v>
      </c>
      <c r="D527" s="8">
        <v>2554.4</v>
      </c>
      <c r="E527" s="8">
        <v>2554.4</v>
      </c>
      <c r="F527" s="8">
        <v>2252.1782914616401</v>
      </c>
      <c r="G527" s="8">
        <v>2483.63720816968</v>
      </c>
      <c r="H527" s="8">
        <v>231.45891670803601</v>
      </c>
      <c r="I527" s="9">
        <v>2.0960542602999999E-2</v>
      </c>
      <c r="J527" s="9">
        <v>8.9520648263000005E-2</v>
      </c>
      <c r="K527" s="9">
        <v>2.0960542602999999E-2</v>
      </c>
      <c r="L527" s="9">
        <v>8.9520648263000005E-2</v>
      </c>
      <c r="M527" s="19">
        <f t="shared" si="16"/>
        <v>1</v>
      </c>
      <c r="N527" s="19">
        <f t="shared" si="17"/>
        <v>0</v>
      </c>
      <c r="O527" s="31"/>
    </row>
    <row r="528" spans="1:15" ht="13.5" thickBot="1">
      <c r="A528" s="3">
        <v>43943</v>
      </c>
      <c r="B528" s="7">
        <v>14</v>
      </c>
      <c r="C528" s="8">
        <v>43441.8671875</v>
      </c>
      <c r="D528" s="8">
        <v>2640.4</v>
      </c>
      <c r="E528" s="8">
        <v>2640.4</v>
      </c>
      <c r="F528" s="8">
        <v>2123.5415987872202</v>
      </c>
      <c r="G528" s="8">
        <v>2636.1208417847802</v>
      </c>
      <c r="H528" s="8">
        <v>512.579242997557</v>
      </c>
      <c r="I528" s="9">
        <v>1.267523168E-3</v>
      </c>
      <c r="J528" s="9">
        <v>0.15309786765700001</v>
      </c>
      <c r="K528" s="9">
        <v>1.267523168E-3</v>
      </c>
      <c r="L528" s="9">
        <v>0.15309786765700001</v>
      </c>
      <c r="M528" s="19">
        <f t="shared" si="16"/>
        <v>1</v>
      </c>
      <c r="N528" s="19">
        <f t="shared" si="17"/>
        <v>0</v>
      </c>
      <c r="O528" s="31"/>
    </row>
    <row r="529" spans="1:15" ht="13.5" thickBot="1">
      <c r="A529" s="3">
        <v>43943</v>
      </c>
      <c r="B529" s="7">
        <v>15</v>
      </c>
      <c r="C529" s="8">
        <v>44153.4921875</v>
      </c>
      <c r="D529" s="8">
        <v>2514.6999999999998</v>
      </c>
      <c r="E529" s="8">
        <v>2514.6999999999998</v>
      </c>
      <c r="F529" s="8">
        <v>2147.7283589414701</v>
      </c>
      <c r="G529" s="8">
        <v>2618.6252410058401</v>
      </c>
      <c r="H529" s="8">
        <v>470.896882064377</v>
      </c>
      <c r="I529" s="9">
        <v>3.0783542951000002E-2</v>
      </c>
      <c r="J529" s="9">
        <v>0.108700130645</v>
      </c>
      <c r="K529" s="9">
        <v>3.0783542951000002E-2</v>
      </c>
      <c r="L529" s="9">
        <v>0.108700130645</v>
      </c>
      <c r="M529" s="19">
        <f t="shared" si="16"/>
        <v>1</v>
      </c>
      <c r="N529" s="19">
        <f t="shared" si="17"/>
        <v>1</v>
      </c>
      <c r="O529" s="31"/>
    </row>
    <row r="530" spans="1:15" ht="13.5" thickBot="1">
      <c r="A530" s="3">
        <v>43943</v>
      </c>
      <c r="B530" s="7">
        <v>16</v>
      </c>
      <c r="C530" s="8">
        <v>45353.2890625</v>
      </c>
      <c r="D530" s="8">
        <v>2549.6</v>
      </c>
      <c r="E530" s="8">
        <v>2549.6</v>
      </c>
      <c r="F530" s="8">
        <v>1952.56839129845</v>
      </c>
      <c r="G530" s="8">
        <v>2559.5495141136598</v>
      </c>
      <c r="H530" s="8">
        <v>606.98112281521696</v>
      </c>
      <c r="I530" s="9">
        <v>2.9471309570000001E-3</v>
      </c>
      <c r="J530" s="9">
        <v>0.17684585565800001</v>
      </c>
      <c r="K530" s="9">
        <v>2.9471309570000001E-3</v>
      </c>
      <c r="L530" s="9">
        <v>0.17684585565800001</v>
      </c>
      <c r="M530" s="19">
        <f t="shared" si="16"/>
        <v>1</v>
      </c>
      <c r="N530" s="19">
        <f t="shared" si="17"/>
        <v>1</v>
      </c>
      <c r="O530" s="31"/>
    </row>
    <row r="531" spans="1:15" ht="13.5" thickBot="1">
      <c r="A531" s="3">
        <v>43943</v>
      </c>
      <c r="B531" s="7">
        <v>17</v>
      </c>
      <c r="C531" s="8">
        <v>46843.5078125</v>
      </c>
      <c r="D531" s="8">
        <v>2595.4</v>
      </c>
      <c r="E531" s="8">
        <v>2595.4</v>
      </c>
      <c r="F531" s="8">
        <v>1481.24045071869</v>
      </c>
      <c r="G531" s="8">
        <v>2518.5305395785999</v>
      </c>
      <c r="H531" s="8">
        <v>1037.2900888599099</v>
      </c>
      <c r="I531" s="9">
        <v>2.2769389934999999E-2</v>
      </c>
      <c r="J531" s="9">
        <v>0.33002356317499998</v>
      </c>
      <c r="K531" s="9">
        <v>2.2769389934999999E-2</v>
      </c>
      <c r="L531" s="9">
        <v>0.33002356317499998</v>
      </c>
      <c r="M531" s="19">
        <f t="shared" si="16"/>
        <v>1</v>
      </c>
      <c r="N531" s="19">
        <f t="shared" si="17"/>
        <v>0</v>
      </c>
      <c r="O531" s="31"/>
    </row>
    <row r="532" spans="1:15" ht="13.5" thickBot="1">
      <c r="A532" s="3">
        <v>43943</v>
      </c>
      <c r="B532" s="7">
        <v>18</v>
      </c>
      <c r="C532" s="8">
        <v>47805.0390625</v>
      </c>
      <c r="D532" s="8">
        <v>2554.5</v>
      </c>
      <c r="E532" s="8">
        <v>2553.4</v>
      </c>
      <c r="F532" s="8">
        <v>1563.65079384007</v>
      </c>
      <c r="G532" s="8">
        <v>2308.2428951866</v>
      </c>
      <c r="H532" s="8">
        <v>744.59210134653597</v>
      </c>
      <c r="I532" s="9">
        <v>7.2943455217000006E-2</v>
      </c>
      <c r="J532" s="9">
        <v>0.29349798760599999</v>
      </c>
      <c r="K532" s="9">
        <v>7.2617625832999994E-2</v>
      </c>
      <c r="L532" s="9">
        <v>0.29317215822199999</v>
      </c>
      <c r="M532" s="19">
        <f t="shared" si="16"/>
        <v>1</v>
      </c>
      <c r="N532" s="19">
        <f t="shared" si="17"/>
        <v>0</v>
      </c>
      <c r="O532" s="31"/>
    </row>
    <row r="533" spans="1:15" ht="13.5" thickBot="1">
      <c r="A533" s="3">
        <v>43943</v>
      </c>
      <c r="B533" s="7">
        <v>19</v>
      </c>
      <c r="C533" s="8">
        <v>47655.109375</v>
      </c>
      <c r="D533" s="8">
        <v>2062.6</v>
      </c>
      <c r="E533" s="8">
        <v>2062.6</v>
      </c>
      <c r="F533" s="8">
        <v>1810.2243712117399</v>
      </c>
      <c r="G533" s="8">
        <v>2003.6318829874499</v>
      </c>
      <c r="H533" s="8">
        <v>193.407511775709</v>
      </c>
      <c r="I533" s="9">
        <v>1.7466859304E-2</v>
      </c>
      <c r="J533" s="9">
        <v>7.4755814214000002E-2</v>
      </c>
      <c r="K533" s="9">
        <v>1.7466859304E-2</v>
      </c>
      <c r="L533" s="9">
        <v>7.4755814214000002E-2</v>
      </c>
      <c r="M533" s="19">
        <f t="shared" si="16"/>
        <v>1</v>
      </c>
      <c r="N533" s="19">
        <f t="shared" si="17"/>
        <v>0</v>
      </c>
      <c r="O533" s="31"/>
    </row>
    <row r="534" spans="1:15" ht="13.5" thickBot="1">
      <c r="A534" s="3">
        <v>43943</v>
      </c>
      <c r="B534" s="7">
        <v>20</v>
      </c>
      <c r="C534" s="8">
        <v>46344.24609375</v>
      </c>
      <c r="D534" s="8">
        <v>567.6</v>
      </c>
      <c r="E534" s="8">
        <v>562.79999999999995</v>
      </c>
      <c r="F534" s="8">
        <v>730.66332398121199</v>
      </c>
      <c r="G534" s="8">
        <v>743.57722341244005</v>
      </c>
      <c r="H534" s="8">
        <v>12.913899431228</v>
      </c>
      <c r="I534" s="9">
        <v>5.2125954802000003E-2</v>
      </c>
      <c r="J534" s="9">
        <v>4.8300747624000002E-2</v>
      </c>
      <c r="K534" s="9">
        <v>5.3547755750000002E-2</v>
      </c>
      <c r="L534" s="9">
        <v>4.9722548572000001E-2</v>
      </c>
      <c r="M534" s="19">
        <f t="shared" si="16"/>
        <v>1</v>
      </c>
      <c r="N534" s="19">
        <f t="shared" si="17"/>
        <v>1</v>
      </c>
      <c r="O534" s="31"/>
    </row>
    <row r="535" spans="1:15" ht="13.5" thickBot="1">
      <c r="A535" s="3">
        <v>43943</v>
      </c>
      <c r="B535" s="7">
        <v>21</v>
      </c>
      <c r="C535" s="8">
        <v>45810.5546875</v>
      </c>
      <c r="D535" s="8">
        <v>27.2</v>
      </c>
      <c r="E535" s="8">
        <v>24.3</v>
      </c>
      <c r="F535" s="8">
        <v>10.196669476731</v>
      </c>
      <c r="G535" s="8">
        <v>11.004760203509001</v>
      </c>
      <c r="H535" s="8">
        <v>0.80809072677799998</v>
      </c>
      <c r="I535" s="9">
        <v>4.7971681860000002E-3</v>
      </c>
      <c r="J535" s="9">
        <v>5.0365315530000003E-3</v>
      </c>
      <c r="K535" s="9">
        <v>3.9381634459999997E-3</v>
      </c>
      <c r="L535" s="9">
        <v>4.1775268129999998E-3</v>
      </c>
      <c r="M535" s="19">
        <f t="shared" si="16"/>
        <v>1</v>
      </c>
      <c r="N535" s="19">
        <f t="shared" si="17"/>
        <v>0</v>
      </c>
      <c r="O535" s="31"/>
    </row>
    <row r="536" spans="1:15" ht="13.5" thickBot="1">
      <c r="A536" s="3">
        <v>43943</v>
      </c>
      <c r="B536" s="7">
        <v>22</v>
      </c>
      <c r="C536" s="8">
        <v>44303.7734375</v>
      </c>
      <c r="D536" s="8">
        <v>0</v>
      </c>
      <c r="E536" s="8">
        <v>0</v>
      </c>
      <c r="F536" s="8">
        <v>0.104170654344</v>
      </c>
      <c r="G536" s="8">
        <v>0.104592876574</v>
      </c>
      <c r="H536" s="8">
        <v>4.2222222899999999E-4</v>
      </c>
      <c r="I536" s="9">
        <v>3.0981302302728803E-5</v>
      </c>
      <c r="J536" s="9">
        <v>3.0856236476501999E-5</v>
      </c>
      <c r="K536" s="9">
        <v>3.0981302302728803E-5</v>
      </c>
      <c r="L536" s="9">
        <v>3.0856236476501999E-5</v>
      </c>
      <c r="M536" s="19">
        <f t="shared" si="16"/>
        <v>0</v>
      </c>
      <c r="N536" s="19">
        <f t="shared" si="17"/>
        <v>1</v>
      </c>
      <c r="O536" s="31"/>
    </row>
    <row r="537" spans="1:15" ht="13.5" thickBot="1">
      <c r="A537" s="3">
        <v>43943</v>
      </c>
      <c r="B537" s="7">
        <v>23</v>
      </c>
      <c r="C537" s="8">
        <v>41637.8671875</v>
      </c>
      <c r="D537" s="8">
        <v>0</v>
      </c>
      <c r="E537" s="8">
        <v>0</v>
      </c>
      <c r="F537" s="8">
        <v>0.104170654344</v>
      </c>
      <c r="G537" s="8">
        <v>0.104170654344</v>
      </c>
      <c r="H537" s="8">
        <v>0</v>
      </c>
      <c r="I537" s="9">
        <v>3.0856236476501999E-5</v>
      </c>
      <c r="J537" s="9">
        <v>3.0856236476501999E-5</v>
      </c>
      <c r="K537" s="9">
        <v>3.0856236476501999E-5</v>
      </c>
      <c r="L537" s="9">
        <v>3.0856236476501999E-5</v>
      </c>
      <c r="M537" s="19">
        <f t="shared" si="16"/>
        <v>0</v>
      </c>
      <c r="N537" s="19">
        <f t="shared" si="17"/>
        <v>1</v>
      </c>
      <c r="O537" s="31"/>
    </row>
    <row r="538" spans="1:15" ht="13.5" thickBot="1">
      <c r="A538" s="3">
        <v>43943</v>
      </c>
      <c r="B538" s="7">
        <v>24</v>
      </c>
      <c r="C538" s="8">
        <v>38611.88671875</v>
      </c>
      <c r="D538" s="8">
        <v>0</v>
      </c>
      <c r="E538" s="8">
        <v>0</v>
      </c>
      <c r="F538" s="8">
        <v>0.104170654344</v>
      </c>
      <c r="G538" s="8">
        <v>0.106181765577</v>
      </c>
      <c r="H538" s="8">
        <v>2.0111112319999998E-3</v>
      </c>
      <c r="I538" s="9">
        <v>3.1451944780045397E-5</v>
      </c>
      <c r="J538" s="9">
        <v>3.0856236476501999E-5</v>
      </c>
      <c r="K538" s="9">
        <v>3.1451944780045397E-5</v>
      </c>
      <c r="L538" s="9">
        <v>3.0856236476501999E-5</v>
      </c>
      <c r="M538" s="19">
        <f t="shared" si="16"/>
        <v>0</v>
      </c>
      <c r="N538" s="19">
        <f t="shared" si="17"/>
        <v>1</v>
      </c>
      <c r="O538" s="31"/>
    </row>
    <row r="539" spans="1:15" ht="13.5" thickBot="1">
      <c r="A539" s="3">
        <v>43944</v>
      </c>
      <c r="B539" s="7">
        <v>1</v>
      </c>
      <c r="C539" s="8">
        <v>35996.8203125</v>
      </c>
      <c r="D539" s="8">
        <v>0</v>
      </c>
      <c r="E539" s="8">
        <v>0</v>
      </c>
      <c r="F539" s="8">
        <v>0.104170654344</v>
      </c>
      <c r="G539" s="8">
        <v>0.104170654344</v>
      </c>
      <c r="H539" s="8">
        <v>0</v>
      </c>
      <c r="I539" s="9">
        <v>3.0856236476501999E-5</v>
      </c>
      <c r="J539" s="9">
        <v>3.0856236476501999E-5</v>
      </c>
      <c r="K539" s="9">
        <v>3.0856236476501999E-5</v>
      </c>
      <c r="L539" s="9">
        <v>3.0856236476501999E-5</v>
      </c>
      <c r="M539" s="19">
        <f t="shared" si="16"/>
        <v>0</v>
      </c>
      <c r="N539" s="19">
        <f t="shared" si="17"/>
        <v>1</v>
      </c>
      <c r="O539" s="31"/>
    </row>
    <row r="540" spans="1:15" ht="13.5" thickBot="1">
      <c r="A540" s="3">
        <v>43944</v>
      </c>
      <c r="B540" s="7">
        <v>2</v>
      </c>
      <c r="C540" s="8">
        <v>34073.44140625</v>
      </c>
      <c r="D540" s="8">
        <v>0</v>
      </c>
      <c r="E540" s="8">
        <v>0</v>
      </c>
      <c r="F540" s="8">
        <v>0.104170654344</v>
      </c>
      <c r="G540" s="8">
        <v>0.104170654344</v>
      </c>
      <c r="H540" s="8">
        <v>0</v>
      </c>
      <c r="I540" s="9">
        <v>3.0856236476501999E-5</v>
      </c>
      <c r="J540" s="9">
        <v>3.0856236476501999E-5</v>
      </c>
      <c r="K540" s="9">
        <v>3.0856236476501999E-5</v>
      </c>
      <c r="L540" s="9">
        <v>3.0856236476501999E-5</v>
      </c>
      <c r="M540" s="19">
        <f t="shared" si="16"/>
        <v>0</v>
      </c>
      <c r="N540" s="19">
        <f t="shared" si="17"/>
        <v>1</v>
      </c>
      <c r="O540" s="31"/>
    </row>
    <row r="541" spans="1:15" ht="13.5" thickBot="1">
      <c r="A541" s="3">
        <v>43944</v>
      </c>
      <c r="B541" s="7">
        <v>3</v>
      </c>
      <c r="C541" s="8">
        <v>32860.15234375</v>
      </c>
      <c r="D541" s="8">
        <v>0</v>
      </c>
      <c r="E541" s="8">
        <v>0</v>
      </c>
      <c r="F541" s="8">
        <v>0.104170654344</v>
      </c>
      <c r="G541" s="8">
        <v>0.104170654344</v>
      </c>
      <c r="H541" s="8">
        <v>0</v>
      </c>
      <c r="I541" s="9">
        <v>3.0856236476501999E-5</v>
      </c>
      <c r="J541" s="9">
        <v>3.0856236476501999E-5</v>
      </c>
      <c r="K541" s="9">
        <v>3.0856236476501999E-5</v>
      </c>
      <c r="L541" s="9">
        <v>3.0856236476501999E-5</v>
      </c>
      <c r="M541" s="19">
        <f t="shared" si="16"/>
        <v>0</v>
      </c>
      <c r="N541" s="19">
        <f t="shared" si="17"/>
        <v>1</v>
      </c>
      <c r="O541" s="31"/>
    </row>
    <row r="542" spans="1:15" ht="13.5" thickBot="1">
      <c r="A542" s="3">
        <v>43944</v>
      </c>
      <c r="B542" s="7">
        <v>4</v>
      </c>
      <c r="C542" s="8">
        <v>32260.359375</v>
      </c>
      <c r="D542" s="8">
        <v>0</v>
      </c>
      <c r="E542" s="8">
        <v>0</v>
      </c>
      <c r="F542" s="8">
        <v>0.104170654344</v>
      </c>
      <c r="G542" s="8">
        <v>0.104170654344</v>
      </c>
      <c r="H542" s="8">
        <v>0</v>
      </c>
      <c r="I542" s="9">
        <v>3.0856236476501999E-5</v>
      </c>
      <c r="J542" s="9">
        <v>3.0856236476501999E-5</v>
      </c>
      <c r="K542" s="9">
        <v>3.0856236476501999E-5</v>
      </c>
      <c r="L542" s="9">
        <v>3.0856236476501999E-5</v>
      </c>
      <c r="M542" s="19">
        <f t="shared" si="16"/>
        <v>0</v>
      </c>
      <c r="N542" s="19">
        <f t="shared" si="17"/>
        <v>1</v>
      </c>
      <c r="O542" s="31"/>
    </row>
    <row r="543" spans="1:15" ht="13.5" thickBot="1">
      <c r="A543" s="3">
        <v>43944</v>
      </c>
      <c r="B543" s="7">
        <v>5</v>
      </c>
      <c r="C543" s="8">
        <v>32212.15625</v>
      </c>
      <c r="D543" s="8">
        <v>0</v>
      </c>
      <c r="E543" s="8">
        <v>0</v>
      </c>
      <c r="F543" s="8">
        <v>0.104170654344</v>
      </c>
      <c r="G543" s="8">
        <v>0.104170654344</v>
      </c>
      <c r="H543" s="8">
        <v>0</v>
      </c>
      <c r="I543" s="9">
        <v>3.0856236476501999E-5</v>
      </c>
      <c r="J543" s="9">
        <v>3.0856236476501999E-5</v>
      </c>
      <c r="K543" s="9">
        <v>3.0856236476501999E-5</v>
      </c>
      <c r="L543" s="9">
        <v>3.0856236476501999E-5</v>
      </c>
      <c r="M543" s="19">
        <f t="shared" si="16"/>
        <v>0</v>
      </c>
      <c r="N543" s="19">
        <f t="shared" si="17"/>
        <v>1</v>
      </c>
      <c r="O543" s="31"/>
    </row>
    <row r="544" spans="1:15" ht="13.5" thickBot="1">
      <c r="A544" s="3">
        <v>43944</v>
      </c>
      <c r="B544" s="7">
        <v>6</v>
      </c>
      <c r="C544" s="8">
        <v>32826.11328125</v>
      </c>
      <c r="D544" s="8">
        <v>0</v>
      </c>
      <c r="E544" s="8">
        <v>0</v>
      </c>
      <c r="F544" s="8">
        <v>0.104170654344</v>
      </c>
      <c r="G544" s="8">
        <v>0.104170654344</v>
      </c>
      <c r="H544" s="8">
        <v>0</v>
      </c>
      <c r="I544" s="9">
        <v>3.0856236476501999E-5</v>
      </c>
      <c r="J544" s="9">
        <v>3.0856236476501999E-5</v>
      </c>
      <c r="K544" s="9">
        <v>3.0856236476501999E-5</v>
      </c>
      <c r="L544" s="9">
        <v>3.0856236476501999E-5</v>
      </c>
      <c r="M544" s="19">
        <f t="shared" si="16"/>
        <v>0</v>
      </c>
      <c r="N544" s="19">
        <f t="shared" si="17"/>
        <v>1</v>
      </c>
      <c r="O544" s="31"/>
    </row>
    <row r="545" spans="1:15" ht="13.5" thickBot="1">
      <c r="A545" s="3">
        <v>43944</v>
      </c>
      <c r="B545" s="7">
        <v>7</v>
      </c>
      <c r="C545" s="8">
        <v>34044.56640625</v>
      </c>
      <c r="D545" s="8">
        <v>0</v>
      </c>
      <c r="E545" s="8">
        <v>0</v>
      </c>
      <c r="F545" s="8">
        <v>0.17678719728200001</v>
      </c>
      <c r="G545" s="8">
        <v>0.187698308807</v>
      </c>
      <c r="H545" s="8">
        <v>1.0911111524999999E-2</v>
      </c>
      <c r="I545" s="9">
        <v>5.5597840286696998E-5</v>
      </c>
      <c r="J545" s="9">
        <v>5.2365875972312099E-5</v>
      </c>
      <c r="K545" s="9">
        <v>5.5597840286696998E-5</v>
      </c>
      <c r="L545" s="9">
        <v>5.2365875972312099E-5</v>
      </c>
      <c r="M545" s="19">
        <f t="shared" si="16"/>
        <v>0</v>
      </c>
      <c r="N545" s="19">
        <f t="shared" si="17"/>
        <v>1</v>
      </c>
      <c r="O545" s="31"/>
    </row>
    <row r="546" spans="1:15" ht="13.5" thickBot="1">
      <c r="A546" s="3">
        <v>43944</v>
      </c>
      <c r="B546" s="7">
        <v>8</v>
      </c>
      <c r="C546" s="8">
        <v>34783.39453125</v>
      </c>
      <c r="D546" s="8">
        <v>141</v>
      </c>
      <c r="E546" s="8">
        <v>133.1</v>
      </c>
      <c r="F546" s="8">
        <v>199.63857454492799</v>
      </c>
      <c r="G546" s="8">
        <v>204.508320285217</v>
      </c>
      <c r="H546" s="8">
        <v>4.8697457402889999</v>
      </c>
      <c r="I546" s="9">
        <v>1.8811706245E-2</v>
      </c>
      <c r="J546" s="9">
        <v>1.7369246014E-2</v>
      </c>
      <c r="K546" s="9">
        <v>2.1151753637999999E-2</v>
      </c>
      <c r="L546" s="9">
        <v>1.9709293406999999E-2</v>
      </c>
      <c r="M546" s="19">
        <f t="shared" si="16"/>
        <v>1</v>
      </c>
      <c r="N546" s="19">
        <f t="shared" si="17"/>
        <v>1</v>
      </c>
      <c r="O546" s="31"/>
    </row>
    <row r="547" spans="1:15" ht="13.5" thickBot="1">
      <c r="A547" s="3">
        <v>43944</v>
      </c>
      <c r="B547" s="7">
        <v>9</v>
      </c>
      <c r="C547" s="8">
        <v>35967.65234375</v>
      </c>
      <c r="D547" s="8">
        <v>1412.4</v>
      </c>
      <c r="E547" s="8">
        <v>1412.4</v>
      </c>
      <c r="F547" s="8">
        <v>1576.05347651958</v>
      </c>
      <c r="G547" s="8">
        <v>1584.8077892128599</v>
      </c>
      <c r="H547" s="8">
        <v>8.7543126932770008</v>
      </c>
      <c r="I547" s="9">
        <v>5.1068657942000002E-2</v>
      </c>
      <c r="J547" s="9">
        <v>4.8475555841000002E-2</v>
      </c>
      <c r="K547" s="9">
        <v>5.1068657942000002E-2</v>
      </c>
      <c r="L547" s="9">
        <v>4.8475555841000002E-2</v>
      </c>
      <c r="M547" s="19">
        <f t="shared" si="16"/>
        <v>1</v>
      </c>
      <c r="N547" s="19">
        <f t="shared" si="17"/>
        <v>1</v>
      </c>
      <c r="O547" s="31"/>
    </row>
    <row r="548" spans="1:15" ht="13.5" thickBot="1">
      <c r="A548" s="3">
        <v>43944</v>
      </c>
      <c r="B548" s="7">
        <v>10</v>
      </c>
      <c r="C548" s="8">
        <v>37461.14453125</v>
      </c>
      <c r="D548" s="8">
        <v>2521.6</v>
      </c>
      <c r="E548" s="8">
        <v>2521.6</v>
      </c>
      <c r="F548" s="8">
        <v>2531.89691897392</v>
      </c>
      <c r="G548" s="8">
        <v>2545.4181809266402</v>
      </c>
      <c r="H548" s="8">
        <v>13.521261952716999</v>
      </c>
      <c r="I548" s="9">
        <v>7.055148378E-3</v>
      </c>
      <c r="J548" s="9">
        <v>3.0500352409999999E-3</v>
      </c>
      <c r="K548" s="9">
        <v>7.055148378E-3</v>
      </c>
      <c r="L548" s="9">
        <v>3.0500352409999999E-3</v>
      </c>
      <c r="M548" s="19">
        <f t="shared" si="16"/>
        <v>1</v>
      </c>
      <c r="N548" s="19">
        <f t="shared" si="17"/>
        <v>1</v>
      </c>
      <c r="O548" s="31"/>
    </row>
    <row r="549" spans="1:15" ht="13.5" thickBot="1">
      <c r="A549" s="3">
        <v>43944</v>
      </c>
      <c r="B549" s="7">
        <v>11</v>
      </c>
      <c r="C549" s="8">
        <v>39194.1171875</v>
      </c>
      <c r="D549" s="8">
        <v>2766.8</v>
      </c>
      <c r="E549" s="8">
        <v>2766.8</v>
      </c>
      <c r="F549" s="8">
        <v>2671.0192807038602</v>
      </c>
      <c r="G549" s="8">
        <v>2690.6567100810998</v>
      </c>
      <c r="H549" s="8">
        <v>19.637429377237002</v>
      </c>
      <c r="I549" s="9">
        <v>2.2554292037E-2</v>
      </c>
      <c r="J549" s="9">
        <v>2.8371066141999999E-2</v>
      </c>
      <c r="K549" s="9">
        <v>2.2554292037E-2</v>
      </c>
      <c r="L549" s="9">
        <v>2.8371066141999999E-2</v>
      </c>
      <c r="M549" s="19">
        <f t="shared" si="16"/>
        <v>1</v>
      </c>
      <c r="N549" s="19">
        <f t="shared" si="17"/>
        <v>0</v>
      </c>
      <c r="O549" s="31"/>
    </row>
    <row r="550" spans="1:15" ht="13.5" thickBot="1">
      <c r="A550" s="3">
        <v>43944</v>
      </c>
      <c r="B550" s="7">
        <v>12</v>
      </c>
      <c r="C550" s="8">
        <v>41121.39453125</v>
      </c>
      <c r="D550" s="8">
        <v>2787.9</v>
      </c>
      <c r="E550" s="8">
        <v>2785.5</v>
      </c>
      <c r="F550" s="8">
        <v>2715.0103872929699</v>
      </c>
      <c r="G550" s="8">
        <v>2730.5310415305098</v>
      </c>
      <c r="H550" s="8">
        <v>15.520654237535</v>
      </c>
      <c r="I550" s="9">
        <v>1.6993174901999999E-2</v>
      </c>
      <c r="J550" s="9">
        <v>2.159052509E-2</v>
      </c>
      <c r="K550" s="9">
        <v>1.6282274427999999E-2</v>
      </c>
      <c r="L550" s="9">
        <v>2.0879624616999999E-2</v>
      </c>
      <c r="M550" s="19">
        <f t="shared" si="16"/>
        <v>1</v>
      </c>
      <c r="N550" s="19">
        <f t="shared" si="17"/>
        <v>0</v>
      </c>
      <c r="O550" s="31"/>
    </row>
    <row r="551" spans="1:15" ht="13.5" thickBot="1">
      <c r="A551" s="3">
        <v>43944</v>
      </c>
      <c r="B551" s="7">
        <v>13</v>
      </c>
      <c r="C551" s="8">
        <v>43094.91796875</v>
      </c>
      <c r="D551" s="8">
        <v>2760.5</v>
      </c>
      <c r="E551" s="8">
        <v>2758.9</v>
      </c>
      <c r="F551" s="8">
        <v>2717.5482653803301</v>
      </c>
      <c r="G551" s="8">
        <v>2733.4840146801198</v>
      </c>
      <c r="H551" s="8">
        <v>15.935749299791</v>
      </c>
      <c r="I551" s="9">
        <v>8.0023653189999992E-3</v>
      </c>
      <c r="J551" s="9">
        <v>1.2722670207000001E-2</v>
      </c>
      <c r="K551" s="9">
        <v>7.5284316700000003E-3</v>
      </c>
      <c r="L551" s="9">
        <v>1.2248736557E-2</v>
      </c>
      <c r="M551" s="19">
        <f t="shared" si="16"/>
        <v>1</v>
      </c>
      <c r="N551" s="19">
        <f t="shared" si="17"/>
        <v>0</v>
      </c>
      <c r="O551" s="31"/>
    </row>
    <row r="552" spans="1:15" ht="13.5" thickBot="1">
      <c r="A552" s="3">
        <v>43944</v>
      </c>
      <c r="B552" s="7">
        <v>14</v>
      </c>
      <c r="C552" s="8">
        <v>45077.15625</v>
      </c>
      <c r="D552" s="8">
        <v>2691.5</v>
      </c>
      <c r="E552" s="8">
        <v>2689.2</v>
      </c>
      <c r="F552" s="8">
        <v>2673.38188010057</v>
      </c>
      <c r="G552" s="8">
        <v>2690.9472119622801</v>
      </c>
      <c r="H552" s="8">
        <v>17.565331861708</v>
      </c>
      <c r="I552" s="9">
        <v>1.6374053199999999E-4</v>
      </c>
      <c r="J552" s="9">
        <v>5.3667416760000003E-3</v>
      </c>
      <c r="K552" s="9">
        <v>5.1753908799999999E-4</v>
      </c>
      <c r="L552" s="9">
        <v>4.6854620549999998E-3</v>
      </c>
      <c r="M552" s="19">
        <f t="shared" si="16"/>
        <v>1</v>
      </c>
      <c r="N552" s="19">
        <f t="shared" si="17"/>
        <v>1</v>
      </c>
      <c r="O552" s="31"/>
    </row>
    <row r="553" spans="1:15" ht="13.5" thickBot="1">
      <c r="A553" s="3">
        <v>43944</v>
      </c>
      <c r="B553" s="7">
        <v>15</v>
      </c>
      <c r="C553" s="8">
        <v>46864.2109375</v>
      </c>
      <c r="D553" s="8">
        <v>2680.8</v>
      </c>
      <c r="E553" s="8">
        <v>2679.1</v>
      </c>
      <c r="F553" s="8">
        <v>2671.4078785607499</v>
      </c>
      <c r="G553" s="8">
        <v>2691.9608738070101</v>
      </c>
      <c r="H553" s="8">
        <v>20.552995246251001</v>
      </c>
      <c r="I553" s="9">
        <v>3.305946032E-3</v>
      </c>
      <c r="J553" s="9">
        <v>2.7820264920000001E-3</v>
      </c>
      <c r="K553" s="9">
        <v>3.809500535E-3</v>
      </c>
      <c r="L553" s="9">
        <v>2.2784719900000002E-3</v>
      </c>
      <c r="M553" s="19">
        <f t="shared" si="16"/>
        <v>1</v>
      </c>
      <c r="N553" s="19">
        <f t="shared" si="17"/>
        <v>1</v>
      </c>
      <c r="O553" s="31"/>
    </row>
    <row r="554" spans="1:15" ht="13.5" thickBot="1">
      <c r="A554" s="3">
        <v>43944</v>
      </c>
      <c r="B554" s="7">
        <v>16</v>
      </c>
      <c r="C554" s="8">
        <v>48465.0234375</v>
      </c>
      <c r="D554" s="8">
        <v>2645.8</v>
      </c>
      <c r="E554" s="8">
        <v>2645.8</v>
      </c>
      <c r="F554" s="8">
        <v>2638.84954210347</v>
      </c>
      <c r="G554" s="8">
        <v>2666.2899884255698</v>
      </c>
      <c r="H554" s="8">
        <v>27.440446322096001</v>
      </c>
      <c r="I554" s="9">
        <v>6.069309367E-3</v>
      </c>
      <c r="J554" s="9">
        <v>2.0587849209999999E-3</v>
      </c>
      <c r="K554" s="9">
        <v>6.069309367E-3</v>
      </c>
      <c r="L554" s="9">
        <v>2.0587849209999999E-3</v>
      </c>
      <c r="M554" s="19">
        <f t="shared" si="16"/>
        <v>1</v>
      </c>
      <c r="N554" s="19">
        <f t="shared" si="17"/>
        <v>1</v>
      </c>
      <c r="O554" s="31"/>
    </row>
    <row r="555" spans="1:15" ht="13.5" thickBot="1">
      <c r="A555" s="3">
        <v>43944</v>
      </c>
      <c r="B555" s="7">
        <v>17</v>
      </c>
      <c r="C555" s="8">
        <v>49640.21484375</v>
      </c>
      <c r="D555" s="8">
        <v>2602.6999999999998</v>
      </c>
      <c r="E555" s="8">
        <v>2602.6999999999998</v>
      </c>
      <c r="F555" s="8">
        <v>2533.4918577347898</v>
      </c>
      <c r="G555" s="8">
        <v>2558.1292923922001</v>
      </c>
      <c r="H555" s="8">
        <v>24.637434657414001</v>
      </c>
      <c r="I555" s="9">
        <v>1.3202223817E-2</v>
      </c>
      <c r="J555" s="9">
        <v>2.0500042140000001E-2</v>
      </c>
      <c r="K555" s="9">
        <v>1.3202223817E-2</v>
      </c>
      <c r="L555" s="9">
        <v>2.0500042140000001E-2</v>
      </c>
      <c r="M555" s="19">
        <f t="shared" si="16"/>
        <v>1</v>
      </c>
      <c r="N555" s="19">
        <f t="shared" si="17"/>
        <v>0</v>
      </c>
      <c r="O555" s="31"/>
    </row>
    <row r="556" spans="1:15" ht="13.5" thickBot="1">
      <c r="A556" s="3">
        <v>43944</v>
      </c>
      <c r="B556" s="7">
        <v>18</v>
      </c>
      <c r="C556" s="8">
        <v>50120.265625</v>
      </c>
      <c r="D556" s="8">
        <v>2588.1</v>
      </c>
      <c r="E556" s="8">
        <v>2588.1</v>
      </c>
      <c r="F556" s="8">
        <v>2469.2028634018402</v>
      </c>
      <c r="G556" s="8">
        <v>2493.1340346113798</v>
      </c>
      <c r="H556" s="8">
        <v>23.931171209546999</v>
      </c>
      <c r="I556" s="9">
        <v>2.8129729084000001E-2</v>
      </c>
      <c r="J556" s="9">
        <v>3.5218346147999999E-2</v>
      </c>
      <c r="K556" s="9">
        <v>2.8129729084000001E-2</v>
      </c>
      <c r="L556" s="9">
        <v>3.5218346147999999E-2</v>
      </c>
      <c r="M556" s="19">
        <f t="shared" si="16"/>
        <v>1</v>
      </c>
      <c r="N556" s="19">
        <f t="shared" si="17"/>
        <v>0</v>
      </c>
      <c r="O556" s="31"/>
    </row>
    <row r="557" spans="1:15" ht="13.5" thickBot="1">
      <c r="A557" s="3">
        <v>43944</v>
      </c>
      <c r="B557" s="7">
        <v>19</v>
      </c>
      <c r="C557" s="8">
        <v>49275.87109375</v>
      </c>
      <c r="D557" s="8">
        <v>2138.6</v>
      </c>
      <c r="E557" s="8">
        <v>2138.6</v>
      </c>
      <c r="F557" s="8">
        <v>2054.0919649002299</v>
      </c>
      <c r="G557" s="8">
        <v>2071.9328035614199</v>
      </c>
      <c r="H557" s="8">
        <v>17.840838661193001</v>
      </c>
      <c r="I557" s="9">
        <v>1.974739231E-2</v>
      </c>
      <c r="J557" s="9">
        <v>2.5032000918000001E-2</v>
      </c>
      <c r="K557" s="9">
        <v>1.974739231E-2</v>
      </c>
      <c r="L557" s="9">
        <v>2.5032000918000001E-2</v>
      </c>
      <c r="M557" s="19">
        <f t="shared" si="16"/>
        <v>1</v>
      </c>
      <c r="N557" s="19">
        <f t="shared" si="17"/>
        <v>0</v>
      </c>
      <c r="O557" s="31"/>
    </row>
    <row r="558" spans="1:15" ht="13.5" thickBot="1">
      <c r="A558" s="3">
        <v>43944</v>
      </c>
      <c r="B558" s="7">
        <v>20</v>
      </c>
      <c r="C558" s="8">
        <v>46877.33984375</v>
      </c>
      <c r="D558" s="8">
        <v>587.9</v>
      </c>
      <c r="E558" s="8">
        <v>584.9</v>
      </c>
      <c r="F558" s="8">
        <v>740.76046001704401</v>
      </c>
      <c r="G558" s="8">
        <v>753.62039773919696</v>
      </c>
      <c r="H558" s="8">
        <v>12.859937722152999</v>
      </c>
      <c r="I558" s="9">
        <v>4.9087795538000002E-2</v>
      </c>
      <c r="J558" s="9">
        <v>4.5278572279E-2</v>
      </c>
      <c r="K558" s="9">
        <v>4.9976421131000003E-2</v>
      </c>
      <c r="L558" s="9">
        <v>4.6167197872E-2</v>
      </c>
      <c r="M558" s="19">
        <f t="shared" si="16"/>
        <v>1</v>
      </c>
      <c r="N558" s="19">
        <f t="shared" si="17"/>
        <v>1</v>
      </c>
      <c r="O558" s="31"/>
    </row>
    <row r="559" spans="1:15" ht="13.5" thickBot="1">
      <c r="A559" s="3">
        <v>43944</v>
      </c>
      <c r="B559" s="7">
        <v>21</v>
      </c>
      <c r="C559" s="8">
        <v>45186.69140625</v>
      </c>
      <c r="D559" s="8">
        <v>29.9</v>
      </c>
      <c r="E559" s="8">
        <v>26.4</v>
      </c>
      <c r="F559" s="8">
        <v>14.070573581371001</v>
      </c>
      <c r="G559" s="8">
        <v>14.884259305359</v>
      </c>
      <c r="H559" s="8">
        <v>0.81368572398799999</v>
      </c>
      <c r="I559" s="9">
        <v>4.4477904899999999E-3</v>
      </c>
      <c r="J559" s="9">
        <v>4.6888111419999996E-3</v>
      </c>
      <c r="K559" s="9">
        <v>3.4110606320000001E-3</v>
      </c>
      <c r="L559" s="9">
        <v>3.6520812849999999E-3</v>
      </c>
      <c r="M559" s="19">
        <f t="shared" si="16"/>
        <v>1</v>
      </c>
      <c r="N559" s="19">
        <f t="shared" si="17"/>
        <v>0</v>
      </c>
      <c r="O559" s="31"/>
    </row>
    <row r="560" spans="1:15" ht="13.5" thickBot="1">
      <c r="A560" s="3">
        <v>43944</v>
      </c>
      <c r="B560" s="7">
        <v>22</v>
      </c>
      <c r="C560" s="8">
        <v>42922.6640625</v>
      </c>
      <c r="D560" s="8">
        <v>0</v>
      </c>
      <c r="E560" s="8">
        <v>0</v>
      </c>
      <c r="F560" s="8">
        <v>6.1083381027999997E-2</v>
      </c>
      <c r="G560" s="8">
        <v>6.1094492138999999E-2</v>
      </c>
      <c r="H560" s="8">
        <v>1.11111118975613E-5</v>
      </c>
      <c r="I560" s="9">
        <v>1.80967097570804E-5</v>
      </c>
      <c r="J560" s="9">
        <v>1.80934185509496E-5</v>
      </c>
      <c r="K560" s="9">
        <v>1.80967097570804E-5</v>
      </c>
      <c r="L560" s="9">
        <v>1.80934185509496E-5</v>
      </c>
      <c r="M560" s="19">
        <f t="shared" si="16"/>
        <v>0</v>
      </c>
      <c r="N560" s="19">
        <f t="shared" si="17"/>
        <v>1</v>
      </c>
      <c r="O560" s="31"/>
    </row>
    <row r="561" spans="1:15" ht="13.5" thickBot="1">
      <c r="A561" s="3">
        <v>43944</v>
      </c>
      <c r="B561" s="7">
        <v>23</v>
      </c>
      <c r="C561" s="8">
        <v>39822.0234375</v>
      </c>
      <c r="D561" s="8">
        <v>0</v>
      </c>
      <c r="E561" s="8">
        <v>0</v>
      </c>
      <c r="F561" s="8">
        <v>6.1070047693999999E-2</v>
      </c>
      <c r="G561" s="8">
        <v>6.1070047693999999E-2</v>
      </c>
      <c r="H561" s="8">
        <v>0</v>
      </c>
      <c r="I561" s="9">
        <v>1.80894691038379E-5</v>
      </c>
      <c r="J561" s="9">
        <v>1.80894691038379E-5</v>
      </c>
      <c r="K561" s="9">
        <v>1.80894691038379E-5</v>
      </c>
      <c r="L561" s="9">
        <v>1.80894691038379E-5</v>
      </c>
      <c r="M561" s="19">
        <f t="shared" si="16"/>
        <v>0</v>
      </c>
      <c r="N561" s="19">
        <f t="shared" si="17"/>
        <v>1</v>
      </c>
      <c r="O561" s="31"/>
    </row>
    <row r="562" spans="1:15" ht="13.5" thickBot="1">
      <c r="A562" s="3">
        <v>43944</v>
      </c>
      <c r="B562" s="7">
        <v>24</v>
      </c>
      <c r="C562" s="8">
        <v>36450.79296875</v>
      </c>
      <c r="D562" s="8">
        <v>0</v>
      </c>
      <c r="E562" s="8">
        <v>0</v>
      </c>
      <c r="F562" s="8">
        <v>6.1070047693999999E-2</v>
      </c>
      <c r="G562" s="8">
        <v>6.2881158867000006E-2</v>
      </c>
      <c r="H562" s="8">
        <v>1.811111173E-3</v>
      </c>
      <c r="I562" s="9">
        <v>1.8625935683540199E-5</v>
      </c>
      <c r="J562" s="9">
        <v>1.80894691038379E-5</v>
      </c>
      <c r="K562" s="9">
        <v>1.8625935683540199E-5</v>
      </c>
      <c r="L562" s="9">
        <v>1.80894691038379E-5</v>
      </c>
      <c r="M562" s="19">
        <f t="shared" si="16"/>
        <v>0</v>
      </c>
      <c r="N562" s="19">
        <f t="shared" si="17"/>
        <v>1</v>
      </c>
      <c r="O562" s="31"/>
    </row>
    <row r="563" spans="1:15" ht="13.5" thickBot="1">
      <c r="A563" s="3">
        <v>43945</v>
      </c>
      <c r="B563" s="7">
        <v>1</v>
      </c>
      <c r="C563" s="8">
        <v>33663.3203125</v>
      </c>
      <c r="D563" s="8">
        <v>0</v>
      </c>
      <c r="E563" s="8">
        <v>0</v>
      </c>
      <c r="F563" s="8">
        <v>6.1070047693999999E-2</v>
      </c>
      <c r="G563" s="8">
        <v>6.1070047693999999E-2</v>
      </c>
      <c r="H563" s="8">
        <v>0</v>
      </c>
      <c r="I563" s="9">
        <v>1.80894691038379E-5</v>
      </c>
      <c r="J563" s="9">
        <v>1.80894691038379E-5</v>
      </c>
      <c r="K563" s="9">
        <v>1.80894691038379E-5</v>
      </c>
      <c r="L563" s="9">
        <v>1.80894691038379E-5</v>
      </c>
      <c r="M563" s="19">
        <f t="shared" si="16"/>
        <v>0</v>
      </c>
      <c r="N563" s="19">
        <f t="shared" si="17"/>
        <v>1</v>
      </c>
      <c r="O563" s="31"/>
    </row>
    <row r="564" spans="1:15" ht="13.5" thickBot="1">
      <c r="A564" s="3">
        <v>43945</v>
      </c>
      <c r="B564" s="7">
        <v>2</v>
      </c>
      <c r="C564" s="8">
        <v>31647.794921875</v>
      </c>
      <c r="D564" s="8">
        <v>0</v>
      </c>
      <c r="E564" s="8">
        <v>0</v>
      </c>
      <c r="F564" s="8">
        <v>6.1070047693999999E-2</v>
      </c>
      <c r="G564" s="8">
        <v>6.1070047693999999E-2</v>
      </c>
      <c r="H564" s="8">
        <v>0</v>
      </c>
      <c r="I564" s="9">
        <v>1.80894691038379E-5</v>
      </c>
      <c r="J564" s="9">
        <v>1.80894691038379E-5</v>
      </c>
      <c r="K564" s="9">
        <v>1.80894691038379E-5</v>
      </c>
      <c r="L564" s="9">
        <v>1.80894691038379E-5</v>
      </c>
      <c r="M564" s="19">
        <f t="shared" si="16"/>
        <v>0</v>
      </c>
      <c r="N564" s="19">
        <f t="shared" si="17"/>
        <v>1</v>
      </c>
      <c r="O564" s="31"/>
    </row>
    <row r="565" spans="1:15" ht="13.5" thickBot="1">
      <c r="A565" s="3">
        <v>43945</v>
      </c>
      <c r="B565" s="7">
        <v>3</v>
      </c>
      <c r="C565" s="8">
        <v>30269.67578125</v>
      </c>
      <c r="D565" s="8">
        <v>0</v>
      </c>
      <c r="E565" s="8">
        <v>0</v>
      </c>
      <c r="F565" s="8">
        <v>6.1070047693999999E-2</v>
      </c>
      <c r="G565" s="8">
        <v>6.1070047693999999E-2</v>
      </c>
      <c r="H565" s="8">
        <v>0</v>
      </c>
      <c r="I565" s="9">
        <v>1.80894691038379E-5</v>
      </c>
      <c r="J565" s="9">
        <v>1.80894691038379E-5</v>
      </c>
      <c r="K565" s="9">
        <v>1.80894691038379E-5</v>
      </c>
      <c r="L565" s="9">
        <v>1.80894691038379E-5</v>
      </c>
      <c r="M565" s="19">
        <f t="shared" si="16"/>
        <v>0</v>
      </c>
      <c r="N565" s="19">
        <f t="shared" si="17"/>
        <v>1</v>
      </c>
      <c r="O565" s="31"/>
    </row>
    <row r="566" spans="1:15" ht="13.5" thickBot="1">
      <c r="A566" s="3">
        <v>43945</v>
      </c>
      <c r="B566" s="7">
        <v>4</v>
      </c>
      <c r="C566" s="8">
        <v>29507.8359375</v>
      </c>
      <c r="D566" s="8">
        <v>0</v>
      </c>
      <c r="E566" s="8">
        <v>0</v>
      </c>
      <c r="F566" s="8">
        <v>6.1070047693999999E-2</v>
      </c>
      <c r="G566" s="8">
        <v>6.1070047693999999E-2</v>
      </c>
      <c r="H566" s="8">
        <v>0</v>
      </c>
      <c r="I566" s="9">
        <v>1.80894691038379E-5</v>
      </c>
      <c r="J566" s="9">
        <v>1.80894691038379E-5</v>
      </c>
      <c r="K566" s="9">
        <v>1.80894691038379E-5</v>
      </c>
      <c r="L566" s="9">
        <v>1.80894691038379E-5</v>
      </c>
      <c r="M566" s="19">
        <f t="shared" si="16"/>
        <v>0</v>
      </c>
      <c r="N566" s="19">
        <f t="shared" si="17"/>
        <v>1</v>
      </c>
      <c r="O566" s="31"/>
    </row>
    <row r="567" spans="1:15" ht="13.5" thickBot="1">
      <c r="A567" s="3">
        <v>43945</v>
      </c>
      <c r="B567" s="7">
        <v>5</v>
      </c>
      <c r="C567" s="8">
        <v>29392.6953125</v>
      </c>
      <c r="D567" s="8">
        <v>0</v>
      </c>
      <c r="E567" s="8">
        <v>0</v>
      </c>
      <c r="F567" s="8">
        <v>7.0962964902999998E-2</v>
      </c>
      <c r="G567" s="8">
        <v>8.7629631818000001E-2</v>
      </c>
      <c r="H567" s="8">
        <v>1.6666666914999999E-2</v>
      </c>
      <c r="I567" s="9">
        <v>2.5956644496083401E-5</v>
      </c>
      <c r="J567" s="9">
        <v>2.1019835575757701E-5</v>
      </c>
      <c r="K567" s="9">
        <v>2.5956644496083401E-5</v>
      </c>
      <c r="L567" s="9">
        <v>2.1019835575757701E-5</v>
      </c>
      <c r="M567" s="19">
        <f t="shared" si="16"/>
        <v>0</v>
      </c>
      <c r="N567" s="19">
        <f t="shared" si="17"/>
        <v>1</v>
      </c>
      <c r="O567" s="31"/>
    </row>
    <row r="568" spans="1:15" ht="13.5" thickBot="1">
      <c r="A568" s="3">
        <v>43945</v>
      </c>
      <c r="B568" s="7">
        <v>6</v>
      </c>
      <c r="C568" s="8">
        <v>30136.06640625</v>
      </c>
      <c r="D568" s="8">
        <v>0</v>
      </c>
      <c r="E568" s="8">
        <v>0</v>
      </c>
      <c r="F568" s="8">
        <v>6.1085603250000002E-2</v>
      </c>
      <c r="G568" s="8">
        <v>0.36741146137800001</v>
      </c>
      <c r="H568" s="8">
        <v>0.30632585812699997</v>
      </c>
      <c r="I568" s="9">
        <v>1.0883040900000001E-4</v>
      </c>
      <c r="J568" s="9">
        <v>1.80940767922371E-5</v>
      </c>
      <c r="K568" s="9">
        <v>1.0883040900000001E-4</v>
      </c>
      <c r="L568" s="9">
        <v>1.80940767922371E-5</v>
      </c>
      <c r="M568" s="19">
        <f t="shared" si="16"/>
        <v>0</v>
      </c>
      <c r="N568" s="19">
        <f t="shared" si="17"/>
        <v>1</v>
      </c>
      <c r="O568" s="31"/>
    </row>
    <row r="569" spans="1:15" ht="13.5" thickBot="1">
      <c r="A569" s="3">
        <v>43945</v>
      </c>
      <c r="B569" s="7">
        <v>7</v>
      </c>
      <c r="C569" s="8">
        <v>31464.94921875</v>
      </c>
      <c r="D569" s="8">
        <v>0</v>
      </c>
      <c r="E569" s="8">
        <v>0</v>
      </c>
      <c r="F569" s="8">
        <v>6.9927197348E-2</v>
      </c>
      <c r="G569" s="8">
        <v>0.52290495993099995</v>
      </c>
      <c r="H569" s="8">
        <v>0.45297776258299999</v>
      </c>
      <c r="I569" s="9">
        <v>1.54888909E-4</v>
      </c>
      <c r="J569" s="9">
        <v>2.0713032389842202E-5</v>
      </c>
      <c r="K569" s="9">
        <v>1.54888909E-4</v>
      </c>
      <c r="L569" s="9">
        <v>2.0713032389842202E-5</v>
      </c>
      <c r="M569" s="19">
        <f t="shared" si="16"/>
        <v>0</v>
      </c>
      <c r="N569" s="19">
        <f t="shared" si="17"/>
        <v>1</v>
      </c>
      <c r="O569" s="31"/>
    </row>
    <row r="570" spans="1:15" ht="13.5" thickBot="1">
      <c r="A570" s="3">
        <v>43945</v>
      </c>
      <c r="B570" s="7">
        <v>8</v>
      </c>
      <c r="C570" s="8">
        <v>32464.029296875</v>
      </c>
      <c r="D570" s="8">
        <v>151.4</v>
      </c>
      <c r="E570" s="8">
        <v>142.6</v>
      </c>
      <c r="F570" s="8">
        <v>76.670260940233007</v>
      </c>
      <c r="G570" s="8">
        <v>297.18599284120398</v>
      </c>
      <c r="H570" s="8">
        <v>220.51573190097099</v>
      </c>
      <c r="I570" s="9">
        <v>4.3183054750999997E-2</v>
      </c>
      <c r="J570" s="9">
        <v>2.2135586214000001E-2</v>
      </c>
      <c r="K570" s="9">
        <v>4.5789689821999997E-2</v>
      </c>
      <c r="L570" s="9">
        <v>1.9528951143E-2</v>
      </c>
      <c r="M570" s="19">
        <f t="shared" si="16"/>
        <v>1</v>
      </c>
      <c r="N570" s="19">
        <f t="shared" si="17"/>
        <v>1</v>
      </c>
      <c r="O570" s="31"/>
    </row>
    <row r="571" spans="1:15" ht="13.5" thickBot="1">
      <c r="A571" s="3">
        <v>43945</v>
      </c>
      <c r="B571" s="7">
        <v>9</v>
      </c>
      <c r="C571" s="8">
        <v>34257.2578125</v>
      </c>
      <c r="D571" s="8">
        <v>1429.5</v>
      </c>
      <c r="E571" s="8">
        <v>1429.5</v>
      </c>
      <c r="F571" s="8">
        <v>1328.39610575494</v>
      </c>
      <c r="G571" s="8">
        <v>1593.62304462011</v>
      </c>
      <c r="H571" s="8">
        <v>265.22693886517101</v>
      </c>
      <c r="I571" s="9">
        <v>4.8614645918E-2</v>
      </c>
      <c r="J571" s="9">
        <v>2.9947835972999999E-2</v>
      </c>
      <c r="K571" s="9">
        <v>4.8614645918E-2</v>
      </c>
      <c r="L571" s="9">
        <v>2.9947835972999999E-2</v>
      </c>
      <c r="M571" s="19">
        <f t="shared" si="16"/>
        <v>1</v>
      </c>
      <c r="N571" s="19">
        <f t="shared" si="17"/>
        <v>1</v>
      </c>
      <c r="O571" s="31"/>
    </row>
    <row r="572" spans="1:15" ht="13.5" thickBot="1">
      <c r="A572" s="3">
        <v>43945</v>
      </c>
      <c r="B572" s="7">
        <v>10</v>
      </c>
      <c r="C572" s="8">
        <v>36315.76953125</v>
      </c>
      <c r="D572" s="8">
        <v>2554.5</v>
      </c>
      <c r="E572" s="8">
        <v>2554.5</v>
      </c>
      <c r="F572" s="8">
        <v>2273.0252550924001</v>
      </c>
      <c r="G572" s="8">
        <v>2596.0056921246301</v>
      </c>
      <c r="H572" s="8">
        <v>322.98043703223499</v>
      </c>
      <c r="I572" s="9">
        <v>1.2294340084E-2</v>
      </c>
      <c r="J572" s="9">
        <v>8.3375220646999995E-2</v>
      </c>
      <c r="K572" s="9">
        <v>1.2294340084E-2</v>
      </c>
      <c r="L572" s="9">
        <v>8.3375220646999995E-2</v>
      </c>
      <c r="M572" s="19">
        <f t="shared" si="16"/>
        <v>1</v>
      </c>
      <c r="N572" s="19">
        <f t="shared" si="17"/>
        <v>1</v>
      </c>
      <c r="O572" s="31"/>
    </row>
    <row r="573" spans="1:15" ht="13.5" thickBot="1">
      <c r="A573" s="3">
        <v>43945</v>
      </c>
      <c r="B573" s="7">
        <v>11</v>
      </c>
      <c r="C573" s="8">
        <v>38670.109375</v>
      </c>
      <c r="D573" s="8">
        <v>2768.8</v>
      </c>
      <c r="E573" s="8">
        <v>2768.8</v>
      </c>
      <c r="F573" s="8">
        <v>2461.0167680660002</v>
      </c>
      <c r="G573" s="8">
        <v>2767.1734588336899</v>
      </c>
      <c r="H573" s="8">
        <v>306.156690767697</v>
      </c>
      <c r="I573" s="9">
        <v>4.8179536900000002E-4</v>
      </c>
      <c r="J573" s="9">
        <v>9.1168018936999995E-2</v>
      </c>
      <c r="K573" s="9">
        <v>4.8179536900000002E-4</v>
      </c>
      <c r="L573" s="9">
        <v>9.1168018936999995E-2</v>
      </c>
      <c r="M573" s="19">
        <f t="shared" si="16"/>
        <v>1</v>
      </c>
      <c r="N573" s="19">
        <f t="shared" si="17"/>
        <v>0</v>
      </c>
      <c r="O573" s="31"/>
    </row>
    <row r="574" spans="1:15" ht="13.5" thickBot="1">
      <c r="A574" s="3">
        <v>43945</v>
      </c>
      <c r="B574" s="7">
        <v>12</v>
      </c>
      <c r="C574" s="8">
        <v>41289.9375</v>
      </c>
      <c r="D574" s="8">
        <v>2782.7</v>
      </c>
      <c r="E574" s="8">
        <v>2780.7</v>
      </c>
      <c r="F574" s="8">
        <v>2241.4257459072701</v>
      </c>
      <c r="G574" s="8">
        <v>2772.7717802525999</v>
      </c>
      <c r="H574" s="8">
        <v>531.34603434533801</v>
      </c>
      <c r="I574" s="9">
        <v>2.9408233840000002E-3</v>
      </c>
      <c r="J574" s="9">
        <v>0.160330051567</v>
      </c>
      <c r="K574" s="9">
        <v>2.3484063229999999E-3</v>
      </c>
      <c r="L574" s="9">
        <v>0.15973763450600001</v>
      </c>
      <c r="M574" s="19">
        <f t="shared" si="16"/>
        <v>1</v>
      </c>
      <c r="N574" s="19">
        <f t="shared" si="17"/>
        <v>0</v>
      </c>
      <c r="O574" s="31"/>
    </row>
    <row r="575" spans="1:15" ht="13.5" thickBot="1">
      <c r="A575" s="3">
        <v>43945</v>
      </c>
      <c r="B575" s="7">
        <v>13</v>
      </c>
      <c r="C575" s="8">
        <v>44090.20703125</v>
      </c>
      <c r="D575" s="8">
        <v>2773.1</v>
      </c>
      <c r="E575" s="8">
        <v>2770.8</v>
      </c>
      <c r="F575" s="8">
        <v>2258.7488798961499</v>
      </c>
      <c r="G575" s="8">
        <v>2753.7446599083801</v>
      </c>
      <c r="H575" s="8">
        <v>494.99578001222699</v>
      </c>
      <c r="I575" s="9">
        <v>5.7332168509999998E-3</v>
      </c>
      <c r="J575" s="9">
        <v>0.15235518960399999</v>
      </c>
      <c r="K575" s="9">
        <v>5.0519372300000002E-3</v>
      </c>
      <c r="L575" s="9">
        <v>0.15167390998300001</v>
      </c>
      <c r="M575" s="19">
        <f t="shared" si="16"/>
        <v>1</v>
      </c>
      <c r="N575" s="19">
        <f t="shared" si="17"/>
        <v>0</v>
      </c>
      <c r="O575" s="31"/>
    </row>
    <row r="576" spans="1:15" ht="13.5" thickBot="1">
      <c r="A576" s="3">
        <v>43945</v>
      </c>
      <c r="B576" s="7">
        <v>14</v>
      </c>
      <c r="C576" s="8">
        <v>46965.609375</v>
      </c>
      <c r="D576" s="8">
        <v>2761.3</v>
      </c>
      <c r="E576" s="8">
        <v>2758.5</v>
      </c>
      <c r="F576" s="8">
        <v>2240.5386222740299</v>
      </c>
      <c r="G576" s="8">
        <v>2751.9031779501202</v>
      </c>
      <c r="H576" s="8">
        <v>511.36455567609102</v>
      </c>
      <c r="I576" s="9">
        <v>2.7834188529999998E-3</v>
      </c>
      <c r="J576" s="9">
        <v>0.15425396259599999</v>
      </c>
      <c r="K576" s="9">
        <v>1.9540349669999999E-3</v>
      </c>
      <c r="L576" s="9">
        <v>0.15342457871000001</v>
      </c>
      <c r="M576" s="19">
        <f t="shared" si="16"/>
        <v>1</v>
      </c>
      <c r="N576" s="19">
        <f t="shared" si="17"/>
        <v>0</v>
      </c>
      <c r="O576" s="31"/>
    </row>
    <row r="577" spans="1:15" ht="13.5" thickBot="1">
      <c r="A577" s="3">
        <v>43945</v>
      </c>
      <c r="B577" s="7">
        <v>15</v>
      </c>
      <c r="C577" s="8">
        <v>49686.48046875</v>
      </c>
      <c r="D577" s="8">
        <v>2749.3</v>
      </c>
      <c r="E577" s="8">
        <v>2748</v>
      </c>
      <c r="F577" s="8">
        <v>2437.1668635791402</v>
      </c>
      <c r="G577" s="8">
        <v>2772.4583779271402</v>
      </c>
      <c r="H577" s="8">
        <v>335.29151434800701</v>
      </c>
      <c r="I577" s="9">
        <v>6.8597091010000003E-3</v>
      </c>
      <c r="J577" s="9">
        <v>9.2456497754E-2</v>
      </c>
      <c r="K577" s="9">
        <v>7.2447801909999998E-3</v>
      </c>
      <c r="L577" s="9">
        <v>9.2071426664000006E-2</v>
      </c>
      <c r="M577" s="19">
        <f t="shared" si="16"/>
        <v>1</v>
      </c>
      <c r="N577" s="19">
        <f t="shared" si="17"/>
        <v>1</v>
      </c>
      <c r="O577" s="31"/>
    </row>
    <row r="578" spans="1:15" ht="13.5" thickBot="1">
      <c r="A578" s="3">
        <v>43945</v>
      </c>
      <c r="B578" s="7">
        <v>16</v>
      </c>
      <c r="C578" s="8">
        <v>52009.953125</v>
      </c>
      <c r="D578" s="8">
        <v>2739.9</v>
      </c>
      <c r="E578" s="8">
        <v>2739.9</v>
      </c>
      <c r="F578" s="8">
        <v>2438.1980996484599</v>
      </c>
      <c r="G578" s="8">
        <v>2749.9166134034199</v>
      </c>
      <c r="H578" s="8">
        <v>311.718513754968</v>
      </c>
      <c r="I578" s="9">
        <v>2.9670063389999998E-3</v>
      </c>
      <c r="J578" s="9">
        <v>8.9366676643999998E-2</v>
      </c>
      <c r="K578" s="9">
        <v>2.9670063389999998E-3</v>
      </c>
      <c r="L578" s="9">
        <v>8.9366676643999998E-2</v>
      </c>
      <c r="M578" s="19">
        <f t="shared" si="16"/>
        <v>1</v>
      </c>
      <c r="N578" s="19">
        <f t="shared" si="17"/>
        <v>1</v>
      </c>
      <c r="O578" s="31"/>
    </row>
    <row r="579" spans="1:15" ht="13.5" thickBot="1">
      <c r="A579" s="3">
        <v>43945</v>
      </c>
      <c r="B579" s="7">
        <v>17</v>
      </c>
      <c r="C579" s="8">
        <v>53478.296875</v>
      </c>
      <c r="D579" s="8">
        <v>2723.2</v>
      </c>
      <c r="E579" s="8">
        <v>2723.2</v>
      </c>
      <c r="F579" s="8">
        <v>2309.0920512350499</v>
      </c>
      <c r="G579" s="8">
        <v>2674.8702906100002</v>
      </c>
      <c r="H579" s="8">
        <v>365.77823937494298</v>
      </c>
      <c r="I579" s="9">
        <v>1.4315672212000001E-2</v>
      </c>
      <c r="J579" s="9">
        <v>0.122662307098</v>
      </c>
      <c r="K579" s="9">
        <v>1.4315672212000001E-2</v>
      </c>
      <c r="L579" s="9">
        <v>0.122662307098</v>
      </c>
      <c r="M579" s="19">
        <f t="shared" si="16"/>
        <v>1</v>
      </c>
      <c r="N579" s="19">
        <f t="shared" si="17"/>
        <v>0</v>
      </c>
      <c r="O579" s="31"/>
    </row>
    <row r="580" spans="1:15" ht="13.5" thickBot="1">
      <c r="A580" s="3">
        <v>43945</v>
      </c>
      <c r="B580" s="7">
        <v>18</v>
      </c>
      <c r="C580" s="8">
        <v>53695.2265625</v>
      </c>
      <c r="D580" s="8">
        <v>2688.3</v>
      </c>
      <c r="E580" s="8">
        <v>2688.3</v>
      </c>
      <c r="F580" s="8">
        <v>2285.2208616662101</v>
      </c>
      <c r="G580" s="8">
        <v>2582.06829936855</v>
      </c>
      <c r="H580" s="8">
        <v>296.84743770235099</v>
      </c>
      <c r="I580" s="9">
        <v>3.1466735969000001E-2</v>
      </c>
      <c r="J580" s="9">
        <v>0.119395479364</v>
      </c>
      <c r="K580" s="9">
        <v>3.1466735969000001E-2</v>
      </c>
      <c r="L580" s="9">
        <v>0.119395479364</v>
      </c>
      <c r="M580" s="19">
        <f t="shared" si="16"/>
        <v>1</v>
      </c>
      <c r="N580" s="19">
        <f t="shared" si="17"/>
        <v>0</v>
      </c>
      <c r="O580" s="31"/>
    </row>
    <row r="581" spans="1:15" ht="13.5" thickBot="1">
      <c r="A581" s="3">
        <v>43945</v>
      </c>
      <c r="B581" s="7">
        <v>19</v>
      </c>
      <c r="C581" s="8">
        <v>52271.703125</v>
      </c>
      <c r="D581" s="8">
        <v>2216.4</v>
      </c>
      <c r="E581" s="8">
        <v>2216.4</v>
      </c>
      <c r="F581" s="8">
        <v>1966.11320739499</v>
      </c>
      <c r="G581" s="8">
        <v>2171.6244163534402</v>
      </c>
      <c r="H581" s="8">
        <v>205.511208958444</v>
      </c>
      <c r="I581" s="9">
        <v>1.3262909846999999E-2</v>
      </c>
      <c r="J581" s="9">
        <v>7.4137083116999999E-2</v>
      </c>
      <c r="K581" s="9">
        <v>1.3262909846999999E-2</v>
      </c>
      <c r="L581" s="9">
        <v>7.4137083116999999E-2</v>
      </c>
      <c r="M581" s="19">
        <f t="shared" si="16"/>
        <v>1</v>
      </c>
      <c r="N581" s="19">
        <f t="shared" si="17"/>
        <v>0</v>
      </c>
      <c r="O581" s="31"/>
    </row>
    <row r="582" spans="1:15" ht="13.5" thickBot="1">
      <c r="A582" s="3">
        <v>43945</v>
      </c>
      <c r="B582" s="7">
        <v>20</v>
      </c>
      <c r="C582" s="8">
        <v>49478.5234375</v>
      </c>
      <c r="D582" s="8">
        <v>626.29999999999995</v>
      </c>
      <c r="E582" s="8">
        <v>623.1</v>
      </c>
      <c r="F582" s="8">
        <v>735.12957146164797</v>
      </c>
      <c r="G582" s="8">
        <v>818.81335562744903</v>
      </c>
      <c r="H582" s="8">
        <v>83.683784165800006</v>
      </c>
      <c r="I582" s="9">
        <v>5.702409823E-2</v>
      </c>
      <c r="J582" s="9">
        <v>3.223624747E-2</v>
      </c>
      <c r="K582" s="9">
        <v>5.7971965528999997E-2</v>
      </c>
      <c r="L582" s="9">
        <v>3.3184114769000003E-2</v>
      </c>
      <c r="M582" s="19">
        <f t="shared" si="16"/>
        <v>1</v>
      </c>
      <c r="N582" s="19">
        <f t="shared" si="17"/>
        <v>1</v>
      </c>
      <c r="O582" s="31"/>
    </row>
    <row r="583" spans="1:15" ht="13.5" thickBot="1">
      <c r="A583" s="3">
        <v>43945</v>
      </c>
      <c r="B583" s="7">
        <v>21</v>
      </c>
      <c r="C583" s="8">
        <v>47518.375</v>
      </c>
      <c r="D583" s="8">
        <v>32.5</v>
      </c>
      <c r="E583" s="8">
        <v>28.8</v>
      </c>
      <c r="F583" s="8">
        <v>13.591189933048</v>
      </c>
      <c r="G583" s="8">
        <v>17.464863334352</v>
      </c>
      <c r="H583" s="8">
        <v>3.8736734013029999</v>
      </c>
      <c r="I583" s="9">
        <v>4.4535357420000003E-3</v>
      </c>
      <c r="J583" s="9">
        <v>5.600950849E-3</v>
      </c>
      <c r="K583" s="9">
        <v>3.3575641780000001E-3</v>
      </c>
      <c r="L583" s="9">
        <v>4.5049792850000003E-3</v>
      </c>
      <c r="M583" s="19">
        <f t="shared" si="16"/>
        <v>1</v>
      </c>
      <c r="N583" s="19">
        <f t="shared" si="17"/>
        <v>0</v>
      </c>
      <c r="O583" s="31"/>
    </row>
    <row r="584" spans="1:15" ht="13.5" thickBot="1">
      <c r="A584" s="3">
        <v>43945</v>
      </c>
      <c r="B584" s="7">
        <v>22</v>
      </c>
      <c r="C584" s="8">
        <v>45410.80859375</v>
      </c>
      <c r="D584" s="8">
        <v>0</v>
      </c>
      <c r="E584" s="8">
        <v>0</v>
      </c>
      <c r="F584" s="8">
        <v>3.0108679461000001E-2</v>
      </c>
      <c r="G584" s="8">
        <v>3.4830901891999999E-2</v>
      </c>
      <c r="H584" s="8">
        <v>4.7222224310000003E-3</v>
      </c>
      <c r="I584" s="9">
        <v>1.03172102763162E-5</v>
      </c>
      <c r="J584" s="9">
        <v>8.9184477078173101E-6</v>
      </c>
      <c r="K584" s="9">
        <v>1.03172102763162E-5</v>
      </c>
      <c r="L584" s="9">
        <v>8.9184477078173101E-6</v>
      </c>
      <c r="M584" s="19">
        <f t="shared" si="16"/>
        <v>0</v>
      </c>
      <c r="N584" s="19">
        <f t="shared" si="17"/>
        <v>1</v>
      </c>
      <c r="O584" s="31"/>
    </row>
    <row r="585" spans="1:15" ht="13.5" thickBot="1">
      <c r="A585" s="3">
        <v>43945</v>
      </c>
      <c r="B585" s="7">
        <v>23</v>
      </c>
      <c r="C585" s="8">
        <v>42475.37109375</v>
      </c>
      <c r="D585" s="8">
        <v>0</v>
      </c>
      <c r="E585" s="8">
        <v>0</v>
      </c>
      <c r="F585" s="8">
        <v>4.0648168782999997E-2</v>
      </c>
      <c r="G585" s="8">
        <v>4.0648168782999997E-2</v>
      </c>
      <c r="H585" s="8">
        <v>0</v>
      </c>
      <c r="I585" s="9">
        <v>1.20403343553998E-5</v>
      </c>
      <c r="J585" s="9">
        <v>1.20403343553998E-5</v>
      </c>
      <c r="K585" s="9">
        <v>1.20403343553998E-5</v>
      </c>
      <c r="L585" s="9">
        <v>1.20403343553998E-5</v>
      </c>
      <c r="M585" s="19">
        <f t="shared" si="16"/>
        <v>0</v>
      </c>
      <c r="N585" s="19">
        <f t="shared" si="17"/>
        <v>1</v>
      </c>
      <c r="O585" s="31"/>
    </row>
    <row r="586" spans="1:15" ht="13.5" thickBot="1">
      <c r="A586" s="3">
        <v>43945</v>
      </c>
      <c r="B586" s="7">
        <v>24</v>
      </c>
      <c r="C586" s="8">
        <v>39369.20703125</v>
      </c>
      <c r="D586" s="8">
        <v>0</v>
      </c>
      <c r="E586" s="8">
        <v>0</v>
      </c>
      <c r="F586" s="8">
        <v>3.0108679461000001E-2</v>
      </c>
      <c r="G586" s="8">
        <v>3.0108679461000001E-2</v>
      </c>
      <c r="H586" s="8">
        <v>0</v>
      </c>
      <c r="I586" s="9">
        <v>8.9184477078173101E-6</v>
      </c>
      <c r="J586" s="9">
        <v>8.9184477078173101E-6</v>
      </c>
      <c r="K586" s="9">
        <v>8.9184477078173101E-6</v>
      </c>
      <c r="L586" s="9">
        <v>8.9184477078173101E-6</v>
      </c>
      <c r="M586" s="19">
        <f t="shared" si="16"/>
        <v>0</v>
      </c>
      <c r="N586" s="19">
        <f t="shared" si="17"/>
        <v>1</v>
      </c>
      <c r="O586" s="31"/>
    </row>
    <row r="587" spans="1:15" ht="13.5" thickBot="1">
      <c r="A587" s="3">
        <v>43946</v>
      </c>
      <c r="B587" s="7">
        <v>1</v>
      </c>
      <c r="C587" s="8">
        <v>36353.05078125</v>
      </c>
      <c r="D587" s="8">
        <v>0</v>
      </c>
      <c r="E587" s="8">
        <v>0</v>
      </c>
      <c r="F587" s="8">
        <v>3.0108679461000001E-2</v>
      </c>
      <c r="G587" s="8">
        <v>3.0108679461000001E-2</v>
      </c>
      <c r="H587" s="8">
        <v>0</v>
      </c>
      <c r="I587" s="9">
        <v>8.9184477078173101E-6</v>
      </c>
      <c r="J587" s="9">
        <v>8.9184477078173101E-6</v>
      </c>
      <c r="K587" s="9">
        <v>8.9184477078173101E-6</v>
      </c>
      <c r="L587" s="9">
        <v>8.9184477078173101E-6</v>
      </c>
      <c r="M587" s="19">
        <f t="shared" si="16"/>
        <v>0</v>
      </c>
      <c r="N587" s="19">
        <f t="shared" si="17"/>
        <v>1</v>
      </c>
      <c r="O587" s="31"/>
    </row>
    <row r="588" spans="1:15" ht="13.5" thickBot="1">
      <c r="A588" s="3">
        <v>43946</v>
      </c>
      <c r="B588" s="7">
        <v>2</v>
      </c>
      <c r="C588" s="8">
        <v>33883.1953125</v>
      </c>
      <c r="D588" s="8">
        <v>0</v>
      </c>
      <c r="E588" s="8">
        <v>0</v>
      </c>
      <c r="F588" s="8">
        <v>3.0108679461000001E-2</v>
      </c>
      <c r="G588" s="8">
        <v>3.0108679461000001E-2</v>
      </c>
      <c r="H588" s="8">
        <v>0</v>
      </c>
      <c r="I588" s="9">
        <v>8.9184477078173101E-6</v>
      </c>
      <c r="J588" s="9">
        <v>8.9184477078173101E-6</v>
      </c>
      <c r="K588" s="9">
        <v>8.9184477078173101E-6</v>
      </c>
      <c r="L588" s="9">
        <v>8.9184477078173101E-6</v>
      </c>
      <c r="M588" s="19">
        <f t="shared" ref="M588:M651" si="18">IF(F588&gt;5,1,0)</f>
        <v>0</v>
      </c>
      <c r="N588" s="19">
        <f t="shared" ref="N588:N651" si="19">IF(G588&gt;E588,1,0)</f>
        <v>1</v>
      </c>
      <c r="O588" s="31"/>
    </row>
    <row r="589" spans="1:15" ht="13.5" thickBot="1">
      <c r="A589" s="3">
        <v>43946</v>
      </c>
      <c r="B589" s="7">
        <v>3</v>
      </c>
      <c r="C589" s="8">
        <v>32066.65234375</v>
      </c>
      <c r="D589" s="8">
        <v>0</v>
      </c>
      <c r="E589" s="8">
        <v>0</v>
      </c>
      <c r="F589" s="8">
        <v>3.0108679461000001E-2</v>
      </c>
      <c r="G589" s="8">
        <v>3.0219790579999999E-2</v>
      </c>
      <c r="H589" s="8">
        <v>1.11111118E-4</v>
      </c>
      <c r="I589" s="9">
        <v>8.9513597691252504E-6</v>
      </c>
      <c r="J589" s="9">
        <v>8.9184477078173101E-6</v>
      </c>
      <c r="K589" s="9">
        <v>8.9513597691252504E-6</v>
      </c>
      <c r="L589" s="9">
        <v>8.9184477078173101E-6</v>
      </c>
      <c r="M589" s="19">
        <f t="shared" si="18"/>
        <v>0</v>
      </c>
      <c r="N589" s="19">
        <f t="shared" si="19"/>
        <v>1</v>
      </c>
      <c r="O589" s="31"/>
    </row>
    <row r="590" spans="1:15" ht="13.5" thickBot="1">
      <c r="A590" s="3">
        <v>43946</v>
      </c>
      <c r="B590" s="7">
        <v>4</v>
      </c>
      <c r="C590" s="8">
        <v>30770.3671875</v>
      </c>
      <c r="D590" s="8">
        <v>0</v>
      </c>
      <c r="E590" s="8">
        <v>0</v>
      </c>
      <c r="F590" s="8">
        <v>3.0108679461000001E-2</v>
      </c>
      <c r="G590" s="8">
        <v>3.0108679461000001E-2</v>
      </c>
      <c r="H590" s="8">
        <v>0</v>
      </c>
      <c r="I590" s="9">
        <v>8.9184477078173101E-6</v>
      </c>
      <c r="J590" s="9">
        <v>8.9184477078173101E-6</v>
      </c>
      <c r="K590" s="9">
        <v>8.9184477078173101E-6</v>
      </c>
      <c r="L590" s="9">
        <v>8.9184477078173101E-6</v>
      </c>
      <c r="M590" s="19">
        <f t="shared" si="18"/>
        <v>0</v>
      </c>
      <c r="N590" s="19">
        <f t="shared" si="19"/>
        <v>1</v>
      </c>
      <c r="O590" s="31"/>
    </row>
    <row r="591" spans="1:15" ht="13.5" thickBot="1">
      <c r="A591" s="3">
        <v>43946</v>
      </c>
      <c r="B591" s="7">
        <v>5</v>
      </c>
      <c r="C591" s="8">
        <v>30007.64453125</v>
      </c>
      <c r="D591" s="8">
        <v>0</v>
      </c>
      <c r="E591" s="8">
        <v>0</v>
      </c>
      <c r="F591" s="8">
        <v>3.0108679461000001E-2</v>
      </c>
      <c r="G591" s="8">
        <v>3.7964235380000003E-2</v>
      </c>
      <c r="H591" s="8">
        <v>7.8555559189999995E-3</v>
      </c>
      <c r="I591" s="9">
        <v>1.12453303852766E-5</v>
      </c>
      <c r="J591" s="9">
        <v>8.9184477078173101E-6</v>
      </c>
      <c r="K591" s="9">
        <v>1.12453303852766E-5</v>
      </c>
      <c r="L591" s="9">
        <v>8.9184477078173101E-6</v>
      </c>
      <c r="M591" s="19">
        <f t="shared" si="18"/>
        <v>0</v>
      </c>
      <c r="N591" s="19">
        <f t="shared" si="19"/>
        <v>1</v>
      </c>
      <c r="O591" s="31"/>
    </row>
    <row r="592" spans="1:15" ht="13.5" thickBot="1">
      <c r="A592" s="3">
        <v>43946</v>
      </c>
      <c r="B592" s="7">
        <v>6</v>
      </c>
      <c r="C592" s="8">
        <v>29769.384765625</v>
      </c>
      <c r="D592" s="8">
        <v>0</v>
      </c>
      <c r="E592" s="8">
        <v>0</v>
      </c>
      <c r="F592" s="8">
        <v>3.0108679461000001E-2</v>
      </c>
      <c r="G592" s="8">
        <v>3.0397568369999999E-2</v>
      </c>
      <c r="H592" s="8">
        <v>2.88888909E-4</v>
      </c>
      <c r="I592" s="9">
        <v>9.0040190672179606E-6</v>
      </c>
      <c r="J592" s="9">
        <v>8.9184477078173101E-6</v>
      </c>
      <c r="K592" s="9">
        <v>9.0040190672179606E-6</v>
      </c>
      <c r="L592" s="9">
        <v>8.9184477078173101E-6</v>
      </c>
      <c r="M592" s="19">
        <f t="shared" si="18"/>
        <v>0</v>
      </c>
      <c r="N592" s="19">
        <f t="shared" si="19"/>
        <v>1</v>
      </c>
      <c r="O592" s="31"/>
    </row>
    <row r="593" spans="1:15" ht="13.5" thickBot="1">
      <c r="A593" s="3">
        <v>43946</v>
      </c>
      <c r="B593" s="7">
        <v>7</v>
      </c>
      <c r="C593" s="8">
        <v>29905.443359375</v>
      </c>
      <c r="D593" s="8">
        <v>0</v>
      </c>
      <c r="E593" s="8">
        <v>0</v>
      </c>
      <c r="F593" s="8">
        <v>0.122688054536</v>
      </c>
      <c r="G593" s="8">
        <v>0.13465472165799999</v>
      </c>
      <c r="H593" s="8">
        <v>1.1966667121E-2</v>
      </c>
      <c r="I593" s="9">
        <v>3.9885877268377898E-5</v>
      </c>
      <c r="J593" s="9">
        <v>3.6341248381682602E-5</v>
      </c>
      <c r="K593" s="9">
        <v>3.9885877268377898E-5</v>
      </c>
      <c r="L593" s="9">
        <v>3.6341248381682602E-5</v>
      </c>
      <c r="M593" s="19">
        <f t="shared" si="18"/>
        <v>0</v>
      </c>
      <c r="N593" s="19">
        <f t="shared" si="19"/>
        <v>1</v>
      </c>
      <c r="O593" s="31"/>
    </row>
    <row r="594" spans="1:15" ht="13.5" thickBot="1">
      <c r="A594" s="3">
        <v>43946</v>
      </c>
      <c r="B594" s="7">
        <v>8</v>
      </c>
      <c r="C594" s="8">
        <v>29987.119140625</v>
      </c>
      <c r="D594" s="8">
        <v>139.5</v>
      </c>
      <c r="E594" s="8">
        <v>127.3</v>
      </c>
      <c r="F594" s="8">
        <v>188.20459035795</v>
      </c>
      <c r="G594" s="8">
        <v>191.42934790981801</v>
      </c>
      <c r="H594" s="8">
        <v>3.224757551867</v>
      </c>
      <c r="I594" s="9">
        <v>1.538191585E-2</v>
      </c>
      <c r="J594" s="9">
        <v>1.4426715153E-2</v>
      </c>
      <c r="K594" s="9">
        <v>1.8995659924999998E-2</v>
      </c>
      <c r="L594" s="9">
        <v>1.8040459229000001E-2</v>
      </c>
      <c r="M594" s="19">
        <f t="shared" si="18"/>
        <v>1</v>
      </c>
      <c r="N594" s="19">
        <f t="shared" si="19"/>
        <v>1</v>
      </c>
      <c r="O594" s="31"/>
    </row>
    <row r="595" spans="1:15" ht="13.5" thickBot="1">
      <c r="A595" s="3">
        <v>43946</v>
      </c>
      <c r="B595" s="7">
        <v>9</v>
      </c>
      <c r="C595" s="8">
        <v>31423.720703125</v>
      </c>
      <c r="D595" s="8">
        <v>1247.3</v>
      </c>
      <c r="E595" s="8">
        <v>1247.3</v>
      </c>
      <c r="F595" s="8">
        <v>1483.8626033005</v>
      </c>
      <c r="G595" s="8">
        <v>1491.0473778906801</v>
      </c>
      <c r="H595" s="8">
        <v>7.1847745901750004</v>
      </c>
      <c r="I595" s="9">
        <v>7.2200052692E-2</v>
      </c>
      <c r="J595" s="9">
        <v>7.0071861166999996E-2</v>
      </c>
      <c r="K595" s="9">
        <v>7.2200052692E-2</v>
      </c>
      <c r="L595" s="9">
        <v>7.0071861166999996E-2</v>
      </c>
      <c r="M595" s="19">
        <f t="shared" si="18"/>
        <v>1</v>
      </c>
      <c r="N595" s="19">
        <f t="shared" si="19"/>
        <v>1</v>
      </c>
      <c r="O595" s="31"/>
    </row>
    <row r="596" spans="1:15" ht="13.5" thickBot="1">
      <c r="A596" s="3">
        <v>43946</v>
      </c>
      <c r="B596" s="7">
        <v>10</v>
      </c>
      <c r="C596" s="8">
        <v>33300.7734375</v>
      </c>
      <c r="D596" s="8">
        <v>2268.4</v>
      </c>
      <c r="E596" s="8">
        <v>2268.4</v>
      </c>
      <c r="F596" s="8">
        <v>2470.44792814328</v>
      </c>
      <c r="G596" s="8">
        <v>2484.48946154329</v>
      </c>
      <c r="H596" s="8">
        <v>14.041533400014</v>
      </c>
      <c r="I596" s="9">
        <v>6.4007541926E-2</v>
      </c>
      <c r="J596" s="9">
        <v>5.9848319947000003E-2</v>
      </c>
      <c r="K596" s="9">
        <v>6.4007541926E-2</v>
      </c>
      <c r="L596" s="9">
        <v>5.9848319947000003E-2</v>
      </c>
      <c r="M596" s="19">
        <f t="shared" si="18"/>
        <v>1</v>
      </c>
      <c r="N596" s="19">
        <f t="shared" si="19"/>
        <v>1</v>
      </c>
      <c r="O596" s="31"/>
    </row>
    <row r="597" spans="1:15" ht="13.5" thickBot="1">
      <c r="A597" s="3">
        <v>43946</v>
      </c>
      <c r="B597" s="7">
        <v>11</v>
      </c>
      <c r="C597" s="8">
        <v>35081.33984375</v>
      </c>
      <c r="D597" s="8">
        <v>2538.1999999999998</v>
      </c>
      <c r="E597" s="8">
        <v>2509.8000000000002</v>
      </c>
      <c r="F597" s="8">
        <v>2571.8793637138601</v>
      </c>
      <c r="G597" s="8">
        <v>2582.8861352634399</v>
      </c>
      <c r="H597" s="8">
        <v>11.006771549578</v>
      </c>
      <c r="I597" s="9">
        <v>1.3236414473E-2</v>
      </c>
      <c r="J597" s="9">
        <v>9.9761148439999996E-3</v>
      </c>
      <c r="K597" s="9">
        <v>2.1648736748000001E-2</v>
      </c>
      <c r="L597" s="9">
        <v>1.8388437119000001E-2</v>
      </c>
      <c r="M597" s="19">
        <f t="shared" si="18"/>
        <v>1</v>
      </c>
      <c r="N597" s="19">
        <f t="shared" si="19"/>
        <v>1</v>
      </c>
      <c r="O597" s="31"/>
    </row>
    <row r="598" spans="1:15" ht="13.5" thickBot="1">
      <c r="A598" s="3">
        <v>43946</v>
      </c>
      <c r="B598" s="7">
        <v>12</v>
      </c>
      <c r="C598" s="8">
        <v>36757.3671875</v>
      </c>
      <c r="D598" s="8">
        <v>2709.7</v>
      </c>
      <c r="E598" s="8">
        <v>2655.6</v>
      </c>
      <c r="F598" s="8">
        <v>2670.4120477750998</v>
      </c>
      <c r="G598" s="8">
        <v>2681.6949524156298</v>
      </c>
      <c r="H598" s="8">
        <v>11.282904640521</v>
      </c>
      <c r="I598" s="9">
        <v>8.2953339999999997E-3</v>
      </c>
      <c r="J598" s="9">
        <v>1.1637426606E-2</v>
      </c>
      <c r="K598" s="9">
        <v>7.7295475160000003E-3</v>
      </c>
      <c r="L598" s="9">
        <v>4.3874549090000001E-3</v>
      </c>
      <c r="M598" s="19">
        <f t="shared" si="18"/>
        <v>1</v>
      </c>
      <c r="N598" s="19">
        <f t="shared" si="19"/>
        <v>1</v>
      </c>
      <c r="O598" s="31"/>
    </row>
    <row r="599" spans="1:15" ht="13.5" thickBot="1">
      <c r="A599" s="3">
        <v>43946</v>
      </c>
      <c r="B599" s="7">
        <v>13</v>
      </c>
      <c r="C599" s="8">
        <v>38104.0234375</v>
      </c>
      <c r="D599" s="8">
        <v>2744.6</v>
      </c>
      <c r="E599" s="8">
        <v>2706.6</v>
      </c>
      <c r="F599" s="8">
        <v>2739.0427542177299</v>
      </c>
      <c r="G599" s="8">
        <v>2749.75434964233</v>
      </c>
      <c r="H599" s="8">
        <v>10.711595424601001</v>
      </c>
      <c r="I599" s="9">
        <v>1.5267623340000001E-3</v>
      </c>
      <c r="J599" s="9">
        <v>1.6461036080000001E-3</v>
      </c>
      <c r="K599" s="9">
        <v>1.2782686505E-2</v>
      </c>
      <c r="L599" s="9">
        <v>9.6098205620000002E-3</v>
      </c>
      <c r="M599" s="19">
        <f t="shared" si="18"/>
        <v>1</v>
      </c>
      <c r="N599" s="19">
        <f t="shared" si="19"/>
        <v>1</v>
      </c>
      <c r="O599" s="31"/>
    </row>
    <row r="600" spans="1:15" ht="13.5" thickBot="1">
      <c r="A600" s="3">
        <v>43946</v>
      </c>
      <c r="B600" s="7">
        <v>14</v>
      </c>
      <c r="C600" s="8">
        <v>39048.2734375</v>
      </c>
      <c r="D600" s="8">
        <v>2735.9</v>
      </c>
      <c r="E600" s="8">
        <v>2709.9</v>
      </c>
      <c r="F600" s="8">
        <v>2719.5758159203701</v>
      </c>
      <c r="G600" s="8">
        <v>2731.6308393096901</v>
      </c>
      <c r="H600" s="8">
        <v>12.055023389324001</v>
      </c>
      <c r="I600" s="9">
        <v>1.264561815E-3</v>
      </c>
      <c r="J600" s="9">
        <v>4.8353625819999996E-3</v>
      </c>
      <c r="K600" s="9">
        <v>6.4368599849999996E-3</v>
      </c>
      <c r="L600" s="9">
        <v>2.8660592179999998E-3</v>
      </c>
      <c r="M600" s="19">
        <f t="shared" si="18"/>
        <v>1</v>
      </c>
      <c r="N600" s="19">
        <f t="shared" si="19"/>
        <v>1</v>
      </c>
      <c r="O600" s="31"/>
    </row>
    <row r="601" spans="1:15" ht="13.5" thickBot="1">
      <c r="A601" s="3">
        <v>43946</v>
      </c>
      <c r="B601" s="7">
        <v>15</v>
      </c>
      <c r="C601" s="8">
        <v>39151.3984375</v>
      </c>
      <c r="D601" s="8">
        <v>2712.6</v>
      </c>
      <c r="E601" s="8">
        <v>2689.4</v>
      </c>
      <c r="F601" s="8">
        <v>2740.9092251678298</v>
      </c>
      <c r="G601" s="8">
        <v>2754.04116632674</v>
      </c>
      <c r="H601" s="8">
        <v>13.131941158907001</v>
      </c>
      <c r="I601" s="9">
        <v>1.2275226992E-2</v>
      </c>
      <c r="J601" s="9">
        <v>8.3854339950000002E-3</v>
      </c>
      <c r="K601" s="9">
        <v>1.9147264907E-2</v>
      </c>
      <c r="L601" s="9">
        <v>1.5257471909E-2</v>
      </c>
      <c r="M601" s="19">
        <f t="shared" si="18"/>
        <v>1</v>
      </c>
      <c r="N601" s="19">
        <f t="shared" si="19"/>
        <v>1</v>
      </c>
      <c r="O601" s="31"/>
    </row>
    <row r="602" spans="1:15" ht="13.5" thickBot="1">
      <c r="A602" s="3">
        <v>43946</v>
      </c>
      <c r="B602" s="7">
        <v>16</v>
      </c>
      <c r="C602" s="8">
        <v>39598.85546875</v>
      </c>
      <c r="D602" s="8">
        <v>2731.4</v>
      </c>
      <c r="E602" s="8">
        <v>2704</v>
      </c>
      <c r="F602" s="8">
        <v>2741.7886444570699</v>
      </c>
      <c r="G602" s="8">
        <v>2755.6996023400602</v>
      </c>
      <c r="H602" s="8">
        <v>13.910957882997</v>
      </c>
      <c r="I602" s="9">
        <v>7.1977495080000004E-3</v>
      </c>
      <c r="J602" s="9">
        <v>3.0772051109999999E-3</v>
      </c>
      <c r="K602" s="9">
        <v>1.5313863251999999E-2</v>
      </c>
      <c r="L602" s="9">
        <v>1.1193318855E-2</v>
      </c>
      <c r="M602" s="19">
        <f t="shared" si="18"/>
        <v>1</v>
      </c>
      <c r="N602" s="19">
        <f t="shared" si="19"/>
        <v>1</v>
      </c>
      <c r="O602" s="31"/>
    </row>
    <row r="603" spans="1:15" ht="13.5" thickBot="1">
      <c r="A603" s="3">
        <v>43946</v>
      </c>
      <c r="B603" s="7">
        <v>17</v>
      </c>
      <c r="C603" s="8">
        <v>40388.671875</v>
      </c>
      <c r="D603" s="8">
        <v>2737.2</v>
      </c>
      <c r="E603" s="8">
        <v>2701.9</v>
      </c>
      <c r="F603" s="8">
        <v>2665.75284807155</v>
      </c>
      <c r="G603" s="8">
        <v>2681.7266511053499</v>
      </c>
      <c r="H603" s="8">
        <v>15.973803033802</v>
      </c>
      <c r="I603" s="9">
        <v>1.6431679174E-2</v>
      </c>
      <c r="J603" s="9">
        <v>2.1163255902000001E-2</v>
      </c>
      <c r="K603" s="9">
        <v>5.9755180370000003E-3</v>
      </c>
      <c r="L603" s="9">
        <v>1.0707094764999999E-2</v>
      </c>
      <c r="M603" s="19">
        <f t="shared" si="18"/>
        <v>1</v>
      </c>
      <c r="N603" s="19">
        <f t="shared" si="19"/>
        <v>0</v>
      </c>
      <c r="O603" s="31"/>
    </row>
    <row r="604" spans="1:15" ht="13.5" thickBot="1">
      <c r="A604" s="3">
        <v>43946</v>
      </c>
      <c r="B604" s="7">
        <v>18</v>
      </c>
      <c r="C604" s="8">
        <v>40829.8046875</v>
      </c>
      <c r="D604" s="8">
        <v>2694.5</v>
      </c>
      <c r="E604" s="8">
        <v>2668</v>
      </c>
      <c r="F604" s="8">
        <v>2485.8030854270501</v>
      </c>
      <c r="G604" s="8">
        <v>2501.7972766786202</v>
      </c>
      <c r="H604" s="8">
        <v>15.994191251564001</v>
      </c>
      <c r="I604" s="9">
        <v>5.7080190556999998E-2</v>
      </c>
      <c r="J604" s="9">
        <v>6.1817806449E-2</v>
      </c>
      <c r="K604" s="9">
        <v>4.9230664489999999E-2</v>
      </c>
      <c r="L604" s="9">
        <v>5.3968280382000001E-2</v>
      </c>
      <c r="M604" s="19">
        <f t="shared" si="18"/>
        <v>1</v>
      </c>
      <c r="N604" s="19">
        <f t="shared" si="19"/>
        <v>0</v>
      </c>
      <c r="O604" s="31"/>
    </row>
    <row r="605" spans="1:15" ht="13.5" thickBot="1">
      <c r="A605" s="3">
        <v>43946</v>
      </c>
      <c r="B605" s="7">
        <v>19</v>
      </c>
      <c r="C605" s="8">
        <v>40383.0703125</v>
      </c>
      <c r="D605" s="8">
        <v>2215.4</v>
      </c>
      <c r="E605" s="8">
        <v>2204</v>
      </c>
      <c r="F605" s="8">
        <v>2167.2802748669801</v>
      </c>
      <c r="G605" s="8">
        <v>2179.6482854535798</v>
      </c>
      <c r="H605" s="8">
        <v>12.368010586605999</v>
      </c>
      <c r="I605" s="9">
        <v>1.0589962838999999E-2</v>
      </c>
      <c r="J605" s="9">
        <v>1.4253473084000001E-2</v>
      </c>
      <c r="K605" s="9">
        <v>7.2131855879999998E-3</v>
      </c>
      <c r="L605" s="9">
        <v>1.0876695832999999E-2</v>
      </c>
      <c r="M605" s="19">
        <f t="shared" si="18"/>
        <v>1</v>
      </c>
      <c r="N605" s="19">
        <f t="shared" si="19"/>
        <v>0</v>
      </c>
      <c r="O605" s="31"/>
    </row>
    <row r="606" spans="1:15" ht="13.5" thickBot="1">
      <c r="A606" s="3">
        <v>43946</v>
      </c>
      <c r="B606" s="7">
        <v>20</v>
      </c>
      <c r="C606" s="8">
        <v>39377.92578125</v>
      </c>
      <c r="D606" s="8">
        <v>617.29999999999995</v>
      </c>
      <c r="E606" s="8">
        <v>607.5</v>
      </c>
      <c r="F606" s="8">
        <v>824.03823668186305</v>
      </c>
      <c r="G606" s="8">
        <v>836.35815468660599</v>
      </c>
      <c r="H606" s="8">
        <v>12.319918004743</v>
      </c>
      <c r="I606" s="9">
        <v>6.488689416E-2</v>
      </c>
      <c r="J606" s="9">
        <v>6.1237629347999999E-2</v>
      </c>
      <c r="K606" s="9">
        <v>6.7789737761999994E-2</v>
      </c>
      <c r="L606" s="9">
        <v>6.4140472949999999E-2</v>
      </c>
      <c r="M606" s="19">
        <f t="shared" si="18"/>
        <v>1</v>
      </c>
      <c r="N606" s="19">
        <f t="shared" si="19"/>
        <v>1</v>
      </c>
      <c r="O606" s="31"/>
    </row>
    <row r="607" spans="1:15" ht="13.5" thickBot="1">
      <c r="A607" s="3">
        <v>43946</v>
      </c>
      <c r="B607" s="7">
        <v>21</v>
      </c>
      <c r="C607" s="8">
        <v>38971.73828125</v>
      </c>
      <c r="D607" s="8">
        <v>30.9</v>
      </c>
      <c r="E607" s="8">
        <v>26.8</v>
      </c>
      <c r="F607" s="8">
        <v>16.180573544379001</v>
      </c>
      <c r="G607" s="8">
        <v>17.212482125830999</v>
      </c>
      <c r="H607" s="8">
        <v>1.0319085814510001</v>
      </c>
      <c r="I607" s="9">
        <v>4.0543595590000004E-3</v>
      </c>
      <c r="J607" s="9">
        <v>4.3600196839999996E-3</v>
      </c>
      <c r="K607" s="9">
        <v>2.8399045830000001E-3</v>
      </c>
      <c r="L607" s="9">
        <v>3.1455647080000002E-3</v>
      </c>
      <c r="M607" s="19">
        <f t="shared" si="18"/>
        <v>1</v>
      </c>
      <c r="N607" s="19">
        <f t="shared" si="19"/>
        <v>0</v>
      </c>
      <c r="O607" s="31"/>
    </row>
    <row r="608" spans="1:15" ht="13.5" thickBot="1">
      <c r="A608" s="3">
        <v>43946</v>
      </c>
      <c r="B608" s="7">
        <v>22</v>
      </c>
      <c r="C608" s="8">
        <v>37699.77734375</v>
      </c>
      <c r="D608" s="8">
        <v>0</v>
      </c>
      <c r="E608" s="8">
        <v>0</v>
      </c>
      <c r="F608" s="8">
        <v>2.5811752680000001E-2</v>
      </c>
      <c r="G608" s="8">
        <v>2.5811752680000001E-2</v>
      </c>
      <c r="H608" s="8">
        <v>0</v>
      </c>
      <c r="I608" s="9">
        <v>7.6456613388791902E-6</v>
      </c>
      <c r="J608" s="9">
        <v>7.6456613388791902E-6</v>
      </c>
      <c r="K608" s="9">
        <v>7.6456613388791902E-6</v>
      </c>
      <c r="L608" s="9">
        <v>7.6456613388791902E-6</v>
      </c>
      <c r="M608" s="19">
        <f t="shared" si="18"/>
        <v>0</v>
      </c>
      <c r="N608" s="19">
        <f t="shared" si="19"/>
        <v>1</v>
      </c>
      <c r="O608" s="31"/>
    </row>
    <row r="609" spans="1:15" ht="13.5" thickBot="1">
      <c r="A609" s="3">
        <v>43946</v>
      </c>
      <c r="B609" s="7">
        <v>23</v>
      </c>
      <c r="C609" s="8">
        <v>35664.84375</v>
      </c>
      <c r="D609" s="8">
        <v>0</v>
      </c>
      <c r="E609" s="8">
        <v>0</v>
      </c>
      <c r="F609" s="8">
        <v>2.5811752680000001E-2</v>
      </c>
      <c r="G609" s="8">
        <v>2.5811752680000001E-2</v>
      </c>
      <c r="H609" s="8">
        <v>0</v>
      </c>
      <c r="I609" s="9">
        <v>7.6456613388791902E-6</v>
      </c>
      <c r="J609" s="9">
        <v>7.6456613388791902E-6</v>
      </c>
      <c r="K609" s="9">
        <v>7.6456613388791902E-6</v>
      </c>
      <c r="L609" s="9">
        <v>7.6456613388791902E-6</v>
      </c>
      <c r="M609" s="19">
        <f t="shared" si="18"/>
        <v>0</v>
      </c>
      <c r="N609" s="19">
        <f t="shared" si="19"/>
        <v>1</v>
      </c>
      <c r="O609" s="31"/>
    </row>
    <row r="610" spans="1:15" ht="13.5" thickBot="1">
      <c r="A610" s="3">
        <v>43946</v>
      </c>
      <c r="B610" s="7">
        <v>24</v>
      </c>
      <c r="C610" s="8">
        <v>33438.3359375</v>
      </c>
      <c r="D610" s="8">
        <v>0</v>
      </c>
      <c r="E610" s="8">
        <v>0</v>
      </c>
      <c r="F610" s="8">
        <v>2.5811752680000001E-2</v>
      </c>
      <c r="G610" s="8">
        <v>2.5811752680000001E-2</v>
      </c>
      <c r="H610" s="8">
        <v>0</v>
      </c>
      <c r="I610" s="9">
        <v>7.6456613388791902E-6</v>
      </c>
      <c r="J610" s="9">
        <v>7.6456613388791902E-6</v>
      </c>
      <c r="K610" s="9">
        <v>7.6456613388791902E-6</v>
      </c>
      <c r="L610" s="9">
        <v>7.6456613388791902E-6</v>
      </c>
      <c r="M610" s="19">
        <f t="shared" si="18"/>
        <v>0</v>
      </c>
      <c r="N610" s="19">
        <f t="shared" si="19"/>
        <v>1</v>
      </c>
      <c r="O610" s="31"/>
    </row>
    <row r="611" spans="1:15" ht="13.5" thickBot="1">
      <c r="A611" s="3">
        <v>43947</v>
      </c>
      <c r="B611" s="7">
        <v>1</v>
      </c>
      <c r="C611" s="8">
        <v>31428.96875</v>
      </c>
      <c r="D611" s="8">
        <v>0</v>
      </c>
      <c r="E611" s="8">
        <v>0</v>
      </c>
      <c r="F611" s="8">
        <v>2.5811752680000001E-2</v>
      </c>
      <c r="G611" s="8">
        <v>2.5811752680000001E-2</v>
      </c>
      <c r="H611" s="8">
        <v>0</v>
      </c>
      <c r="I611" s="9">
        <v>7.6456613388791902E-6</v>
      </c>
      <c r="J611" s="9">
        <v>7.6456613388791902E-6</v>
      </c>
      <c r="K611" s="9">
        <v>7.6456613388791902E-6</v>
      </c>
      <c r="L611" s="9">
        <v>7.6456613388791902E-6</v>
      </c>
      <c r="M611" s="19">
        <f t="shared" si="18"/>
        <v>0</v>
      </c>
      <c r="N611" s="19">
        <f t="shared" si="19"/>
        <v>1</v>
      </c>
      <c r="O611" s="31"/>
    </row>
    <row r="612" spans="1:15" ht="13.5" thickBot="1">
      <c r="A612" s="3">
        <v>43947</v>
      </c>
      <c r="B612" s="7">
        <v>2</v>
      </c>
      <c r="C612" s="8">
        <v>29801.376953125</v>
      </c>
      <c r="D612" s="8">
        <v>0</v>
      </c>
      <c r="E612" s="8">
        <v>0</v>
      </c>
      <c r="F612" s="8">
        <v>2.5811752680000001E-2</v>
      </c>
      <c r="G612" s="8">
        <v>2.5811752680000001E-2</v>
      </c>
      <c r="H612" s="8">
        <v>0</v>
      </c>
      <c r="I612" s="9">
        <v>7.6456613388791902E-6</v>
      </c>
      <c r="J612" s="9">
        <v>7.6456613388791902E-6</v>
      </c>
      <c r="K612" s="9">
        <v>7.6456613388791902E-6</v>
      </c>
      <c r="L612" s="9">
        <v>7.6456613388791902E-6</v>
      </c>
      <c r="M612" s="19">
        <f t="shared" si="18"/>
        <v>0</v>
      </c>
      <c r="N612" s="19">
        <f t="shared" si="19"/>
        <v>1</v>
      </c>
      <c r="O612" s="31"/>
    </row>
    <row r="613" spans="1:15" ht="13.5" thickBot="1">
      <c r="A613" s="3">
        <v>43947</v>
      </c>
      <c r="B613" s="7">
        <v>3</v>
      </c>
      <c r="C613" s="8">
        <v>28704.482421875</v>
      </c>
      <c r="D613" s="8">
        <v>0</v>
      </c>
      <c r="E613" s="8">
        <v>0</v>
      </c>
      <c r="F613" s="8">
        <v>2.5811752680000001E-2</v>
      </c>
      <c r="G613" s="8">
        <v>2.5811752680000001E-2</v>
      </c>
      <c r="H613" s="8">
        <v>0</v>
      </c>
      <c r="I613" s="9">
        <v>7.6456613388791902E-6</v>
      </c>
      <c r="J613" s="9">
        <v>7.6456613388791902E-6</v>
      </c>
      <c r="K613" s="9">
        <v>7.6456613388791902E-6</v>
      </c>
      <c r="L613" s="9">
        <v>7.6456613388791902E-6</v>
      </c>
      <c r="M613" s="19">
        <f t="shared" si="18"/>
        <v>0</v>
      </c>
      <c r="N613" s="19">
        <f t="shared" si="19"/>
        <v>1</v>
      </c>
      <c r="O613" s="31"/>
    </row>
    <row r="614" spans="1:15" ht="13.5" thickBot="1">
      <c r="A614" s="3">
        <v>43947</v>
      </c>
      <c r="B614" s="7">
        <v>4</v>
      </c>
      <c r="C614" s="8">
        <v>27995.35546875</v>
      </c>
      <c r="D614" s="8">
        <v>0</v>
      </c>
      <c r="E614" s="8">
        <v>0</v>
      </c>
      <c r="F614" s="8">
        <v>2.5811752680000001E-2</v>
      </c>
      <c r="G614" s="8">
        <v>2.5811752680000001E-2</v>
      </c>
      <c r="H614" s="8">
        <v>0</v>
      </c>
      <c r="I614" s="9">
        <v>7.6456613388791902E-6</v>
      </c>
      <c r="J614" s="9">
        <v>7.6456613388791902E-6</v>
      </c>
      <c r="K614" s="9">
        <v>7.6456613388791902E-6</v>
      </c>
      <c r="L614" s="9">
        <v>7.6456613388791902E-6</v>
      </c>
      <c r="M614" s="19">
        <f t="shared" si="18"/>
        <v>0</v>
      </c>
      <c r="N614" s="19">
        <f t="shared" si="19"/>
        <v>1</v>
      </c>
      <c r="O614" s="31"/>
    </row>
    <row r="615" spans="1:15" ht="13.5" thickBot="1">
      <c r="A615" s="3">
        <v>43947</v>
      </c>
      <c r="B615" s="7">
        <v>5</v>
      </c>
      <c r="C615" s="8">
        <v>27693.6484375</v>
      </c>
      <c r="D615" s="8">
        <v>0</v>
      </c>
      <c r="E615" s="8">
        <v>0</v>
      </c>
      <c r="F615" s="8">
        <v>2.5811752680000001E-2</v>
      </c>
      <c r="G615" s="8">
        <v>0.22581175566</v>
      </c>
      <c r="H615" s="8">
        <v>0.20000000298000001</v>
      </c>
      <c r="I615" s="9">
        <v>6.6887368382786798E-5</v>
      </c>
      <c r="J615" s="9">
        <v>7.6456613388791902E-6</v>
      </c>
      <c r="K615" s="9">
        <v>6.6887368382786798E-5</v>
      </c>
      <c r="L615" s="9">
        <v>7.6456613388791902E-6</v>
      </c>
      <c r="M615" s="19">
        <f t="shared" si="18"/>
        <v>0</v>
      </c>
      <c r="N615" s="19">
        <f t="shared" si="19"/>
        <v>1</v>
      </c>
      <c r="O615" s="31"/>
    </row>
    <row r="616" spans="1:15" ht="13.5" thickBot="1">
      <c r="A616" s="3">
        <v>43947</v>
      </c>
      <c r="B616" s="7">
        <v>6</v>
      </c>
      <c r="C616" s="8">
        <v>27668.88671875</v>
      </c>
      <c r="D616" s="8">
        <v>0</v>
      </c>
      <c r="E616" s="8">
        <v>0</v>
      </c>
      <c r="F616" s="8">
        <v>2.5811752680000001E-2</v>
      </c>
      <c r="G616" s="8">
        <v>0.20928953319900001</v>
      </c>
      <c r="H616" s="8">
        <v>0.18347778051899999</v>
      </c>
      <c r="I616" s="9">
        <v>6.1993345142161407E-5</v>
      </c>
      <c r="J616" s="9">
        <v>7.6456613388791902E-6</v>
      </c>
      <c r="K616" s="9">
        <v>6.1993345142161407E-5</v>
      </c>
      <c r="L616" s="9">
        <v>7.6456613388791902E-6</v>
      </c>
      <c r="M616" s="19">
        <f t="shared" si="18"/>
        <v>0</v>
      </c>
      <c r="N616" s="19">
        <f t="shared" si="19"/>
        <v>1</v>
      </c>
      <c r="O616" s="31"/>
    </row>
    <row r="617" spans="1:15" ht="13.5" thickBot="1">
      <c r="A617" s="3">
        <v>43947</v>
      </c>
      <c r="B617" s="7">
        <v>7</v>
      </c>
      <c r="C617" s="8">
        <v>27882.091796875</v>
      </c>
      <c r="D617" s="8">
        <v>0</v>
      </c>
      <c r="E617" s="8">
        <v>0</v>
      </c>
      <c r="F617" s="8">
        <v>3.2898547159000001E-2</v>
      </c>
      <c r="G617" s="8">
        <v>0.38399457007100002</v>
      </c>
      <c r="H617" s="8">
        <v>0.35109602291100001</v>
      </c>
      <c r="I617" s="9">
        <v>1.13742467E-4</v>
      </c>
      <c r="J617" s="9">
        <v>9.7448303198784594E-6</v>
      </c>
      <c r="K617" s="9">
        <v>1.13742467E-4</v>
      </c>
      <c r="L617" s="9">
        <v>9.7448303198784594E-6</v>
      </c>
      <c r="M617" s="19">
        <f t="shared" si="18"/>
        <v>0</v>
      </c>
      <c r="N617" s="19">
        <f t="shared" si="19"/>
        <v>1</v>
      </c>
      <c r="O617" s="31"/>
    </row>
    <row r="618" spans="1:15" ht="13.5" thickBot="1">
      <c r="A618" s="3">
        <v>43947</v>
      </c>
      <c r="B618" s="7">
        <v>8</v>
      </c>
      <c r="C618" s="8">
        <v>28002.458984375</v>
      </c>
      <c r="D618" s="8">
        <v>165.3</v>
      </c>
      <c r="E618" s="8">
        <v>155.69999999999999</v>
      </c>
      <c r="F618" s="8">
        <v>137.74119835346599</v>
      </c>
      <c r="G618" s="8">
        <v>307.52471986423097</v>
      </c>
      <c r="H618" s="8">
        <v>169.78352151076501</v>
      </c>
      <c r="I618" s="9">
        <v>4.2128175315000002E-2</v>
      </c>
      <c r="J618" s="9">
        <v>8.1631521460000002E-3</v>
      </c>
      <c r="K618" s="9">
        <v>4.4971777210000001E-2</v>
      </c>
      <c r="L618" s="9">
        <v>5.31955025E-3</v>
      </c>
      <c r="M618" s="19">
        <f t="shared" si="18"/>
        <v>1</v>
      </c>
      <c r="N618" s="19">
        <f t="shared" si="19"/>
        <v>1</v>
      </c>
      <c r="O618" s="31"/>
    </row>
    <row r="619" spans="1:15" ht="13.5" thickBot="1">
      <c r="A619" s="3">
        <v>43947</v>
      </c>
      <c r="B619" s="7">
        <v>9</v>
      </c>
      <c r="C619" s="8">
        <v>29350.181640625</v>
      </c>
      <c r="D619" s="8">
        <v>1480.9</v>
      </c>
      <c r="E619" s="8">
        <v>1480.9</v>
      </c>
      <c r="F619" s="8">
        <v>1462.98531717938</v>
      </c>
      <c r="G619" s="8">
        <v>1572.2753353493699</v>
      </c>
      <c r="H619" s="8">
        <v>109.290018169994</v>
      </c>
      <c r="I619" s="9">
        <v>2.7066153834999999E-2</v>
      </c>
      <c r="J619" s="9">
        <v>5.306481878E-3</v>
      </c>
      <c r="K619" s="9">
        <v>2.7066153834999999E-2</v>
      </c>
      <c r="L619" s="9">
        <v>5.306481878E-3</v>
      </c>
      <c r="M619" s="19">
        <f t="shared" si="18"/>
        <v>1</v>
      </c>
      <c r="N619" s="19">
        <f t="shared" si="19"/>
        <v>1</v>
      </c>
      <c r="O619" s="31"/>
    </row>
    <row r="620" spans="1:15" ht="13.5" thickBot="1">
      <c r="A620" s="3">
        <v>43947</v>
      </c>
      <c r="B620" s="7">
        <v>10</v>
      </c>
      <c r="C620" s="8">
        <v>31335.5</v>
      </c>
      <c r="D620" s="8">
        <v>2586.4</v>
      </c>
      <c r="E620" s="8">
        <v>2586.4</v>
      </c>
      <c r="F620" s="8">
        <v>2115.73549423345</v>
      </c>
      <c r="G620" s="8">
        <v>2553.41973502888</v>
      </c>
      <c r="H620" s="8">
        <v>437.68424079542598</v>
      </c>
      <c r="I620" s="9">
        <v>9.7690358320000007E-3</v>
      </c>
      <c r="J620" s="9">
        <v>0.13941484175499999</v>
      </c>
      <c r="K620" s="9">
        <v>9.7690358320000007E-3</v>
      </c>
      <c r="L620" s="9">
        <v>0.13941484175499999</v>
      </c>
      <c r="M620" s="19">
        <f t="shared" si="18"/>
        <v>1</v>
      </c>
      <c r="N620" s="19">
        <f t="shared" si="19"/>
        <v>0</v>
      </c>
      <c r="O620" s="31"/>
    </row>
    <row r="621" spans="1:15" ht="13.5" thickBot="1">
      <c r="A621" s="3">
        <v>43947</v>
      </c>
      <c r="B621" s="7">
        <v>11</v>
      </c>
      <c r="C621" s="8">
        <v>33367.1953125</v>
      </c>
      <c r="D621" s="8">
        <v>2776.8</v>
      </c>
      <c r="E621" s="8">
        <v>2775.2</v>
      </c>
      <c r="F621" s="8">
        <v>1912.4133524471199</v>
      </c>
      <c r="G621" s="8">
        <v>2699.2095081104499</v>
      </c>
      <c r="H621" s="8">
        <v>786.79615566332495</v>
      </c>
      <c r="I621" s="9">
        <v>2.2982965607E-2</v>
      </c>
      <c r="J621" s="9">
        <v>0.256038698919</v>
      </c>
      <c r="K621" s="9">
        <v>2.2509031956999999E-2</v>
      </c>
      <c r="L621" s="9">
        <v>0.25556476526999999</v>
      </c>
      <c r="M621" s="19">
        <f t="shared" si="18"/>
        <v>1</v>
      </c>
      <c r="N621" s="19">
        <f t="shared" si="19"/>
        <v>0</v>
      </c>
      <c r="O621" s="31"/>
    </row>
    <row r="622" spans="1:15" ht="13.5" thickBot="1">
      <c r="A622" s="3">
        <v>43947</v>
      </c>
      <c r="B622" s="7">
        <v>12</v>
      </c>
      <c r="C622" s="8">
        <v>35286.44140625</v>
      </c>
      <c r="D622" s="8">
        <v>2786</v>
      </c>
      <c r="E622" s="8">
        <v>2783.5</v>
      </c>
      <c r="F622" s="8">
        <v>1713.3525356534799</v>
      </c>
      <c r="G622" s="8">
        <v>2764.5146712435599</v>
      </c>
      <c r="H622" s="8">
        <v>1051.16213559009</v>
      </c>
      <c r="I622" s="9">
        <v>6.3641376639999997E-3</v>
      </c>
      <c r="J622" s="9">
        <v>0.31772732948600002</v>
      </c>
      <c r="K622" s="9">
        <v>5.6236163369999996E-3</v>
      </c>
      <c r="L622" s="9">
        <v>0.31698680815899999</v>
      </c>
      <c r="M622" s="19">
        <f t="shared" si="18"/>
        <v>1</v>
      </c>
      <c r="N622" s="19">
        <f t="shared" si="19"/>
        <v>0</v>
      </c>
      <c r="O622" s="31"/>
    </row>
    <row r="623" spans="1:15" ht="13.5" thickBot="1">
      <c r="A623" s="3">
        <v>43947</v>
      </c>
      <c r="B623" s="7">
        <v>13</v>
      </c>
      <c r="C623" s="8">
        <v>37310.578125</v>
      </c>
      <c r="D623" s="8">
        <v>2766.6</v>
      </c>
      <c r="E623" s="8">
        <v>2764</v>
      </c>
      <c r="F623" s="8">
        <v>1422.92442478302</v>
      </c>
      <c r="G623" s="8">
        <v>2765.7979334873598</v>
      </c>
      <c r="H623" s="8">
        <v>1342.8735087043401</v>
      </c>
      <c r="I623" s="9">
        <v>2.3757894300000001E-4</v>
      </c>
      <c r="J623" s="9">
        <v>0.39800816801400002</v>
      </c>
      <c r="K623" s="9">
        <v>5.3256323600000004E-4</v>
      </c>
      <c r="L623" s="9">
        <v>0.39723802583399997</v>
      </c>
      <c r="M623" s="19">
        <f t="shared" si="18"/>
        <v>1</v>
      </c>
      <c r="N623" s="19">
        <f t="shared" si="19"/>
        <v>1</v>
      </c>
      <c r="O623" s="31"/>
    </row>
    <row r="624" spans="1:15" ht="13.5" thickBot="1">
      <c r="A624" s="3">
        <v>43947</v>
      </c>
      <c r="B624" s="7">
        <v>14</v>
      </c>
      <c r="C624" s="8">
        <v>39337.87890625</v>
      </c>
      <c r="D624" s="8">
        <v>2750.6</v>
      </c>
      <c r="E624" s="8">
        <v>2748.6</v>
      </c>
      <c r="F624" s="8">
        <v>1247.1545833376399</v>
      </c>
      <c r="G624" s="8">
        <v>2679.2160066640299</v>
      </c>
      <c r="H624" s="8">
        <v>1432.06142332638</v>
      </c>
      <c r="I624" s="9">
        <v>2.1144547789E-2</v>
      </c>
      <c r="J624" s="9">
        <v>0.44533335801599999</v>
      </c>
      <c r="K624" s="9">
        <v>2.0552130727E-2</v>
      </c>
      <c r="L624" s="9">
        <v>0.44474094095400002</v>
      </c>
      <c r="M624" s="19">
        <f t="shared" si="18"/>
        <v>1</v>
      </c>
      <c r="N624" s="19">
        <f t="shared" si="19"/>
        <v>0</v>
      </c>
      <c r="O624" s="31"/>
    </row>
    <row r="625" spans="1:15" ht="13.5" thickBot="1">
      <c r="A625" s="3">
        <v>43947</v>
      </c>
      <c r="B625" s="7">
        <v>15</v>
      </c>
      <c r="C625" s="8">
        <v>41270.03125</v>
      </c>
      <c r="D625" s="8">
        <v>2734.5</v>
      </c>
      <c r="E625" s="8">
        <v>2734.5</v>
      </c>
      <c r="F625" s="8">
        <v>1169.14749084767</v>
      </c>
      <c r="G625" s="8">
        <v>2709.5056188305498</v>
      </c>
      <c r="H625" s="8">
        <v>1540.35812798289</v>
      </c>
      <c r="I625" s="9">
        <v>7.403548924E-3</v>
      </c>
      <c r="J625" s="9">
        <v>0.463670766929</v>
      </c>
      <c r="K625" s="9">
        <v>7.403548924E-3</v>
      </c>
      <c r="L625" s="9">
        <v>0.463670766929</v>
      </c>
      <c r="M625" s="19">
        <f t="shared" si="18"/>
        <v>1</v>
      </c>
      <c r="N625" s="19">
        <f t="shared" si="19"/>
        <v>0</v>
      </c>
      <c r="O625" s="31"/>
    </row>
    <row r="626" spans="1:15" ht="13.5" thickBot="1">
      <c r="A626" s="3">
        <v>43947</v>
      </c>
      <c r="B626" s="7">
        <v>16</v>
      </c>
      <c r="C626" s="8">
        <v>43187.50390625</v>
      </c>
      <c r="D626" s="8">
        <v>2726.8</v>
      </c>
      <c r="E626" s="8">
        <v>2725.3</v>
      </c>
      <c r="F626" s="8">
        <v>1441.3076594680599</v>
      </c>
      <c r="G626" s="8">
        <v>2718.6863012440999</v>
      </c>
      <c r="H626" s="8">
        <v>1277.37864177604</v>
      </c>
      <c r="I626" s="9">
        <v>2.4033467870000001E-3</v>
      </c>
      <c r="J626" s="9">
        <v>0.38077379755000001</v>
      </c>
      <c r="K626" s="9">
        <v>1.9590339910000002E-3</v>
      </c>
      <c r="L626" s="9">
        <v>0.38032948475400002</v>
      </c>
      <c r="M626" s="19">
        <f t="shared" si="18"/>
        <v>1</v>
      </c>
      <c r="N626" s="19">
        <f t="shared" si="19"/>
        <v>0</v>
      </c>
      <c r="O626" s="31"/>
    </row>
    <row r="627" spans="1:15" ht="13.5" thickBot="1">
      <c r="A627" s="3">
        <v>43947</v>
      </c>
      <c r="B627" s="7">
        <v>17</v>
      </c>
      <c r="C627" s="8">
        <v>44603.5</v>
      </c>
      <c r="D627" s="8">
        <v>2679.3</v>
      </c>
      <c r="E627" s="8">
        <v>2679.2</v>
      </c>
      <c r="F627" s="8">
        <v>1694.9478304205199</v>
      </c>
      <c r="G627" s="8">
        <v>2560.4713007155401</v>
      </c>
      <c r="H627" s="8">
        <v>865.52347029502005</v>
      </c>
      <c r="I627" s="9">
        <v>3.5198074432000001E-2</v>
      </c>
      <c r="J627" s="9">
        <v>0.29157350994600001</v>
      </c>
      <c r="K627" s="9">
        <v>3.5168453579000003E-2</v>
      </c>
      <c r="L627" s="9">
        <v>0.291543889093</v>
      </c>
      <c r="M627" s="19">
        <f t="shared" si="18"/>
        <v>1</v>
      </c>
      <c r="N627" s="19">
        <f t="shared" si="19"/>
        <v>0</v>
      </c>
      <c r="O627" s="31"/>
    </row>
    <row r="628" spans="1:15" ht="13.5" thickBot="1">
      <c r="A628" s="3">
        <v>43947</v>
      </c>
      <c r="B628" s="7">
        <v>18</v>
      </c>
      <c r="C628" s="8">
        <v>45330.44140625</v>
      </c>
      <c r="D628" s="8">
        <v>2628</v>
      </c>
      <c r="E628" s="8">
        <v>2628</v>
      </c>
      <c r="F628" s="8">
        <v>1690.8325962077299</v>
      </c>
      <c r="G628" s="8">
        <v>2520.54156912191</v>
      </c>
      <c r="H628" s="8">
        <v>829.70897291418396</v>
      </c>
      <c r="I628" s="9">
        <v>3.1830103933000002E-2</v>
      </c>
      <c r="J628" s="9">
        <v>0.27759697979600001</v>
      </c>
      <c r="K628" s="9">
        <v>3.1830103933000002E-2</v>
      </c>
      <c r="L628" s="9">
        <v>0.27759697979600001</v>
      </c>
      <c r="M628" s="19">
        <f t="shared" si="18"/>
        <v>1</v>
      </c>
      <c r="N628" s="19">
        <f t="shared" si="19"/>
        <v>0</v>
      </c>
      <c r="O628" s="31"/>
    </row>
    <row r="629" spans="1:15" ht="13.5" thickBot="1">
      <c r="A629" s="3">
        <v>43947</v>
      </c>
      <c r="B629" s="7">
        <v>19</v>
      </c>
      <c r="C629" s="8">
        <v>44881.0390625</v>
      </c>
      <c r="D629" s="8">
        <v>2124.4</v>
      </c>
      <c r="E629" s="8">
        <v>2124.4</v>
      </c>
      <c r="F629" s="8">
        <v>1393.25928479142</v>
      </c>
      <c r="G629" s="8">
        <v>2093.37555623041</v>
      </c>
      <c r="H629" s="8">
        <v>700.11627143898897</v>
      </c>
      <c r="I629" s="9">
        <v>9.1897049079999998E-3</v>
      </c>
      <c r="J629" s="9">
        <v>0.21657011706400001</v>
      </c>
      <c r="K629" s="9">
        <v>9.1897049079999998E-3</v>
      </c>
      <c r="L629" s="9">
        <v>0.21657011706400001</v>
      </c>
      <c r="M629" s="19">
        <f t="shared" si="18"/>
        <v>1</v>
      </c>
      <c r="N629" s="19">
        <f t="shared" si="19"/>
        <v>0</v>
      </c>
      <c r="O629" s="31"/>
    </row>
    <row r="630" spans="1:15" ht="13.5" thickBot="1">
      <c r="A630" s="3">
        <v>43947</v>
      </c>
      <c r="B630" s="7">
        <v>20</v>
      </c>
      <c r="C630" s="8">
        <v>43121.63671875</v>
      </c>
      <c r="D630" s="8">
        <v>619.9</v>
      </c>
      <c r="E630" s="8">
        <v>619.9</v>
      </c>
      <c r="F630" s="8">
        <v>758.250062717991</v>
      </c>
      <c r="G630" s="8">
        <v>799.140645591507</v>
      </c>
      <c r="H630" s="8">
        <v>40.890582873515001</v>
      </c>
      <c r="I630" s="9">
        <v>5.3092608291000001E-2</v>
      </c>
      <c r="J630" s="9">
        <v>4.0980468813999998E-2</v>
      </c>
      <c r="K630" s="9">
        <v>5.3092608291000001E-2</v>
      </c>
      <c r="L630" s="9">
        <v>4.0980468813999998E-2</v>
      </c>
      <c r="M630" s="19">
        <f t="shared" si="18"/>
        <v>1</v>
      </c>
      <c r="N630" s="19">
        <f t="shared" si="19"/>
        <v>1</v>
      </c>
      <c r="O630" s="31"/>
    </row>
    <row r="631" spans="1:15" ht="13.5" thickBot="1">
      <c r="A631" s="3">
        <v>43947</v>
      </c>
      <c r="B631" s="7">
        <v>21</v>
      </c>
      <c r="C631" s="8">
        <v>42239.44140625</v>
      </c>
      <c r="D631" s="8">
        <v>33.700000000000003</v>
      </c>
      <c r="E631" s="8">
        <v>29.9</v>
      </c>
      <c r="F631" s="8">
        <v>16.212429800824001</v>
      </c>
      <c r="G631" s="8">
        <v>17.509136513554999</v>
      </c>
      <c r="H631" s="8">
        <v>1.2967067127309999</v>
      </c>
      <c r="I631" s="9">
        <v>4.7958718849999997E-3</v>
      </c>
      <c r="J631" s="9">
        <v>5.1799674760000004E-3</v>
      </c>
      <c r="K631" s="9">
        <v>3.6702794680000001E-3</v>
      </c>
      <c r="L631" s="9">
        <v>4.0543750579999996E-3</v>
      </c>
      <c r="M631" s="19">
        <f t="shared" si="18"/>
        <v>1</v>
      </c>
      <c r="N631" s="19">
        <f t="shared" si="19"/>
        <v>0</v>
      </c>
      <c r="O631" s="31"/>
    </row>
    <row r="632" spans="1:15" ht="13.5" thickBot="1">
      <c r="A632" s="3">
        <v>43947</v>
      </c>
      <c r="B632" s="7">
        <v>22</v>
      </c>
      <c r="C632" s="8">
        <v>40791.0390625</v>
      </c>
      <c r="D632" s="8">
        <v>0</v>
      </c>
      <c r="E632" s="8">
        <v>0</v>
      </c>
      <c r="F632" s="8">
        <v>3.5096760469000003E-2</v>
      </c>
      <c r="G632" s="8">
        <v>0.23509676345</v>
      </c>
      <c r="H632" s="8">
        <v>0.20000000298000001</v>
      </c>
      <c r="I632" s="9">
        <v>6.9637666898702302E-5</v>
      </c>
      <c r="J632" s="9">
        <v>1.0395959854794699E-5</v>
      </c>
      <c r="K632" s="9">
        <v>6.9637666898702302E-5</v>
      </c>
      <c r="L632" s="9">
        <v>1.0395959854794699E-5</v>
      </c>
      <c r="M632" s="19">
        <f t="shared" si="18"/>
        <v>0</v>
      </c>
      <c r="N632" s="19">
        <f t="shared" si="19"/>
        <v>1</v>
      </c>
      <c r="O632" s="31"/>
    </row>
    <row r="633" spans="1:15" ht="13.5" thickBot="1">
      <c r="A633" s="3">
        <v>43947</v>
      </c>
      <c r="B633" s="7">
        <v>23</v>
      </c>
      <c r="C633" s="8">
        <v>38163.31640625</v>
      </c>
      <c r="D633" s="8">
        <v>0</v>
      </c>
      <c r="E633" s="8">
        <v>0</v>
      </c>
      <c r="F633" s="8">
        <v>3.0413230404E-2</v>
      </c>
      <c r="G633" s="8">
        <v>0.57869820251899995</v>
      </c>
      <c r="H633" s="8">
        <v>0.54828497211500005</v>
      </c>
      <c r="I633" s="9">
        <v>1.7141534399999999E-4</v>
      </c>
      <c r="J633" s="9">
        <v>9.0086582950351407E-6</v>
      </c>
      <c r="K633" s="9">
        <v>1.7141534399999999E-4</v>
      </c>
      <c r="L633" s="9">
        <v>9.0086582950351407E-6</v>
      </c>
      <c r="M633" s="19">
        <f t="shared" si="18"/>
        <v>0</v>
      </c>
      <c r="N633" s="19">
        <f t="shared" si="19"/>
        <v>1</v>
      </c>
      <c r="O633" s="31"/>
    </row>
    <row r="634" spans="1:15" ht="13.5" thickBot="1">
      <c r="A634" s="3">
        <v>43947</v>
      </c>
      <c r="B634" s="7">
        <v>24</v>
      </c>
      <c r="C634" s="8">
        <v>35117.7421875</v>
      </c>
      <c r="D634" s="8">
        <v>0</v>
      </c>
      <c r="E634" s="8">
        <v>0</v>
      </c>
      <c r="F634" s="8">
        <v>3.0080266671999999E-2</v>
      </c>
      <c r="G634" s="8">
        <v>0.70003000311800001</v>
      </c>
      <c r="H634" s="8">
        <v>0.66994973644599998</v>
      </c>
      <c r="I634" s="9">
        <v>2.0735485799999999E-4</v>
      </c>
      <c r="J634" s="9">
        <v>8.9100315973000102E-6</v>
      </c>
      <c r="K634" s="9">
        <v>2.0735485799999999E-4</v>
      </c>
      <c r="L634" s="9">
        <v>8.9100315973000102E-6</v>
      </c>
      <c r="M634" s="19">
        <f t="shared" si="18"/>
        <v>0</v>
      </c>
      <c r="N634" s="19">
        <f t="shared" si="19"/>
        <v>1</v>
      </c>
      <c r="O634" s="31"/>
    </row>
    <row r="635" spans="1:15" ht="13.5" thickBot="1">
      <c r="A635" s="3">
        <v>43948</v>
      </c>
      <c r="B635" s="7">
        <v>1</v>
      </c>
      <c r="C635" s="8">
        <v>32515.123046875</v>
      </c>
      <c r="D635" s="8">
        <v>0</v>
      </c>
      <c r="E635" s="8">
        <v>0</v>
      </c>
      <c r="F635" s="8">
        <v>3.0080266671999999E-2</v>
      </c>
      <c r="G635" s="8">
        <v>0.70003000311800001</v>
      </c>
      <c r="H635" s="8">
        <v>0.66994973644599998</v>
      </c>
      <c r="I635" s="9">
        <v>2.0735485799999999E-4</v>
      </c>
      <c r="J635" s="9">
        <v>8.9100315973000102E-6</v>
      </c>
      <c r="K635" s="9">
        <v>2.0735485799999999E-4</v>
      </c>
      <c r="L635" s="9">
        <v>8.9100315973000102E-6</v>
      </c>
      <c r="M635" s="19">
        <f t="shared" si="18"/>
        <v>0</v>
      </c>
      <c r="N635" s="19">
        <f t="shared" si="19"/>
        <v>1</v>
      </c>
      <c r="O635" s="31"/>
    </row>
    <row r="636" spans="1:15" ht="13.5" thickBot="1">
      <c r="A636" s="3">
        <v>43948</v>
      </c>
      <c r="B636" s="7">
        <v>2</v>
      </c>
      <c r="C636" s="8">
        <v>30682.638671875</v>
      </c>
      <c r="D636" s="8">
        <v>0</v>
      </c>
      <c r="E636" s="8">
        <v>0</v>
      </c>
      <c r="F636" s="8">
        <v>3.0080266671999999E-2</v>
      </c>
      <c r="G636" s="8">
        <v>0.70003000311800001</v>
      </c>
      <c r="H636" s="8">
        <v>0.66994973644599998</v>
      </c>
      <c r="I636" s="9">
        <v>2.0735485799999999E-4</v>
      </c>
      <c r="J636" s="9">
        <v>8.9100315973000102E-6</v>
      </c>
      <c r="K636" s="9">
        <v>2.0735485799999999E-4</v>
      </c>
      <c r="L636" s="9">
        <v>8.9100315973000102E-6</v>
      </c>
      <c r="M636" s="19">
        <f t="shared" si="18"/>
        <v>0</v>
      </c>
      <c r="N636" s="19">
        <f t="shared" si="19"/>
        <v>1</v>
      </c>
      <c r="O636" s="31"/>
    </row>
    <row r="637" spans="1:15" ht="13.5" thickBot="1">
      <c r="A637" s="3">
        <v>43948</v>
      </c>
      <c r="B637" s="7">
        <v>3</v>
      </c>
      <c r="C637" s="8">
        <v>29594.443359375</v>
      </c>
      <c r="D637" s="8">
        <v>0</v>
      </c>
      <c r="E637" s="8">
        <v>0</v>
      </c>
      <c r="F637" s="8">
        <v>3.5225459347999998E-2</v>
      </c>
      <c r="G637" s="8">
        <v>0.70517519579400001</v>
      </c>
      <c r="H637" s="8">
        <v>0.66994973644599998</v>
      </c>
      <c r="I637" s="9">
        <v>2.0887890799999999E-4</v>
      </c>
      <c r="J637" s="9">
        <v>1.04340815606058E-5</v>
      </c>
      <c r="K637" s="9">
        <v>2.0887890799999999E-4</v>
      </c>
      <c r="L637" s="9">
        <v>1.04340815606058E-5</v>
      </c>
      <c r="M637" s="19">
        <f t="shared" si="18"/>
        <v>0</v>
      </c>
      <c r="N637" s="19">
        <f t="shared" si="19"/>
        <v>1</v>
      </c>
      <c r="O637" s="31"/>
    </row>
    <row r="638" spans="1:15" ht="13.5" thickBot="1">
      <c r="A638" s="3">
        <v>43948</v>
      </c>
      <c r="B638" s="7">
        <v>4</v>
      </c>
      <c r="C638" s="8">
        <v>29046.2421875</v>
      </c>
      <c r="D638" s="8">
        <v>0</v>
      </c>
      <c r="E638" s="8">
        <v>0</v>
      </c>
      <c r="F638" s="8">
        <v>3.4163934532999998E-2</v>
      </c>
      <c r="G638" s="8">
        <v>0.70411367097900002</v>
      </c>
      <c r="H638" s="8">
        <v>0.66994973644599998</v>
      </c>
      <c r="I638" s="9">
        <v>2.08564476E-4</v>
      </c>
      <c r="J638" s="9">
        <v>1.0119648854732101E-5</v>
      </c>
      <c r="K638" s="9">
        <v>2.08564476E-4</v>
      </c>
      <c r="L638" s="9">
        <v>1.0119648854732101E-5</v>
      </c>
      <c r="M638" s="19">
        <f t="shared" si="18"/>
        <v>0</v>
      </c>
      <c r="N638" s="19">
        <f t="shared" si="19"/>
        <v>1</v>
      </c>
      <c r="O638" s="31"/>
    </row>
    <row r="639" spans="1:15" ht="13.5" thickBot="1">
      <c r="A639" s="3">
        <v>43948</v>
      </c>
      <c r="B639" s="7">
        <v>5</v>
      </c>
      <c r="C639" s="8">
        <v>29045.30859375</v>
      </c>
      <c r="D639" s="8">
        <v>0</v>
      </c>
      <c r="E639" s="8">
        <v>0</v>
      </c>
      <c r="F639" s="8">
        <v>3.0080266671999999E-2</v>
      </c>
      <c r="G639" s="8">
        <v>0.70003000311800001</v>
      </c>
      <c r="H639" s="8">
        <v>0.66994973644599998</v>
      </c>
      <c r="I639" s="9">
        <v>2.0735485799999999E-4</v>
      </c>
      <c r="J639" s="9">
        <v>8.9100315973000102E-6</v>
      </c>
      <c r="K639" s="9">
        <v>2.0735485799999999E-4</v>
      </c>
      <c r="L639" s="9">
        <v>8.9100315973000102E-6</v>
      </c>
      <c r="M639" s="19">
        <f t="shared" si="18"/>
        <v>0</v>
      </c>
      <c r="N639" s="19">
        <f t="shared" si="19"/>
        <v>1</v>
      </c>
      <c r="O639" s="31"/>
    </row>
    <row r="640" spans="1:15" ht="13.5" thickBot="1">
      <c r="A640" s="3">
        <v>43948</v>
      </c>
      <c r="B640" s="7">
        <v>6</v>
      </c>
      <c r="C640" s="8">
        <v>29920.455078125</v>
      </c>
      <c r="D640" s="8">
        <v>0</v>
      </c>
      <c r="E640" s="8">
        <v>0</v>
      </c>
      <c r="F640" s="8">
        <v>3.0256948613999999E-2</v>
      </c>
      <c r="G640" s="8">
        <v>0.70020668506100003</v>
      </c>
      <c r="H640" s="8">
        <v>0.66994973644599998</v>
      </c>
      <c r="I640" s="9">
        <v>2.0740719299999999E-4</v>
      </c>
      <c r="J640" s="9">
        <v>8.9623662958811508E-6</v>
      </c>
      <c r="K640" s="9">
        <v>2.0740719299999999E-4</v>
      </c>
      <c r="L640" s="9">
        <v>8.9623662958811508E-6</v>
      </c>
      <c r="M640" s="19">
        <f t="shared" si="18"/>
        <v>0</v>
      </c>
      <c r="N640" s="19">
        <f t="shared" si="19"/>
        <v>1</v>
      </c>
      <c r="O640" s="31"/>
    </row>
    <row r="641" spans="1:15" ht="13.5" thickBot="1">
      <c r="A641" s="3">
        <v>43948</v>
      </c>
      <c r="B641" s="7">
        <v>7</v>
      </c>
      <c r="C641" s="8">
        <v>31284.8046875</v>
      </c>
      <c r="D641" s="8">
        <v>0</v>
      </c>
      <c r="E641" s="8">
        <v>0</v>
      </c>
      <c r="F641" s="8">
        <v>5.1356261824E-2</v>
      </c>
      <c r="G641" s="8">
        <v>0.54708587324500002</v>
      </c>
      <c r="H641" s="8">
        <v>0.49572961141999999</v>
      </c>
      <c r="I641" s="9">
        <v>1.62051502E-4</v>
      </c>
      <c r="J641" s="9">
        <v>1.52121628627852E-5</v>
      </c>
      <c r="K641" s="9">
        <v>1.62051502E-4</v>
      </c>
      <c r="L641" s="9">
        <v>1.52121628627852E-5</v>
      </c>
      <c r="M641" s="19">
        <f t="shared" si="18"/>
        <v>0</v>
      </c>
      <c r="N641" s="19">
        <f t="shared" si="19"/>
        <v>1</v>
      </c>
      <c r="O641" s="31"/>
    </row>
    <row r="642" spans="1:15" ht="13.5" thickBot="1">
      <c r="A642" s="3">
        <v>43948</v>
      </c>
      <c r="B642" s="7">
        <v>8</v>
      </c>
      <c r="C642" s="8">
        <v>32424.88671875</v>
      </c>
      <c r="D642" s="8">
        <v>150.19999999999999</v>
      </c>
      <c r="E642" s="8">
        <v>141.5</v>
      </c>
      <c r="F642" s="8">
        <v>129.19026066913599</v>
      </c>
      <c r="G642" s="8">
        <v>181.039190305575</v>
      </c>
      <c r="H642" s="8">
        <v>51.848929636438001</v>
      </c>
      <c r="I642" s="9">
        <v>9.1348312509999998E-3</v>
      </c>
      <c r="J642" s="9">
        <v>6.2232640190000004E-3</v>
      </c>
      <c r="K642" s="9">
        <v>1.1711845469000001E-2</v>
      </c>
      <c r="L642" s="9">
        <v>3.6462498010000001E-3</v>
      </c>
      <c r="M642" s="19">
        <f t="shared" si="18"/>
        <v>1</v>
      </c>
      <c r="N642" s="19">
        <f t="shared" si="19"/>
        <v>1</v>
      </c>
      <c r="O642" s="31"/>
    </row>
    <row r="643" spans="1:15" ht="13.5" thickBot="1">
      <c r="A643" s="3">
        <v>43948</v>
      </c>
      <c r="B643" s="7">
        <v>9</v>
      </c>
      <c r="C643" s="8">
        <v>34164.73828125</v>
      </c>
      <c r="D643" s="8">
        <v>1274.9000000000001</v>
      </c>
      <c r="E643" s="8">
        <v>1274.9000000000001</v>
      </c>
      <c r="F643" s="8">
        <v>935.51447841454706</v>
      </c>
      <c r="G643" s="8">
        <v>1265.58102416207</v>
      </c>
      <c r="H643" s="8">
        <v>330.06654574752702</v>
      </c>
      <c r="I643" s="9">
        <v>2.7603601410000002E-3</v>
      </c>
      <c r="J643" s="9">
        <v>0.100528886725</v>
      </c>
      <c r="K643" s="9">
        <v>2.7603601410000002E-3</v>
      </c>
      <c r="L643" s="9">
        <v>0.100528886725</v>
      </c>
      <c r="M643" s="19">
        <f t="shared" si="18"/>
        <v>1</v>
      </c>
      <c r="N643" s="19">
        <f t="shared" si="19"/>
        <v>0</v>
      </c>
      <c r="O643" s="31"/>
    </row>
    <row r="644" spans="1:15" ht="13.5" thickBot="1">
      <c r="A644" s="3">
        <v>43948</v>
      </c>
      <c r="B644" s="7">
        <v>10</v>
      </c>
      <c r="C644" s="8">
        <v>36163.32421875</v>
      </c>
      <c r="D644" s="8">
        <v>2335.1999999999998</v>
      </c>
      <c r="E644" s="8">
        <v>2276.6999999999998</v>
      </c>
      <c r="F644" s="8">
        <v>1889.6566738271599</v>
      </c>
      <c r="G644" s="8">
        <v>2162.0851891564498</v>
      </c>
      <c r="H644" s="8">
        <v>272.42851532928597</v>
      </c>
      <c r="I644" s="9">
        <v>5.1278083779999997E-2</v>
      </c>
      <c r="J644" s="9">
        <v>0.13197373405500001</v>
      </c>
      <c r="K644" s="9">
        <v>3.3949884728E-2</v>
      </c>
      <c r="L644" s="9">
        <v>0.114645535003</v>
      </c>
      <c r="M644" s="19">
        <f t="shared" si="18"/>
        <v>1</v>
      </c>
      <c r="N644" s="19">
        <f t="shared" si="19"/>
        <v>0</v>
      </c>
      <c r="O644" s="31"/>
    </row>
    <row r="645" spans="1:15" ht="13.5" thickBot="1">
      <c r="A645" s="3">
        <v>43948</v>
      </c>
      <c r="B645" s="7">
        <v>11</v>
      </c>
      <c r="C645" s="8">
        <v>38363.73828125</v>
      </c>
      <c r="D645" s="8">
        <v>2598</v>
      </c>
      <c r="E645" s="8">
        <v>2534.1999999999998</v>
      </c>
      <c r="F645" s="8">
        <v>2222.40016903369</v>
      </c>
      <c r="G645" s="8">
        <v>2490.55319738348</v>
      </c>
      <c r="H645" s="8">
        <v>268.15302834978797</v>
      </c>
      <c r="I645" s="9">
        <v>3.1826659542000001E-2</v>
      </c>
      <c r="J645" s="9">
        <v>0.111255874101</v>
      </c>
      <c r="K645" s="9">
        <v>1.2928555277000001E-2</v>
      </c>
      <c r="L645" s="9">
        <v>9.2357769835000006E-2</v>
      </c>
      <c r="M645" s="19">
        <f t="shared" si="18"/>
        <v>1</v>
      </c>
      <c r="N645" s="19">
        <f t="shared" si="19"/>
        <v>0</v>
      </c>
      <c r="O645" s="31"/>
    </row>
    <row r="646" spans="1:15" ht="13.5" thickBot="1">
      <c r="A646" s="3">
        <v>43948</v>
      </c>
      <c r="B646" s="7">
        <v>12</v>
      </c>
      <c r="C646" s="8">
        <v>40366.171875</v>
      </c>
      <c r="D646" s="8">
        <v>2722.5</v>
      </c>
      <c r="E646" s="8">
        <v>2682.9</v>
      </c>
      <c r="F646" s="8">
        <v>2406.3057475290798</v>
      </c>
      <c r="G646" s="8">
        <v>2624.2235832516399</v>
      </c>
      <c r="H646" s="8">
        <v>217.91783572255301</v>
      </c>
      <c r="I646" s="9">
        <v>2.9110313017000001E-2</v>
      </c>
      <c r="J646" s="9">
        <v>9.3659434973E-2</v>
      </c>
      <c r="K646" s="9">
        <v>1.7380455196999999E-2</v>
      </c>
      <c r="L646" s="9">
        <v>8.1929577153000005E-2</v>
      </c>
      <c r="M646" s="19">
        <f t="shared" si="18"/>
        <v>1</v>
      </c>
      <c r="N646" s="19">
        <f t="shared" si="19"/>
        <v>0</v>
      </c>
      <c r="O646" s="31"/>
    </row>
    <row r="647" spans="1:15" ht="13.5" thickBot="1">
      <c r="A647" s="3">
        <v>43948</v>
      </c>
      <c r="B647" s="7">
        <v>13</v>
      </c>
      <c r="C647" s="8">
        <v>42440.35546875</v>
      </c>
      <c r="D647" s="8">
        <v>2710.3</v>
      </c>
      <c r="E647" s="8">
        <v>2672.5</v>
      </c>
      <c r="F647" s="8">
        <v>2411.6081165115302</v>
      </c>
      <c r="G647" s="8">
        <v>2581.4068769566202</v>
      </c>
      <c r="H647" s="8">
        <v>169.79876044509101</v>
      </c>
      <c r="I647" s="9">
        <v>3.8179242607000001E-2</v>
      </c>
      <c r="J647" s="9">
        <v>8.8475083970999999E-2</v>
      </c>
      <c r="K647" s="9">
        <v>2.6982560143E-2</v>
      </c>
      <c r="L647" s="9">
        <v>7.7278401506999994E-2</v>
      </c>
      <c r="M647" s="19">
        <f t="shared" si="18"/>
        <v>1</v>
      </c>
      <c r="N647" s="19">
        <f t="shared" si="19"/>
        <v>0</v>
      </c>
      <c r="O647" s="31"/>
    </row>
    <row r="648" spans="1:15" ht="13.5" thickBot="1">
      <c r="A648" s="3">
        <v>43948</v>
      </c>
      <c r="B648" s="7">
        <v>14</v>
      </c>
      <c r="C648" s="8">
        <v>44488.41796875</v>
      </c>
      <c r="D648" s="8">
        <v>2615.3000000000002</v>
      </c>
      <c r="E648" s="8">
        <v>2576.4</v>
      </c>
      <c r="F648" s="8">
        <v>2452.5196534214301</v>
      </c>
      <c r="G648" s="8">
        <v>2642.1778888691802</v>
      </c>
      <c r="H648" s="8">
        <v>189.658235447751</v>
      </c>
      <c r="I648" s="9">
        <v>7.9614599730000006E-3</v>
      </c>
      <c r="J648" s="9">
        <v>4.8216927303999998E-2</v>
      </c>
      <c r="K648" s="9">
        <v>1.9483971821E-2</v>
      </c>
      <c r="L648" s="9">
        <v>3.6694415454999997E-2</v>
      </c>
      <c r="M648" s="19">
        <f t="shared" si="18"/>
        <v>1</v>
      </c>
      <c r="N648" s="19">
        <f t="shared" si="19"/>
        <v>1</v>
      </c>
      <c r="O648" s="31"/>
    </row>
    <row r="649" spans="1:15" ht="13.5" thickBot="1">
      <c r="A649" s="3">
        <v>43948</v>
      </c>
      <c r="B649" s="7">
        <v>15</v>
      </c>
      <c r="C649" s="8">
        <v>46237.30859375</v>
      </c>
      <c r="D649" s="8">
        <v>2587.1</v>
      </c>
      <c r="E649" s="8">
        <v>2559.6999999999998</v>
      </c>
      <c r="F649" s="8">
        <v>2244.9925884733798</v>
      </c>
      <c r="G649" s="8">
        <v>2470.07691250478</v>
      </c>
      <c r="H649" s="8">
        <v>225.084324031406</v>
      </c>
      <c r="I649" s="9">
        <v>3.4663236817000002E-2</v>
      </c>
      <c r="J649" s="9">
        <v>0.10133513374600001</v>
      </c>
      <c r="K649" s="9">
        <v>2.6547123073000001E-2</v>
      </c>
      <c r="L649" s="9">
        <v>9.3219020001000005E-2</v>
      </c>
      <c r="M649" s="19">
        <f t="shared" si="18"/>
        <v>1</v>
      </c>
      <c r="N649" s="19">
        <f t="shared" si="19"/>
        <v>0</v>
      </c>
      <c r="O649" s="31"/>
    </row>
    <row r="650" spans="1:15" ht="13.5" thickBot="1">
      <c r="A650" s="3">
        <v>43948</v>
      </c>
      <c r="B650" s="7">
        <v>16</v>
      </c>
      <c r="C650" s="8">
        <v>47489.4609375</v>
      </c>
      <c r="D650" s="8">
        <v>2457.1999999999998</v>
      </c>
      <c r="E650" s="8">
        <v>2424</v>
      </c>
      <c r="F650" s="8">
        <v>2093.6358054071902</v>
      </c>
      <c r="G650" s="8">
        <v>2275.04446804179</v>
      </c>
      <c r="H650" s="8">
        <v>181.40866263459799</v>
      </c>
      <c r="I650" s="9">
        <v>5.3956022499E-2</v>
      </c>
      <c r="J650" s="9">
        <v>0.10769081593300001</v>
      </c>
      <c r="K650" s="9">
        <v>4.4121899276E-2</v>
      </c>
      <c r="L650" s="9">
        <v>9.7856692711000004E-2</v>
      </c>
      <c r="M650" s="19">
        <f t="shared" si="18"/>
        <v>1</v>
      </c>
      <c r="N650" s="19">
        <f t="shared" si="19"/>
        <v>0</v>
      </c>
      <c r="O650" s="31"/>
    </row>
    <row r="651" spans="1:15" ht="13.5" thickBot="1">
      <c r="A651" s="3">
        <v>43948</v>
      </c>
      <c r="B651" s="7">
        <v>17</v>
      </c>
      <c r="C651" s="8">
        <v>48221.55078125</v>
      </c>
      <c r="D651" s="8">
        <v>2146.6999999999998</v>
      </c>
      <c r="E651" s="8">
        <v>2089</v>
      </c>
      <c r="F651" s="8">
        <v>1626.3668489046599</v>
      </c>
      <c r="G651" s="8">
        <v>1651.4962080827399</v>
      </c>
      <c r="H651" s="8">
        <v>25.129359178079</v>
      </c>
      <c r="I651" s="9">
        <v>0.14668358765299999</v>
      </c>
      <c r="J651" s="9">
        <v>0.154127118215</v>
      </c>
      <c r="K651" s="9">
        <v>0.129592355425</v>
      </c>
      <c r="L651" s="9">
        <v>0.13703588598700001</v>
      </c>
      <c r="M651" s="19">
        <f t="shared" si="18"/>
        <v>1</v>
      </c>
      <c r="N651" s="19">
        <f t="shared" si="19"/>
        <v>0</v>
      </c>
      <c r="O651" s="31"/>
    </row>
    <row r="652" spans="1:15" ht="13.5" thickBot="1">
      <c r="A652" s="3">
        <v>43948</v>
      </c>
      <c r="B652" s="7">
        <v>18</v>
      </c>
      <c r="C652" s="8">
        <v>48620.2734375</v>
      </c>
      <c r="D652" s="8">
        <v>1782.1</v>
      </c>
      <c r="E652" s="8">
        <v>1734.4</v>
      </c>
      <c r="F652" s="8">
        <v>1536.5325659057501</v>
      </c>
      <c r="G652" s="8">
        <v>1615.15736364135</v>
      </c>
      <c r="H652" s="8">
        <v>78.624797735605</v>
      </c>
      <c r="I652" s="9">
        <v>4.9449833043999997E-2</v>
      </c>
      <c r="J652" s="9">
        <v>7.2739168866000001E-2</v>
      </c>
      <c r="K652" s="9">
        <v>3.5320686125E-2</v>
      </c>
      <c r="L652" s="9">
        <v>5.8610021946999998E-2</v>
      </c>
      <c r="M652" s="19">
        <f t="shared" ref="M652:M715" si="20">IF(F652&gt;5,1,0)</f>
        <v>1</v>
      </c>
      <c r="N652" s="19">
        <f t="shared" ref="N652:N715" si="21">IF(G652&gt;E652,1,0)</f>
        <v>0</v>
      </c>
      <c r="O652" s="31"/>
    </row>
    <row r="653" spans="1:15" ht="13.5" thickBot="1">
      <c r="A653" s="3">
        <v>43948</v>
      </c>
      <c r="B653" s="7">
        <v>19</v>
      </c>
      <c r="C653" s="8">
        <v>47990.22265625</v>
      </c>
      <c r="D653" s="8">
        <v>1351.1</v>
      </c>
      <c r="E653" s="8">
        <v>1351.1</v>
      </c>
      <c r="F653" s="8">
        <v>1082.89891331166</v>
      </c>
      <c r="G653" s="8">
        <v>1174.6926221552201</v>
      </c>
      <c r="H653" s="8">
        <v>91.793708843551002</v>
      </c>
      <c r="I653" s="9">
        <v>5.2253370213999999E-2</v>
      </c>
      <c r="J653" s="9">
        <v>7.9443449848000003E-2</v>
      </c>
      <c r="K653" s="9">
        <v>5.2253370213999999E-2</v>
      </c>
      <c r="L653" s="9">
        <v>7.9443449848000003E-2</v>
      </c>
      <c r="M653" s="19">
        <f t="shared" si="20"/>
        <v>1</v>
      </c>
      <c r="N653" s="19">
        <f t="shared" si="21"/>
        <v>0</v>
      </c>
      <c r="O653" s="31"/>
    </row>
    <row r="654" spans="1:15" ht="13.5" thickBot="1">
      <c r="A654" s="3">
        <v>43948</v>
      </c>
      <c r="B654" s="7">
        <v>20</v>
      </c>
      <c r="C654" s="8">
        <v>46116.796875</v>
      </c>
      <c r="D654" s="8">
        <v>365.1</v>
      </c>
      <c r="E654" s="8">
        <v>352.5</v>
      </c>
      <c r="F654" s="8">
        <v>281.98622804857098</v>
      </c>
      <c r="G654" s="8">
        <v>299.11291467199499</v>
      </c>
      <c r="H654" s="8">
        <v>17.126686623423002</v>
      </c>
      <c r="I654" s="9">
        <v>1.9545937597000001E-2</v>
      </c>
      <c r="J654" s="9">
        <v>2.4619008279000001E-2</v>
      </c>
      <c r="K654" s="9">
        <v>1.5813710109000002E-2</v>
      </c>
      <c r="L654" s="9">
        <v>2.0886780790999999E-2</v>
      </c>
      <c r="M654" s="19">
        <f t="shared" si="20"/>
        <v>1</v>
      </c>
      <c r="N654" s="19">
        <f t="shared" si="21"/>
        <v>0</v>
      </c>
      <c r="O654" s="31"/>
    </row>
    <row r="655" spans="1:15" ht="13.5" thickBot="1">
      <c r="A655" s="3">
        <v>43948</v>
      </c>
      <c r="B655" s="7">
        <v>21</v>
      </c>
      <c r="C655" s="8">
        <v>45402.00390625</v>
      </c>
      <c r="D655" s="8">
        <v>21</v>
      </c>
      <c r="E655" s="8">
        <v>17.899999999999999</v>
      </c>
      <c r="F655" s="8">
        <v>9.7600956170160007</v>
      </c>
      <c r="G655" s="8">
        <v>10.043482636534</v>
      </c>
      <c r="H655" s="8">
        <v>0.28338701951700002</v>
      </c>
      <c r="I655" s="9">
        <v>3.2454139100000002E-3</v>
      </c>
      <c r="J655" s="9">
        <v>3.3293555629999999E-3</v>
      </c>
      <c r="K655" s="9">
        <v>2.3271674650000001E-3</v>
      </c>
      <c r="L655" s="9">
        <v>2.4111091179999998E-3</v>
      </c>
      <c r="M655" s="19">
        <f t="shared" si="20"/>
        <v>1</v>
      </c>
      <c r="N655" s="19">
        <f t="shared" si="21"/>
        <v>0</v>
      </c>
      <c r="O655" s="31"/>
    </row>
    <row r="656" spans="1:15" ht="13.5" thickBot="1">
      <c r="A656" s="3">
        <v>43948</v>
      </c>
      <c r="B656" s="7">
        <v>22</v>
      </c>
      <c r="C656" s="8">
        <v>44095.87890625</v>
      </c>
      <c r="D656" s="8">
        <v>0</v>
      </c>
      <c r="E656" s="8">
        <v>0</v>
      </c>
      <c r="F656" s="8">
        <v>5.0141834098E-2</v>
      </c>
      <c r="G656" s="8">
        <v>5.0141834098E-2</v>
      </c>
      <c r="H656" s="8">
        <v>0</v>
      </c>
      <c r="I656" s="9">
        <v>1.4852439010134101E-5</v>
      </c>
      <c r="J656" s="9">
        <v>1.4852439010134101E-5</v>
      </c>
      <c r="K656" s="9">
        <v>1.4852439010134101E-5</v>
      </c>
      <c r="L656" s="9">
        <v>1.4852439010134101E-5</v>
      </c>
      <c r="M656" s="19">
        <f t="shared" si="20"/>
        <v>0</v>
      </c>
      <c r="N656" s="19">
        <f t="shared" si="21"/>
        <v>1</v>
      </c>
      <c r="O656" s="31"/>
    </row>
    <row r="657" spans="1:15" ht="13.5" thickBot="1">
      <c r="A657" s="3">
        <v>43948</v>
      </c>
      <c r="B657" s="7">
        <v>23</v>
      </c>
      <c r="C657" s="8">
        <v>41682.44140625</v>
      </c>
      <c r="D657" s="8">
        <v>0</v>
      </c>
      <c r="E657" s="8">
        <v>0</v>
      </c>
      <c r="F657" s="8">
        <v>5.0141834098E-2</v>
      </c>
      <c r="G657" s="8">
        <v>5.0141834098E-2</v>
      </c>
      <c r="H657" s="8">
        <v>0</v>
      </c>
      <c r="I657" s="9">
        <v>1.4852439010134101E-5</v>
      </c>
      <c r="J657" s="9">
        <v>1.4852439010134101E-5</v>
      </c>
      <c r="K657" s="9">
        <v>1.4852439010134101E-5</v>
      </c>
      <c r="L657" s="9">
        <v>1.4852439010134101E-5</v>
      </c>
      <c r="M657" s="19">
        <f t="shared" si="20"/>
        <v>0</v>
      </c>
      <c r="N657" s="19">
        <f t="shared" si="21"/>
        <v>1</v>
      </c>
      <c r="O657" s="31"/>
    </row>
    <row r="658" spans="1:15" ht="13.5" thickBot="1">
      <c r="A658" s="3">
        <v>43948</v>
      </c>
      <c r="B658" s="7">
        <v>24</v>
      </c>
      <c r="C658" s="8">
        <v>38873.125</v>
      </c>
      <c r="D658" s="8">
        <v>0</v>
      </c>
      <c r="E658" s="8">
        <v>0</v>
      </c>
      <c r="F658" s="8">
        <v>5.0157389653999997E-2</v>
      </c>
      <c r="G658" s="8">
        <v>5.0157389653999997E-2</v>
      </c>
      <c r="H658" s="8">
        <v>0</v>
      </c>
      <c r="I658" s="9">
        <v>1.48570466985333E-5</v>
      </c>
      <c r="J658" s="9">
        <v>1.48570466985333E-5</v>
      </c>
      <c r="K658" s="9">
        <v>1.48570466985333E-5</v>
      </c>
      <c r="L658" s="9">
        <v>1.48570466985333E-5</v>
      </c>
      <c r="M658" s="19">
        <f t="shared" si="20"/>
        <v>0</v>
      </c>
      <c r="N658" s="19">
        <f t="shared" si="21"/>
        <v>1</v>
      </c>
      <c r="O658" s="31"/>
    </row>
    <row r="659" spans="1:15" ht="13.5" thickBot="1">
      <c r="A659" s="3">
        <v>43949</v>
      </c>
      <c r="B659" s="7">
        <v>1</v>
      </c>
      <c r="C659" s="8">
        <v>36496.2109375</v>
      </c>
      <c r="D659" s="8">
        <v>0</v>
      </c>
      <c r="E659" s="8">
        <v>0</v>
      </c>
      <c r="F659" s="8">
        <v>5.0141834098E-2</v>
      </c>
      <c r="G659" s="8">
        <v>5.0141834098E-2</v>
      </c>
      <c r="H659" s="8">
        <v>0</v>
      </c>
      <c r="I659" s="9">
        <v>1.4852439010134101E-5</v>
      </c>
      <c r="J659" s="9">
        <v>1.4852439010134101E-5</v>
      </c>
      <c r="K659" s="9">
        <v>1.4852439010134101E-5</v>
      </c>
      <c r="L659" s="9">
        <v>1.4852439010134101E-5</v>
      </c>
      <c r="M659" s="19">
        <f t="shared" si="20"/>
        <v>0</v>
      </c>
      <c r="N659" s="19">
        <f t="shared" si="21"/>
        <v>1</v>
      </c>
      <c r="O659" s="31"/>
    </row>
    <row r="660" spans="1:15" ht="13.5" thickBot="1">
      <c r="A660" s="3">
        <v>43949</v>
      </c>
      <c r="B660" s="7">
        <v>2</v>
      </c>
      <c r="C660" s="8">
        <v>34791.50390625</v>
      </c>
      <c r="D660" s="8">
        <v>0</v>
      </c>
      <c r="E660" s="8">
        <v>0</v>
      </c>
      <c r="F660" s="8">
        <v>5.0141834098E-2</v>
      </c>
      <c r="G660" s="8">
        <v>5.0141834098E-2</v>
      </c>
      <c r="H660" s="8">
        <v>0</v>
      </c>
      <c r="I660" s="9">
        <v>1.4852439010134101E-5</v>
      </c>
      <c r="J660" s="9">
        <v>1.4852439010134101E-5</v>
      </c>
      <c r="K660" s="9">
        <v>1.4852439010134101E-5</v>
      </c>
      <c r="L660" s="9">
        <v>1.4852439010134101E-5</v>
      </c>
      <c r="M660" s="19">
        <f t="shared" si="20"/>
        <v>0</v>
      </c>
      <c r="N660" s="19">
        <f t="shared" si="21"/>
        <v>1</v>
      </c>
      <c r="O660" s="31"/>
    </row>
    <row r="661" spans="1:15" ht="13.5" thickBot="1">
      <c r="A661" s="3">
        <v>43949</v>
      </c>
      <c r="B661" s="7">
        <v>3</v>
      </c>
      <c r="C661" s="8">
        <v>33455.49609375</v>
      </c>
      <c r="D661" s="8">
        <v>0</v>
      </c>
      <c r="E661" s="8">
        <v>0</v>
      </c>
      <c r="F661" s="8">
        <v>5.0141834098E-2</v>
      </c>
      <c r="G661" s="8">
        <v>5.0141834098E-2</v>
      </c>
      <c r="H661" s="8">
        <v>0</v>
      </c>
      <c r="I661" s="9">
        <v>1.4852439010134101E-5</v>
      </c>
      <c r="J661" s="9">
        <v>1.4852439010134101E-5</v>
      </c>
      <c r="K661" s="9">
        <v>1.4852439010134101E-5</v>
      </c>
      <c r="L661" s="9">
        <v>1.4852439010134101E-5</v>
      </c>
      <c r="M661" s="19">
        <f t="shared" si="20"/>
        <v>0</v>
      </c>
      <c r="N661" s="19">
        <f t="shared" si="21"/>
        <v>1</v>
      </c>
      <c r="O661" s="31"/>
    </row>
    <row r="662" spans="1:15" ht="13.5" thickBot="1">
      <c r="A662" s="3">
        <v>43949</v>
      </c>
      <c r="B662" s="7">
        <v>4</v>
      </c>
      <c r="C662" s="8">
        <v>32738.087890625</v>
      </c>
      <c r="D662" s="8">
        <v>0</v>
      </c>
      <c r="E662" s="8">
        <v>0</v>
      </c>
      <c r="F662" s="8">
        <v>5.0141834098E-2</v>
      </c>
      <c r="G662" s="8">
        <v>5.0141834098E-2</v>
      </c>
      <c r="H662" s="8">
        <v>0</v>
      </c>
      <c r="I662" s="9">
        <v>1.4852439010134101E-5</v>
      </c>
      <c r="J662" s="9">
        <v>1.4852439010134101E-5</v>
      </c>
      <c r="K662" s="9">
        <v>1.4852439010134101E-5</v>
      </c>
      <c r="L662" s="9">
        <v>1.4852439010134101E-5</v>
      </c>
      <c r="M662" s="19">
        <f t="shared" si="20"/>
        <v>0</v>
      </c>
      <c r="N662" s="19">
        <f t="shared" si="21"/>
        <v>1</v>
      </c>
      <c r="O662" s="31"/>
    </row>
    <row r="663" spans="1:15" ht="13.5" thickBot="1">
      <c r="A663" s="3">
        <v>43949</v>
      </c>
      <c r="B663" s="7">
        <v>5</v>
      </c>
      <c r="C663" s="8">
        <v>32766.806640625</v>
      </c>
      <c r="D663" s="8">
        <v>0</v>
      </c>
      <c r="E663" s="8">
        <v>0</v>
      </c>
      <c r="F663" s="8">
        <v>5.5559895778000003E-2</v>
      </c>
      <c r="G663" s="8">
        <v>0.15689323067499999</v>
      </c>
      <c r="H663" s="8">
        <v>0.101333334897</v>
      </c>
      <c r="I663" s="9">
        <v>4.6473113351778397E-5</v>
      </c>
      <c r="J663" s="9">
        <v>1.6457315100259699E-5</v>
      </c>
      <c r="K663" s="9">
        <v>4.6473113351778397E-5</v>
      </c>
      <c r="L663" s="9">
        <v>1.6457315100259699E-5</v>
      </c>
      <c r="M663" s="19">
        <f t="shared" si="20"/>
        <v>0</v>
      </c>
      <c r="N663" s="19">
        <f t="shared" si="21"/>
        <v>1</v>
      </c>
      <c r="O663" s="31"/>
    </row>
    <row r="664" spans="1:15" ht="13.5" thickBot="1">
      <c r="A664" s="3">
        <v>43949</v>
      </c>
      <c r="B664" s="7">
        <v>6</v>
      </c>
      <c r="C664" s="8">
        <v>33587.1171875</v>
      </c>
      <c r="D664" s="8">
        <v>0</v>
      </c>
      <c r="E664" s="8">
        <v>0</v>
      </c>
      <c r="F664" s="8">
        <v>6.7405555458000005E-2</v>
      </c>
      <c r="G664" s="8">
        <v>0.23407222460800001</v>
      </c>
      <c r="H664" s="8">
        <v>0.16666666915</v>
      </c>
      <c r="I664" s="9">
        <v>6.9334189753704595E-5</v>
      </c>
      <c r="J664" s="9">
        <v>1.99661005504483E-5</v>
      </c>
      <c r="K664" s="9">
        <v>6.9334189753704595E-5</v>
      </c>
      <c r="L664" s="9">
        <v>1.99661005504483E-5</v>
      </c>
      <c r="M664" s="19">
        <f t="shared" si="20"/>
        <v>0</v>
      </c>
      <c r="N664" s="19">
        <f t="shared" si="21"/>
        <v>1</v>
      </c>
      <c r="O664" s="31"/>
    </row>
    <row r="665" spans="1:15" ht="13.5" thickBot="1">
      <c r="A665" s="3">
        <v>43949</v>
      </c>
      <c r="B665" s="7">
        <v>7</v>
      </c>
      <c r="C665" s="8">
        <v>35022.0859375</v>
      </c>
      <c r="D665" s="8">
        <v>0</v>
      </c>
      <c r="E665" s="8">
        <v>0</v>
      </c>
      <c r="F665" s="8">
        <v>5.0141834098E-2</v>
      </c>
      <c r="G665" s="8">
        <v>0.24218628270199999</v>
      </c>
      <c r="H665" s="8">
        <v>0.192044448604</v>
      </c>
      <c r="I665" s="9">
        <v>7.17376429805684E-5</v>
      </c>
      <c r="J665" s="9">
        <v>1.4852439010134101E-5</v>
      </c>
      <c r="K665" s="9">
        <v>7.17376429805684E-5</v>
      </c>
      <c r="L665" s="9">
        <v>1.4852439010134101E-5</v>
      </c>
      <c r="M665" s="19">
        <f t="shared" si="20"/>
        <v>0</v>
      </c>
      <c r="N665" s="19">
        <f t="shared" si="21"/>
        <v>1</v>
      </c>
      <c r="O665" s="31"/>
    </row>
    <row r="666" spans="1:15" ht="13.5" thickBot="1">
      <c r="A666" s="3">
        <v>43949</v>
      </c>
      <c r="B666" s="7">
        <v>8</v>
      </c>
      <c r="C666" s="8">
        <v>36036.671875</v>
      </c>
      <c r="D666" s="8">
        <v>159</v>
      </c>
      <c r="E666" s="8">
        <v>153</v>
      </c>
      <c r="F666" s="8">
        <v>220.760075860689</v>
      </c>
      <c r="G666" s="8">
        <v>239.93108638587401</v>
      </c>
      <c r="H666" s="8">
        <v>19.171010525185</v>
      </c>
      <c r="I666" s="9">
        <v>2.3972478193999999E-2</v>
      </c>
      <c r="J666" s="9">
        <v>1.8293861333000001E-2</v>
      </c>
      <c r="K666" s="9">
        <v>2.5749729379000001E-2</v>
      </c>
      <c r="L666" s="9">
        <v>2.0071112517E-2</v>
      </c>
      <c r="M666" s="19">
        <f t="shared" si="20"/>
        <v>1</v>
      </c>
      <c r="N666" s="19">
        <f t="shared" si="21"/>
        <v>1</v>
      </c>
      <c r="O666" s="31"/>
    </row>
    <row r="667" spans="1:15" ht="13.5" thickBot="1">
      <c r="A667" s="3">
        <v>43949</v>
      </c>
      <c r="B667" s="7">
        <v>9</v>
      </c>
      <c r="C667" s="8">
        <v>37486.44921875</v>
      </c>
      <c r="D667" s="8">
        <v>1392.8</v>
      </c>
      <c r="E667" s="8">
        <v>1392.8</v>
      </c>
      <c r="F667" s="8">
        <v>1602.2587401968899</v>
      </c>
      <c r="G667" s="8">
        <v>1609.1696604226699</v>
      </c>
      <c r="H667" s="8">
        <v>6.9109202257789999</v>
      </c>
      <c r="I667" s="9">
        <v>6.4090539224000001E-2</v>
      </c>
      <c r="J667" s="9">
        <v>6.2043465697999997E-2</v>
      </c>
      <c r="K667" s="9">
        <v>6.4090539224000001E-2</v>
      </c>
      <c r="L667" s="9">
        <v>6.2043465697999997E-2</v>
      </c>
      <c r="M667" s="19">
        <f t="shared" si="20"/>
        <v>1</v>
      </c>
      <c r="N667" s="19">
        <f t="shared" si="21"/>
        <v>1</v>
      </c>
      <c r="O667" s="31"/>
    </row>
    <row r="668" spans="1:15" ht="13.5" thickBot="1">
      <c r="A668" s="3">
        <v>43949</v>
      </c>
      <c r="B668" s="7">
        <v>10</v>
      </c>
      <c r="C668" s="8">
        <v>39647.49609375</v>
      </c>
      <c r="D668" s="8">
        <v>2449.6999999999998</v>
      </c>
      <c r="E668" s="8">
        <v>2449.6999999999998</v>
      </c>
      <c r="F668" s="8">
        <v>2468.67525584036</v>
      </c>
      <c r="G668" s="8">
        <v>2475.1880222927198</v>
      </c>
      <c r="H668" s="8">
        <v>6.5127664523649997</v>
      </c>
      <c r="I668" s="9">
        <v>7.5497696359999996E-3</v>
      </c>
      <c r="J668" s="9">
        <v>5.6206326540000004E-3</v>
      </c>
      <c r="K668" s="9">
        <v>7.5497696359999996E-3</v>
      </c>
      <c r="L668" s="9">
        <v>5.6206326540000004E-3</v>
      </c>
      <c r="M668" s="19">
        <f t="shared" si="20"/>
        <v>1</v>
      </c>
      <c r="N668" s="19">
        <f t="shared" si="21"/>
        <v>1</v>
      </c>
      <c r="O668" s="31"/>
    </row>
    <row r="669" spans="1:15" ht="13.5" thickBot="1">
      <c r="A669" s="3">
        <v>43949</v>
      </c>
      <c r="B669" s="7">
        <v>11</v>
      </c>
      <c r="C669" s="8">
        <v>42132.3046875</v>
      </c>
      <c r="D669" s="8">
        <v>2685.5</v>
      </c>
      <c r="E669" s="8">
        <v>2656.5</v>
      </c>
      <c r="F669" s="8">
        <v>2699.3327561439401</v>
      </c>
      <c r="G669" s="8">
        <v>2708.3083576538802</v>
      </c>
      <c r="H669" s="8">
        <v>8.9756015099410007</v>
      </c>
      <c r="I669" s="9">
        <v>6.7560301100000001E-3</v>
      </c>
      <c r="J669" s="9">
        <v>4.0973803739999997E-3</v>
      </c>
      <c r="K669" s="9">
        <v>1.5346077503999999E-2</v>
      </c>
      <c r="L669" s="9">
        <v>1.2687427766999999E-2</v>
      </c>
      <c r="M669" s="19">
        <f t="shared" si="20"/>
        <v>1</v>
      </c>
      <c r="N669" s="19">
        <f t="shared" si="21"/>
        <v>1</v>
      </c>
      <c r="O669" s="31"/>
    </row>
    <row r="670" spans="1:15" ht="13.5" thickBot="1">
      <c r="A670" s="3">
        <v>43949</v>
      </c>
      <c r="B670" s="7">
        <v>12</v>
      </c>
      <c r="C670" s="8">
        <v>44550.8046875</v>
      </c>
      <c r="D670" s="8">
        <v>2747.7</v>
      </c>
      <c r="E670" s="8">
        <v>2707.1</v>
      </c>
      <c r="F670" s="8">
        <v>2656.6778818602002</v>
      </c>
      <c r="G670" s="8">
        <v>2669.6866158850999</v>
      </c>
      <c r="H670" s="8">
        <v>13.008734024895</v>
      </c>
      <c r="I670" s="9">
        <v>2.3108229891E-2</v>
      </c>
      <c r="J670" s="9">
        <v>2.6961527884999999E-2</v>
      </c>
      <c r="K670" s="9">
        <v>1.1082163541000001E-2</v>
      </c>
      <c r="L670" s="9">
        <v>1.4935461533999999E-2</v>
      </c>
      <c r="M670" s="19">
        <f t="shared" si="20"/>
        <v>1</v>
      </c>
      <c r="N670" s="19">
        <f t="shared" si="21"/>
        <v>0</v>
      </c>
      <c r="O670" s="31"/>
    </row>
    <row r="671" spans="1:15" ht="13.5" thickBot="1">
      <c r="A671" s="3">
        <v>43949</v>
      </c>
      <c r="B671" s="7">
        <v>13</v>
      </c>
      <c r="C671" s="8">
        <v>46806.0078125</v>
      </c>
      <c r="D671" s="8">
        <v>2762.5</v>
      </c>
      <c r="E671" s="8">
        <v>2738.3</v>
      </c>
      <c r="F671" s="8">
        <v>2660.9521695367498</v>
      </c>
      <c r="G671" s="8">
        <v>2696.2421003365498</v>
      </c>
      <c r="H671" s="8">
        <v>35.289930799802001</v>
      </c>
      <c r="I671" s="9">
        <v>1.9626155113000001E-2</v>
      </c>
      <c r="J671" s="9">
        <v>3.0079333667999999E-2</v>
      </c>
      <c r="K671" s="9">
        <v>1.2457908667999999E-2</v>
      </c>
      <c r="L671" s="9">
        <v>2.2911087221999998E-2</v>
      </c>
      <c r="M671" s="19">
        <f t="shared" si="20"/>
        <v>1</v>
      </c>
      <c r="N671" s="19">
        <f t="shared" si="21"/>
        <v>0</v>
      </c>
      <c r="O671" s="31"/>
    </row>
    <row r="672" spans="1:15" ht="13.5" thickBot="1">
      <c r="A672" s="3">
        <v>43949</v>
      </c>
      <c r="B672" s="7">
        <v>14</v>
      </c>
      <c r="C672" s="8">
        <v>48623.71484375</v>
      </c>
      <c r="D672" s="8">
        <v>2817.7</v>
      </c>
      <c r="E672" s="8">
        <v>2791.7</v>
      </c>
      <c r="F672" s="8">
        <v>2737.9531003485799</v>
      </c>
      <c r="G672" s="8">
        <v>2748.9763336033302</v>
      </c>
      <c r="H672" s="8">
        <v>11.02323325475</v>
      </c>
      <c r="I672" s="9">
        <v>2.0356536254E-2</v>
      </c>
      <c r="J672" s="9">
        <v>2.3621711981999999E-2</v>
      </c>
      <c r="K672" s="9">
        <v>1.2655114453000001E-2</v>
      </c>
      <c r="L672" s="9">
        <v>1.5920290181E-2</v>
      </c>
      <c r="M672" s="19">
        <f t="shared" si="20"/>
        <v>1</v>
      </c>
      <c r="N672" s="19">
        <f t="shared" si="21"/>
        <v>0</v>
      </c>
      <c r="O672" s="31"/>
    </row>
    <row r="673" spans="1:15" ht="13.5" thickBot="1">
      <c r="A673" s="3">
        <v>43949</v>
      </c>
      <c r="B673" s="7">
        <v>15</v>
      </c>
      <c r="C673" s="8">
        <v>49994.6875</v>
      </c>
      <c r="D673" s="8">
        <v>2815.8</v>
      </c>
      <c r="E673" s="8">
        <v>2799.1</v>
      </c>
      <c r="F673" s="8">
        <v>2640.0663999079302</v>
      </c>
      <c r="G673" s="8">
        <v>2656.1638716777202</v>
      </c>
      <c r="H673" s="8">
        <v>16.097471769782999</v>
      </c>
      <c r="I673" s="9">
        <v>4.7285583032999998E-2</v>
      </c>
      <c r="J673" s="9">
        <v>5.2053791496E-2</v>
      </c>
      <c r="K673" s="9">
        <v>4.2338900568999999E-2</v>
      </c>
      <c r="L673" s="9">
        <v>4.7107109032000001E-2</v>
      </c>
      <c r="M673" s="19">
        <f t="shared" si="20"/>
        <v>1</v>
      </c>
      <c r="N673" s="19">
        <f t="shared" si="21"/>
        <v>0</v>
      </c>
      <c r="O673" s="31"/>
    </row>
    <row r="674" spans="1:15" ht="13.5" thickBot="1">
      <c r="A674" s="3">
        <v>43949</v>
      </c>
      <c r="B674" s="7">
        <v>16</v>
      </c>
      <c r="C674" s="8">
        <v>51059.71875</v>
      </c>
      <c r="D674" s="8">
        <v>2761.7</v>
      </c>
      <c r="E674" s="8">
        <v>2743.8</v>
      </c>
      <c r="F674" s="8">
        <v>2551.7240093803098</v>
      </c>
      <c r="G674" s="8">
        <v>2586.3346370532799</v>
      </c>
      <c r="H674" s="8">
        <v>34.610627672969997</v>
      </c>
      <c r="I674" s="9">
        <v>5.1944716512E-2</v>
      </c>
      <c r="J674" s="9">
        <v>6.2196679684999999E-2</v>
      </c>
      <c r="K674" s="9">
        <v>4.6642583810999998E-2</v>
      </c>
      <c r="L674" s="9">
        <v>5.6894546983999997E-2</v>
      </c>
      <c r="M674" s="19">
        <f t="shared" si="20"/>
        <v>1</v>
      </c>
      <c r="N674" s="19">
        <f t="shared" si="21"/>
        <v>0</v>
      </c>
      <c r="O674" s="31"/>
    </row>
    <row r="675" spans="1:15" ht="13.5" thickBot="1">
      <c r="A675" s="3">
        <v>43949</v>
      </c>
      <c r="B675" s="7">
        <v>17</v>
      </c>
      <c r="C675" s="8">
        <v>51929.22265625</v>
      </c>
      <c r="D675" s="8">
        <v>2669.5</v>
      </c>
      <c r="E675" s="8">
        <v>2626.2</v>
      </c>
      <c r="F675" s="8">
        <v>2553.7147382560302</v>
      </c>
      <c r="G675" s="8">
        <v>2573.0874790248899</v>
      </c>
      <c r="H675" s="8">
        <v>19.372740768856001</v>
      </c>
      <c r="I675" s="9">
        <v>2.8558211189E-2</v>
      </c>
      <c r="J675" s="9">
        <v>3.4296582270000001E-2</v>
      </c>
      <c r="K675" s="9">
        <v>1.5732381805000001E-2</v>
      </c>
      <c r="L675" s="9">
        <v>2.1470752886000002E-2</v>
      </c>
      <c r="M675" s="19">
        <f t="shared" si="20"/>
        <v>1</v>
      </c>
      <c r="N675" s="19">
        <f t="shared" si="21"/>
        <v>0</v>
      </c>
      <c r="O675" s="31"/>
    </row>
    <row r="676" spans="1:15" ht="13.5" thickBot="1">
      <c r="A676" s="3">
        <v>43949</v>
      </c>
      <c r="B676" s="7">
        <v>18</v>
      </c>
      <c r="C676" s="8">
        <v>52806.7265625</v>
      </c>
      <c r="D676" s="8">
        <v>2575.6999999999998</v>
      </c>
      <c r="E676" s="8">
        <v>2552.9</v>
      </c>
      <c r="F676" s="8">
        <v>2502.5824956022402</v>
      </c>
      <c r="G676" s="8">
        <v>2524.75133204434</v>
      </c>
      <c r="H676" s="8">
        <v>22.168836442099</v>
      </c>
      <c r="I676" s="9">
        <v>1.5091430081E-2</v>
      </c>
      <c r="J676" s="9">
        <v>2.1658028552999999E-2</v>
      </c>
      <c r="K676" s="9">
        <v>8.3378755790000005E-3</v>
      </c>
      <c r="L676" s="9">
        <v>1.4904474051E-2</v>
      </c>
      <c r="M676" s="19">
        <f t="shared" si="20"/>
        <v>1</v>
      </c>
      <c r="N676" s="19">
        <f t="shared" si="21"/>
        <v>0</v>
      </c>
      <c r="O676" s="31"/>
    </row>
    <row r="677" spans="1:15" ht="13.5" thickBot="1">
      <c r="A677" s="3">
        <v>43949</v>
      </c>
      <c r="B677" s="7">
        <v>19</v>
      </c>
      <c r="C677" s="8">
        <v>52513.859375</v>
      </c>
      <c r="D677" s="8">
        <v>2098.6</v>
      </c>
      <c r="E677" s="8">
        <v>2081.5</v>
      </c>
      <c r="F677" s="8">
        <v>2090.2861857819598</v>
      </c>
      <c r="G677" s="8">
        <v>2107.4449915364098</v>
      </c>
      <c r="H677" s="8">
        <v>17.158805754448998</v>
      </c>
      <c r="I677" s="9">
        <v>2.6199619470000002E-3</v>
      </c>
      <c r="J677" s="9">
        <v>2.4626226940000001E-3</v>
      </c>
      <c r="K677" s="9">
        <v>7.6851278240000001E-3</v>
      </c>
      <c r="L677" s="9">
        <v>2.6025431809999998E-3</v>
      </c>
      <c r="M677" s="19">
        <f t="shared" si="20"/>
        <v>1</v>
      </c>
      <c r="N677" s="19">
        <f t="shared" si="21"/>
        <v>1</v>
      </c>
      <c r="O677" s="31"/>
    </row>
    <row r="678" spans="1:15" ht="13.5" thickBot="1">
      <c r="A678" s="3">
        <v>43949</v>
      </c>
      <c r="B678" s="7">
        <v>20</v>
      </c>
      <c r="C678" s="8">
        <v>50856.62109375</v>
      </c>
      <c r="D678" s="8">
        <v>634.4</v>
      </c>
      <c r="E678" s="8">
        <v>632</v>
      </c>
      <c r="F678" s="8">
        <v>770.65498282497799</v>
      </c>
      <c r="G678" s="8">
        <v>784.70229685186405</v>
      </c>
      <c r="H678" s="8">
        <v>14.047314026884999</v>
      </c>
      <c r="I678" s="9">
        <v>4.4520822527000001E-2</v>
      </c>
      <c r="J678" s="9">
        <v>4.0359888277000003E-2</v>
      </c>
      <c r="K678" s="9">
        <v>4.5231723001E-2</v>
      </c>
      <c r="L678" s="9">
        <v>4.1070788751000002E-2</v>
      </c>
      <c r="M678" s="19">
        <f t="shared" si="20"/>
        <v>1</v>
      </c>
      <c r="N678" s="19">
        <f t="shared" si="21"/>
        <v>1</v>
      </c>
      <c r="O678" s="31"/>
    </row>
    <row r="679" spans="1:15" ht="13.5" thickBot="1">
      <c r="A679" s="3">
        <v>43949</v>
      </c>
      <c r="B679" s="7">
        <v>21</v>
      </c>
      <c r="C679" s="8">
        <v>50067.0234375</v>
      </c>
      <c r="D679" s="8">
        <v>39.1</v>
      </c>
      <c r="E679" s="8">
        <v>34.5</v>
      </c>
      <c r="F679" s="8">
        <v>16.367487308815999</v>
      </c>
      <c r="G679" s="8">
        <v>17.520820410951998</v>
      </c>
      <c r="H679" s="8">
        <v>1.153333102136</v>
      </c>
      <c r="I679" s="9">
        <v>6.391937082E-3</v>
      </c>
      <c r="J679" s="9">
        <v>6.7335641849999997E-3</v>
      </c>
      <c r="K679" s="9">
        <v>5.0293778399999999E-3</v>
      </c>
      <c r="L679" s="9">
        <v>5.3710049440000001E-3</v>
      </c>
      <c r="M679" s="19">
        <f t="shared" si="20"/>
        <v>1</v>
      </c>
      <c r="N679" s="19">
        <f t="shared" si="21"/>
        <v>0</v>
      </c>
      <c r="O679" s="31"/>
    </row>
    <row r="680" spans="1:15" ht="13.5" thickBot="1">
      <c r="A680" s="3">
        <v>43949</v>
      </c>
      <c r="B680" s="7">
        <v>22</v>
      </c>
      <c r="C680" s="8">
        <v>48425.56640625</v>
      </c>
      <c r="D680" s="8">
        <v>0</v>
      </c>
      <c r="E680" s="8">
        <v>0</v>
      </c>
      <c r="F680" s="8">
        <v>0.16956357128800001</v>
      </c>
      <c r="G680" s="8">
        <v>0.169996904639</v>
      </c>
      <c r="H680" s="8">
        <v>4.33333351E-4</v>
      </c>
      <c r="I680" s="9">
        <v>5.0354533364846497E-5</v>
      </c>
      <c r="J680" s="9">
        <v>5.0226176329423701E-5</v>
      </c>
      <c r="K680" s="9">
        <v>5.0354533364846497E-5</v>
      </c>
      <c r="L680" s="9">
        <v>5.0226176329423701E-5</v>
      </c>
      <c r="M680" s="19">
        <f t="shared" si="20"/>
        <v>0</v>
      </c>
      <c r="N680" s="19">
        <f t="shared" si="21"/>
        <v>1</v>
      </c>
      <c r="O680" s="31"/>
    </row>
    <row r="681" spans="1:15" ht="13.5" thickBot="1">
      <c r="A681" s="3">
        <v>43949</v>
      </c>
      <c r="B681" s="7">
        <v>23</v>
      </c>
      <c r="C681" s="8">
        <v>45692.1953125</v>
      </c>
      <c r="D681" s="8">
        <v>0</v>
      </c>
      <c r="E681" s="8">
        <v>0</v>
      </c>
      <c r="F681" s="8">
        <v>1.67981107E-3</v>
      </c>
      <c r="G681" s="8">
        <v>1.67981107E-3</v>
      </c>
      <c r="H681" s="8">
        <v>0</v>
      </c>
      <c r="I681" s="9">
        <v>4.9757436936359196E-7</v>
      </c>
      <c r="J681" s="9">
        <v>4.9757436936359196E-7</v>
      </c>
      <c r="K681" s="9">
        <v>4.9757436936359196E-7</v>
      </c>
      <c r="L681" s="9">
        <v>4.9757436936359196E-7</v>
      </c>
      <c r="M681" s="19">
        <f t="shared" si="20"/>
        <v>0</v>
      </c>
      <c r="N681" s="19">
        <f t="shared" si="21"/>
        <v>1</v>
      </c>
      <c r="O681" s="31"/>
    </row>
    <row r="682" spans="1:15" ht="13.5" thickBot="1">
      <c r="A682" s="3">
        <v>43949</v>
      </c>
      <c r="B682" s="7">
        <v>24</v>
      </c>
      <c r="C682" s="8">
        <v>42491.83203125</v>
      </c>
      <c r="D682" s="8">
        <v>0</v>
      </c>
      <c r="E682" s="8">
        <v>0</v>
      </c>
      <c r="F682" s="8">
        <v>1.67981107E-3</v>
      </c>
      <c r="G682" s="8">
        <v>1.67981107E-3</v>
      </c>
      <c r="H682" s="8">
        <v>0</v>
      </c>
      <c r="I682" s="9">
        <v>4.9757436936359196E-7</v>
      </c>
      <c r="J682" s="9">
        <v>4.9757436936359196E-7</v>
      </c>
      <c r="K682" s="9">
        <v>4.9757436936359196E-7</v>
      </c>
      <c r="L682" s="9">
        <v>4.9757436936359196E-7</v>
      </c>
      <c r="M682" s="19">
        <f t="shared" si="20"/>
        <v>0</v>
      </c>
      <c r="N682" s="19">
        <f t="shared" si="21"/>
        <v>1</v>
      </c>
      <c r="O682" s="31"/>
    </row>
    <row r="683" spans="1:15" ht="13.5" thickBot="1">
      <c r="A683" s="3">
        <v>43950</v>
      </c>
      <c r="B683" s="7">
        <v>1</v>
      </c>
      <c r="C683" s="8">
        <v>39125.5546875</v>
      </c>
      <c r="D683" s="8">
        <v>0</v>
      </c>
      <c r="E683" s="8">
        <v>0</v>
      </c>
      <c r="F683" s="8">
        <v>1.67981107E-3</v>
      </c>
      <c r="G683" s="8">
        <v>0.16834648022099999</v>
      </c>
      <c r="H683" s="8">
        <v>0.16666666915</v>
      </c>
      <c r="I683" s="9">
        <v>4.9865663572619898E-5</v>
      </c>
      <c r="J683" s="9">
        <v>4.9757436936359196E-7</v>
      </c>
      <c r="K683" s="9">
        <v>4.9865663572619898E-5</v>
      </c>
      <c r="L683" s="9">
        <v>4.9757436936359196E-7</v>
      </c>
      <c r="M683" s="19">
        <f t="shared" si="20"/>
        <v>0</v>
      </c>
      <c r="N683" s="19">
        <f t="shared" si="21"/>
        <v>1</v>
      </c>
      <c r="O683" s="31"/>
    </row>
    <row r="684" spans="1:15" ht="13.5" thickBot="1">
      <c r="A684" s="3">
        <v>43950</v>
      </c>
      <c r="B684" s="7">
        <v>2</v>
      </c>
      <c r="C684" s="8">
        <v>37057.734375</v>
      </c>
      <c r="D684" s="8">
        <v>0</v>
      </c>
      <c r="E684" s="8">
        <v>0</v>
      </c>
      <c r="F684" s="8">
        <v>1.67981107E-3</v>
      </c>
      <c r="G684" s="8">
        <v>0.11834647947599999</v>
      </c>
      <c r="H684" s="8">
        <v>0.11666666840500001</v>
      </c>
      <c r="I684" s="9">
        <v>3.5055236811642997E-5</v>
      </c>
      <c r="J684" s="9">
        <v>4.9757436936359196E-7</v>
      </c>
      <c r="K684" s="9">
        <v>3.5055236811642997E-5</v>
      </c>
      <c r="L684" s="9">
        <v>4.9757436936359196E-7</v>
      </c>
      <c r="M684" s="19">
        <f t="shared" si="20"/>
        <v>0</v>
      </c>
      <c r="N684" s="19">
        <f t="shared" si="21"/>
        <v>1</v>
      </c>
      <c r="O684" s="31"/>
    </row>
    <row r="685" spans="1:15" ht="13.5" thickBot="1">
      <c r="A685" s="3">
        <v>43950</v>
      </c>
      <c r="B685" s="7">
        <v>3</v>
      </c>
      <c r="C685" s="8">
        <v>35456.11328125</v>
      </c>
      <c r="D685" s="8">
        <v>0</v>
      </c>
      <c r="E685" s="8">
        <v>0</v>
      </c>
      <c r="F685" s="8">
        <v>1.67981107E-3</v>
      </c>
      <c r="G685" s="8">
        <v>3.9575889820000001E-3</v>
      </c>
      <c r="H685" s="8">
        <v>2.2777779110000002E-3</v>
      </c>
      <c r="I685" s="9">
        <v>1.1722716179004299E-6</v>
      </c>
      <c r="J685" s="9">
        <v>4.9757436936359196E-7</v>
      </c>
      <c r="K685" s="9">
        <v>1.1722716179004299E-6</v>
      </c>
      <c r="L685" s="9">
        <v>4.9757436936359196E-7</v>
      </c>
      <c r="M685" s="19">
        <f t="shared" si="20"/>
        <v>0</v>
      </c>
      <c r="N685" s="19">
        <f t="shared" si="21"/>
        <v>1</v>
      </c>
      <c r="O685" s="31"/>
    </row>
    <row r="686" spans="1:15" ht="13.5" thickBot="1">
      <c r="A686" s="3">
        <v>43950</v>
      </c>
      <c r="B686" s="7">
        <v>4</v>
      </c>
      <c r="C686" s="8">
        <v>34317.8984375</v>
      </c>
      <c r="D686" s="8">
        <v>0</v>
      </c>
      <c r="E686" s="8">
        <v>0</v>
      </c>
      <c r="F686" s="8">
        <v>1.67981107E-3</v>
      </c>
      <c r="G686" s="8">
        <v>4.4464778770000003E-3</v>
      </c>
      <c r="H686" s="8">
        <v>2.7666668059999999E-3</v>
      </c>
      <c r="I686" s="9">
        <v>1.3170846793794101E-6</v>
      </c>
      <c r="J686" s="9">
        <v>4.9757436936359196E-7</v>
      </c>
      <c r="K686" s="9">
        <v>1.3170846793794101E-6</v>
      </c>
      <c r="L686" s="9">
        <v>4.9757436936359196E-7</v>
      </c>
      <c r="M686" s="19">
        <f t="shared" si="20"/>
        <v>0</v>
      </c>
      <c r="N686" s="19">
        <f t="shared" si="21"/>
        <v>1</v>
      </c>
      <c r="O686" s="31"/>
    </row>
    <row r="687" spans="1:15" ht="13.5" thickBot="1">
      <c r="A687" s="3">
        <v>43950</v>
      </c>
      <c r="B687" s="7">
        <v>5</v>
      </c>
      <c r="C687" s="8">
        <v>33823.859375</v>
      </c>
      <c r="D687" s="8">
        <v>0</v>
      </c>
      <c r="E687" s="8">
        <v>0</v>
      </c>
      <c r="F687" s="8">
        <v>1.67981107E-3</v>
      </c>
      <c r="G687" s="8">
        <v>3.6909222869999998E-3</v>
      </c>
      <c r="H687" s="8">
        <v>2.0111112159999999E-3</v>
      </c>
      <c r="I687" s="9">
        <v>1.09328266800272E-6</v>
      </c>
      <c r="J687" s="9">
        <v>4.9757436936359196E-7</v>
      </c>
      <c r="K687" s="9">
        <v>1.09328266800272E-6</v>
      </c>
      <c r="L687" s="9">
        <v>4.9757436936359196E-7</v>
      </c>
      <c r="M687" s="19">
        <f t="shared" si="20"/>
        <v>0</v>
      </c>
      <c r="N687" s="19">
        <f t="shared" si="21"/>
        <v>1</v>
      </c>
      <c r="O687" s="31"/>
    </row>
    <row r="688" spans="1:15" ht="13.5" thickBot="1">
      <c r="A688" s="3">
        <v>43950</v>
      </c>
      <c r="B688" s="7">
        <v>6</v>
      </c>
      <c r="C688" s="8">
        <v>32983.08203125</v>
      </c>
      <c r="D688" s="8">
        <v>0</v>
      </c>
      <c r="E688" s="8">
        <v>0</v>
      </c>
      <c r="F688" s="8">
        <v>1.67981107E-3</v>
      </c>
      <c r="G688" s="8">
        <v>6.7909224359999996E-3</v>
      </c>
      <c r="H688" s="8">
        <v>5.1111113649999996E-3</v>
      </c>
      <c r="I688" s="9">
        <v>2.0115291576511201E-6</v>
      </c>
      <c r="J688" s="9">
        <v>4.9757436936359196E-7</v>
      </c>
      <c r="K688" s="9">
        <v>2.0115291576511201E-6</v>
      </c>
      <c r="L688" s="9">
        <v>4.9757436936359196E-7</v>
      </c>
      <c r="M688" s="19">
        <f t="shared" si="20"/>
        <v>0</v>
      </c>
      <c r="N688" s="19">
        <f t="shared" si="21"/>
        <v>1</v>
      </c>
      <c r="O688" s="31"/>
    </row>
    <row r="689" spans="1:15" ht="13.5" thickBot="1">
      <c r="A689" s="3">
        <v>43950</v>
      </c>
      <c r="B689" s="7">
        <v>7</v>
      </c>
      <c r="C689" s="8">
        <v>33397.9921875</v>
      </c>
      <c r="D689" s="8">
        <v>0</v>
      </c>
      <c r="E689" s="8">
        <v>0</v>
      </c>
      <c r="F689" s="8">
        <v>0.21567981418500001</v>
      </c>
      <c r="G689" s="8">
        <v>0.25422426021</v>
      </c>
      <c r="H689" s="8">
        <v>3.8544446024999998E-2</v>
      </c>
      <c r="I689" s="9">
        <v>7.5303394612072897E-5</v>
      </c>
      <c r="J689" s="9">
        <v>6.3886200884275595E-5</v>
      </c>
      <c r="K689" s="9">
        <v>7.5303394612072897E-5</v>
      </c>
      <c r="L689" s="9">
        <v>6.3886200884275595E-5</v>
      </c>
      <c r="M689" s="19">
        <f t="shared" si="20"/>
        <v>0</v>
      </c>
      <c r="N689" s="19">
        <f t="shared" si="21"/>
        <v>1</v>
      </c>
      <c r="O689" s="31"/>
    </row>
    <row r="690" spans="1:15" ht="13.5" thickBot="1">
      <c r="A690" s="3">
        <v>43950</v>
      </c>
      <c r="B690" s="7">
        <v>8</v>
      </c>
      <c r="C690" s="8">
        <v>33957.5546875</v>
      </c>
      <c r="D690" s="8">
        <v>170.3</v>
      </c>
      <c r="E690" s="8">
        <v>164.5</v>
      </c>
      <c r="F690" s="8">
        <v>185.02721245905599</v>
      </c>
      <c r="G690" s="8">
        <v>188.05045122565301</v>
      </c>
      <c r="H690" s="8">
        <v>3.0232387665970002</v>
      </c>
      <c r="I690" s="9">
        <v>5.2578350780000003E-3</v>
      </c>
      <c r="J690" s="9">
        <v>4.3623259650000003E-3</v>
      </c>
      <c r="K690" s="9">
        <v>6.9758445570000001E-3</v>
      </c>
      <c r="L690" s="9">
        <v>6.080335444E-3</v>
      </c>
      <c r="M690" s="19">
        <f t="shared" si="20"/>
        <v>1</v>
      </c>
      <c r="N690" s="19">
        <f t="shared" si="21"/>
        <v>1</v>
      </c>
      <c r="O690" s="31"/>
    </row>
    <row r="691" spans="1:15" ht="13.5" thickBot="1">
      <c r="A691" s="3">
        <v>43950</v>
      </c>
      <c r="B691" s="7">
        <v>9</v>
      </c>
      <c r="C691" s="8">
        <v>34773.51953125</v>
      </c>
      <c r="D691" s="8">
        <v>1433.3</v>
      </c>
      <c r="E691" s="8">
        <v>1433.3</v>
      </c>
      <c r="F691" s="8">
        <v>1130.11304862319</v>
      </c>
      <c r="G691" s="8">
        <v>1187.7293728164</v>
      </c>
      <c r="H691" s="8">
        <v>57.616324193212002</v>
      </c>
      <c r="I691" s="9">
        <v>7.2740114686999993E-2</v>
      </c>
      <c r="J691" s="9">
        <v>8.9806561426000006E-2</v>
      </c>
      <c r="K691" s="9">
        <v>7.2740114686999993E-2</v>
      </c>
      <c r="L691" s="9">
        <v>8.9806561426000006E-2</v>
      </c>
      <c r="M691" s="19">
        <f t="shared" si="20"/>
        <v>1</v>
      </c>
      <c r="N691" s="19">
        <f t="shared" si="21"/>
        <v>0</v>
      </c>
      <c r="O691" s="31"/>
    </row>
    <row r="692" spans="1:15" ht="13.5" thickBot="1">
      <c r="A692" s="3">
        <v>43950</v>
      </c>
      <c r="B692" s="7">
        <v>10</v>
      </c>
      <c r="C692" s="8">
        <v>35962.34765625</v>
      </c>
      <c r="D692" s="8">
        <v>2488</v>
      </c>
      <c r="E692" s="8">
        <v>2488</v>
      </c>
      <c r="F692" s="8">
        <v>1809.52692587245</v>
      </c>
      <c r="G692" s="8">
        <v>2019.5590195848999</v>
      </c>
      <c r="H692" s="8">
        <v>210.032093712445</v>
      </c>
      <c r="I692" s="9">
        <v>0.13875621457699999</v>
      </c>
      <c r="J692" s="9">
        <v>0.20096951247799999</v>
      </c>
      <c r="K692" s="9">
        <v>0.13875621457699999</v>
      </c>
      <c r="L692" s="9">
        <v>0.20096951247799999</v>
      </c>
      <c r="M692" s="19">
        <f t="shared" si="20"/>
        <v>1</v>
      </c>
      <c r="N692" s="19">
        <f t="shared" si="21"/>
        <v>0</v>
      </c>
      <c r="O692" s="31"/>
    </row>
    <row r="693" spans="1:15" ht="13.5" thickBot="1">
      <c r="A693" s="3">
        <v>43950</v>
      </c>
      <c r="B693" s="7">
        <v>11</v>
      </c>
      <c r="C693" s="8">
        <v>37451.92578125</v>
      </c>
      <c r="D693" s="8">
        <v>2707.4</v>
      </c>
      <c r="E693" s="8">
        <v>2682.7</v>
      </c>
      <c r="F693" s="8">
        <v>2104.90745592139</v>
      </c>
      <c r="G693" s="8">
        <v>2441.38840418888</v>
      </c>
      <c r="H693" s="8">
        <v>336.48094826749002</v>
      </c>
      <c r="I693" s="9">
        <v>7.8794903971999994E-2</v>
      </c>
      <c r="J693" s="9">
        <v>0.17846343130199999</v>
      </c>
      <c r="K693" s="9">
        <v>7.1478553261E-2</v>
      </c>
      <c r="L693" s="9">
        <v>0.17114708059200001</v>
      </c>
      <c r="M693" s="19">
        <f t="shared" si="20"/>
        <v>1</v>
      </c>
      <c r="N693" s="19">
        <f t="shared" si="21"/>
        <v>0</v>
      </c>
      <c r="O693" s="31"/>
    </row>
    <row r="694" spans="1:15" ht="13.5" thickBot="1">
      <c r="A694" s="3">
        <v>43950</v>
      </c>
      <c r="B694" s="7">
        <v>12</v>
      </c>
      <c r="C694" s="8">
        <v>38933.109375</v>
      </c>
      <c r="D694" s="8">
        <v>2727.7</v>
      </c>
      <c r="E694" s="8">
        <v>2703.6</v>
      </c>
      <c r="F694" s="8">
        <v>2303.8846641382302</v>
      </c>
      <c r="G694" s="8">
        <v>2639.7293158655498</v>
      </c>
      <c r="H694" s="8">
        <v>335.84465172732001</v>
      </c>
      <c r="I694" s="9">
        <v>2.6057667101E-2</v>
      </c>
      <c r="J694" s="9">
        <v>0.12553771796800001</v>
      </c>
      <c r="K694" s="9">
        <v>1.8919041508999999E-2</v>
      </c>
      <c r="L694" s="9">
        <v>0.11839909237600001</v>
      </c>
      <c r="M694" s="19">
        <f t="shared" si="20"/>
        <v>1</v>
      </c>
      <c r="N694" s="19">
        <f t="shared" si="21"/>
        <v>0</v>
      </c>
      <c r="O694" s="31"/>
    </row>
    <row r="695" spans="1:15" ht="13.5" thickBot="1">
      <c r="A695" s="3">
        <v>43950</v>
      </c>
      <c r="B695" s="7">
        <v>13</v>
      </c>
      <c r="C695" s="8">
        <v>40208.38671875</v>
      </c>
      <c r="D695" s="8">
        <v>2506.5</v>
      </c>
      <c r="E695" s="8">
        <v>2506.1</v>
      </c>
      <c r="F695" s="8">
        <v>2479.7554542910002</v>
      </c>
      <c r="G695" s="8">
        <v>2508.2661736675</v>
      </c>
      <c r="H695" s="8">
        <v>28.510719376503999</v>
      </c>
      <c r="I695" s="9">
        <v>5.2315570699999997E-4</v>
      </c>
      <c r="J695" s="9">
        <v>7.9219625910000001E-3</v>
      </c>
      <c r="K695" s="9">
        <v>6.4163911900000001E-4</v>
      </c>
      <c r="L695" s="9">
        <v>7.803479179E-3</v>
      </c>
      <c r="M695" s="19">
        <f t="shared" si="20"/>
        <v>1</v>
      </c>
      <c r="N695" s="19">
        <f t="shared" si="21"/>
        <v>1</v>
      </c>
      <c r="O695" s="31"/>
    </row>
    <row r="696" spans="1:15" ht="13.5" thickBot="1">
      <c r="A696" s="3">
        <v>43950</v>
      </c>
      <c r="B696" s="7">
        <v>14</v>
      </c>
      <c r="C696" s="8">
        <v>41510.328125</v>
      </c>
      <c r="D696" s="8">
        <v>2500.3000000000002</v>
      </c>
      <c r="E696" s="8">
        <v>2492.9</v>
      </c>
      <c r="F696" s="8">
        <v>2490.6711799388499</v>
      </c>
      <c r="G696" s="8">
        <v>2464.22643254174</v>
      </c>
      <c r="H696" s="8">
        <v>-26.444747397103999</v>
      </c>
      <c r="I696" s="9">
        <v>1.0685298417E-2</v>
      </c>
      <c r="J696" s="9">
        <v>2.8521386430000002E-3</v>
      </c>
      <c r="K696" s="9">
        <v>8.4933552890000003E-3</v>
      </c>
      <c r="L696" s="9">
        <v>6.6019551500000003E-4</v>
      </c>
      <c r="M696" s="19">
        <f t="shared" si="20"/>
        <v>1</v>
      </c>
      <c r="N696" s="19">
        <f t="shared" si="21"/>
        <v>0</v>
      </c>
      <c r="O696" s="31"/>
    </row>
    <row r="697" spans="1:15" ht="13.5" thickBot="1">
      <c r="A697" s="3">
        <v>43950</v>
      </c>
      <c r="B697" s="7">
        <v>15</v>
      </c>
      <c r="C697" s="8">
        <v>42798.2109375</v>
      </c>
      <c r="D697" s="8">
        <v>2514.4</v>
      </c>
      <c r="E697" s="8">
        <v>2514.4</v>
      </c>
      <c r="F697" s="8">
        <v>2474.00365211487</v>
      </c>
      <c r="G697" s="8">
        <v>2448.6823364575698</v>
      </c>
      <c r="H697" s="8">
        <v>-25.321315657298001</v>
      </c>
      <c r="I697" s="9">
        <v>1.9466132564999999E-2</v>
      </c>
      <c r="J697" s="9">
        <v>1.1965742856E-2</v>
      </c>
      <c r="K697" s="9">
        <v>1.9466132564999999E-2</v>
      </c>
      <c r="L697" s="9">
        <v>1.1965742856E-2</v>
      </c>
      <c r="M697" s="19">
        <f t="shared" si="20"/>
        <v>1</v>
      </c>
      <c r="N697" s="19">
        <f t="shared" si="21"/>
        <v>0</v>
      </c>
      <c r="O697" s="31"/>
    </row>
    <row r="698" spans="1:15" ht="13.5" thickBot="1">
      <c r="A698" s="3">
        <v>43950</v>
      </c>
      <c r="B698" s="7">
        <v>16</v>
      </c>
      <c r="C698" s="8">
        <v>43779.80078125</v>
      </c>
      <c r="D698" s="8">
        <v>2501</v>
      </c>
      <c r="E698" s="8">
        <v>2501</v>
      </c>
      <c r="F698" s="8">
        <v>2475.4623961936099</v>
      </c>
      <c r="G698" s="8">
        <v>2457.3405790625702</v>
      </c>
      <c r="H698" s="8">
        <v>-18.121817131042</v>
      </c>
      <c r="I698" s="9">
        <v>1.2932292931000001E-2</v>
      </c>
      <c r="J698" s="9">
        <v>7.5644561029999998E-3</v>
      </c>
      <c r="K698" s="9">
        <v>1.2932292931000001E-2</v>
      </c>
      <c r="L698" s="9">
        <v>7.5644561029999998E-3</v>
      </c>
      <c r="M698" s="19">
        <f t="shared" si="20"/>
        <v>1</v>
      </c>
      <c r="N698" s="19">
        <f t="shared" si="21"/>
        <v>0</v>
      </c>
      <c r="O698" s="31"/>
    </row>
    <row r="699" spans="1:15" ht="13.5" thickBot="1">
      <c r="A699" s="3">
        <v>43950</v>
      </c>
      <c r="B699" s="7">
        <v>17</v>
      </c>
      <c r="C699" s="8">
        <v>44487.5390625</v>
      </c>
      <c r="D699" s="8">
        <v>2492</v>
      </c>
      <c r="E699" s="8">
        <v>2492</v>
      </c>
      <c r="F699" s="8">
        <v>2441.3651639085301</v>
      </c>
      <c r="G699" s="8">
        <v>2444.7701796526399</v>
      </c>
      <c r="H699" s="8">
        <v>3.4050157441020001</v>
      </c>
      <c r="I699" s="9">
        <v>1.3989875695000001E-2</v>
      </c>
      <c r="J699" s="9">
        <v>1.4998470406000001E-2</v>
      </c>
      <c r="K699" s="9">
        <v>1.3989875695000001E-2</v>
      </c>
      <c r="L699" s="9">
        <v>1.4998470406000001E-2</v>
      </c>
      <c r="M699" s="19">
        <f t="shared" si="20"/>
        <v>1</v>
      </c>
      <c r="N699" s="19">
        <f t="shared" si="21"/>
        <v>0</v>
      </c>
      <c r="O699" s="31"/>
    </row>
    <row r="700" spans="1:15" ht="13.5" thickBot="1">
      <c r="A700" s="3">
        <v>43950</v>
      </c>
      <c r="B700" s="7">
        <v>18</v>
      </c>
      <c r="C700" s="8">
        <v>44789</v>
      </c>
      <c r="D700" s="8">
        <v>2466.9</v>
      </c>
      <c r="E700" s="8">
        <v>2466.9</v>
      </c>
      <c r="F700" s="8">
        <v>2364.61086698082</v>
      </c>
      <c r="G700" s="8">
        <v>2368.0555994794099</v>
      </c>
      <c r="H700" s="8">
        <v>3.4447324985919998</v>
      </c>
      <c r="I700" s="9">
        <v>2.9278554655999999E-2</v>
      </c>
      <c r="J700" s="9">
        <v>3.0298913808E-2</v>
      </c>
      <c r="K700" s="9">
        <v>2.9278554655999999E-2</v>
      </c>
      <c r="L700" s="9">
        <v>3.0298913808E-2</v>
      </c>
      <c r="M700" s="19">
        <f t="shared" si="20"/>
        <v>1</v>
      </c>
      <c r="N700" s="19">
        <f t="shared" si="21"/>
        <v>0</v>
      </c>
      <c r="O700" s="31"/>
    </row>
    <row r="701" spans="1:15" ht="13.5" thickBot="1">
      <c r="A701" s="3">
        <v>43950</v>
      </c>
      <c r="B701" s="7">
        <v>19</v>
      </c>
      <c r="C701" s="8">
        <v>43992.16015625</v>
      </c>
      <c r="D701" s="8">
        <v>2094.1</v>
      </c>
      <c r="E701" s="8">
        <v>2094.1</v>
      </c>
      <c r="F701" s="8">
        <v>2026.7987848144101</v>
      </c>
      <c r="G701" s="8">
        <v>2030.5832955434601</v>
      </c>
      <c r="H701" s="8">
        <v>3.7845107290479998</v>
      </c>
      <c r="I701" s="9">
        <v>1.8814189708000001E-2</v>
      </c>
      <c r="J701" s="9">
        <v>1.9935194071000001E-2</v>
      </c>
      <c r="K701" s="9">
        <v>1.8814189708000001E-2</v>
      </c>
      <c r="L701" s="9">
        <v>1.9935194071000001E-2</v>
      </c>
      <c r="M701" s="19">
        <f t="shared" si="20"/>
        <v>1</v>
      </c>
      <c r="N701" s="19">
        <f t="shared" si="21"/>
        <v>0</v>
      </c>
      <c r="O701" s="31"/>
    </row>
    <row r="702" spans="1:15" ht="13.5" thickBot="1">
      <c r="A702" s="3">
        <v>43950</v>
      </c>
      <c r="B702" s="7">
        <v>20</v>
      </c>
      <c r="C702" s="8">
        <v>42217.68359375</v>
      </c>
      <c r="D702" s="8">
        <v>654.70000000000005</v>
      </c>
      <c r="E702" s="8">
        <v>654.70000000000005</v>
      </c>
      <c r="F702" s="8">
        <v>796.86370367038603</v>
      </c>
      <c r="G702" s="8">
        <v>799.28386626390898</v>
      </c>
      <c r="H702" s="8">
        <v>2.420162593523</v>
      </c>
      <c r="I702" s="9">
        <v>4.2826974604E-2</v>
      </c>
      <c r="J702" s="9">
        <v>4.2110101798000003E-2</v>
      </c>
      <c r="K702" s="9">
        <v>4.2826974604E-2</v>
      </c>
      <c r="L702" s="9">
        <v>4.2110101798000003E-2</v>
      </c>
      <c r="M702" s="19">
        <f t="shared" si="20"/>
        <v>1</v>
      </c>
      <c r="N702" s="19">
        <f t="shared" si="21"/>
        <v>1</v>
      </c>
      <c r="O702" s="31"/>
    </row>
    <row r="703" spans="1:15" ht="13.5" thickBot="1">
      <c r="A703" s="3">
        <v>43950</v>
      </c>
      <c r="B703" s="7">
        <v>21</v>
      </c>
      <c r="C703" s="8">
        <v>41307.0390625</v>
      </c>
      <c r="D703" s="8">
        <v>38.799999999999997</v>
      </c>
      <c r="E703" s="8">
        <v>33.9</v>
      </c>
      <c r="F703" s="8">
        <v>16.188543971519</v>
      </c>
      <c r="G703" s="8">
        <v>16.796278189108001</v>
      </c>
      <c r="H703" s="8">
        <v>0.60773421758799995</v>
      </c>
      <c r="I703" s="9">
        <v>6.5176901089999996E-3</v>
      </c>
      <c r="J703" s="9">
        <v>6.6977061690000001E-3</v>
      </c>
      <c r="K703" s="9">
        <v>5.0662683080000001E-3</v>
      </c>
      <c r="L703" s="9">
        <v>5.2462843679999998E-3</v>
      </c>
      <c r="M703" s="19">
        <f t="shared" si="20"/>
        <v>1</v>
      </c>
      <c r="N703" s="19">
        <f t="shared" si="21"/>
        <v>0</v>
      </c>
      <c r="O703" s="31"/>
    </row>
    <row r="704" spans="1:15" ht="13.5" thickBot="1">
      <c r="A704" s="3">
        <v>43950</v>
      </c>
      <c r="B704" s="7">
        <v>22</v>
      </c>
      <c r="C704" s="8">
        <v>39842.7421875</v>
      </c>
      <c r="D704" s="8">
        <v>0</v>
      </c>
      <c r="E704" s="8">
        <v>0</v>
      </c>
      <c r="F704" s="8">
        <v>9.5876815499999996E-4</v>
      </c>
      <c r="G704" s="8">
        <v>6.8936548656000005E-2</v>
      </c>
      <c r="H704" s="8">
        <v>6.7977780501000007E-2</v>
      </c>
      <c r="I704" s="9">
        <v>2.04195937962863E-5</v>
      </c>
      <c r="J704" s="9">
        <v>2.8399530663945002E-7</v>
      </c>
      <c r="K704" s="9">
        <v>2.04195937962863E-5</v>
      </c>
      <c r="L704" s="9">
        <v>2.8399530663945002E-7</v>
      </c>
      <c r="M704" s="19">
        <f t="shared" si="20"/>
        <v>0</v>
      </c>
      <c r="N704" s="19">
        <f t="shared" si="21"/>
        <v>1</v>
      </c>
      <c r="O704" s="31"/>
    </row>
    <row r="705" spans="1:15" ht="13.5" thickBot="1">
      <c r="A705" s="3">
        <v>43950</v>
      </c>
      <c r="B705" s="7">
        <v>23</v>
      </c>
      <c r="C705" s="8">
        <v>37108.36328125</v>
      </c>
      <c r="D705" s="8">
        <v>0</v>
      </c>
      <c r="E705" s="8">
        <v>0</v>
      </c>
      <c r="F705" s="8">
        <v>5.5920571360000004E-3</v>
      </c>
      <c r="G705" s="8">
        <v>7.0947615507000003E-2</v>
      </c>
      <c r="H705" s="8">
        <v>6.5355558369999997E-2</v>
      </c>
      <c r="I705" s="9">
        <v>2.1015288953603399E-5</v>
      </c>
      <c r="J705" s="9">
        <v>1.65641502867735E-6</v>
      </c>
      <c r="K705" s="9">
        <v>2.1015288953603399E-5</v>
      </c>
      <c r="L705" s="9">
        <v>1.65641502867735E-6</v>
      </c>
      <c r="M705" s="19">
        <f t="shared" si="20"/>
        <v>0</v>
      </c>
      <c r="N705" s="19">
        <f t="shared" si="21"/>
        <v>1</v>
      </c>
      <c r="O705" s="31"/>
    </row>
    <row r="706" spans="1:15" ht="13.5" thickBot="1">
      <c r="A706" s="3">
        <v>43950</v>
      </c>
      <c r="B706" s="7">
        <v>24</v>
      </c>
      <c r="C706" s="8">
        <v>34085.87109375</v>
      </c>
      <c r="D706" s="8">
        <v>0</v>
      </c>
      <c r="E706" s="8">
        <v>0</v>
      </c>
      <c r="F706" s="8">
        <v>9.5876815499999996E-4</v>
      </c>
      <c r="G706" s="8">
        <v>8.9736549698999996E-2</v>
      </c>
      <c r="H706" s="8">
        <v>8.8777781543000006E-2</v>
      </c>
      <c r="I706" s="9">
        <v>2.65807315459284E-5</v>
      </c>
      <c r="J706" s="9">
        <v>2.8399530663945002E-7</v>
      </c>
      <c r="K706" s="9">
        <v>2.65807315459284E-5</v>
      </c>
      <c r="L706" s="9">
        <v>2.8399530663945002E-7</v>
      </c>
      <c r="M706" s="19">
        <f t="shared" si="20"/>
        <v>0</v>
      </c>
      <c r="N706" s="19">
        <f t="shared" si="21"/>
        <v>1</v>
      </c>
      <c r="O706" s="31"/>
    </row>
    <row r="707" spans="1:15" ht="13.5" thickBot="1">
      <c r="A707" s="3">
        <v>43951</v>
      </c>
      <c r="B707" s="7">
        <v>1</v>
      </c>
      <c r="C707" s="8">
        <v>31591.91015625</v>
      </c>
      <c r="D707" s="8">
        <v>0</v>
      </c>
      <c r="E707" s="8">
        <v>0</v>
      </c>
      <c r="F707" s="8">
        <v>9.5876815499999996E-4</v>
      </c>
      <c r="G707" s="8">
        <v>7.9058771070000006E-2</v>
      </c>
      <c r="H707" s="8">
        <v>7.8100002914999994E-2</v>
      </c>
      <c r="I707" s="9">
        <v>2.3417882426035501E-5</v>
      </c>
      <c r="J707" s="9">
        <v>2.8399530663945002E-7</v>
      </c>
      <c r="K707" s="9">
        <v>2.3417882426035501E-5</v>
      </c>
      <c r="L707" s="9">
        <v>2.8399530663945002E-7</v>
      </c>
      <c r="M707" s="19">
        <f t="shared" si="20"/>
        <v>0</v>
      </c>
      <c r="N707" s="19">
        <f t="shared" si="21"/>
        <v>1</v>
      </c>
      <c r="O707" s="31"/>
    </row>
    <row r="708" spans="1:15" ht="13.5" thickBot="1">
      <c r="A708" s="3">
        <v>43951</v>
      </c>
      <c r="B708" s="7">
        <v>2</v>
      </c>
      <c r="C708" s="8">
        <v>29922.4375</v>
      </c>
      <c r="D708" s="8">
        <v>0</v>
      </c>
      <c r="E708" s="8">
        <v>0</v>
      </c>
      <c r="F708" s="8">
        <v>9.5876815499999996E-4</v>
      </c>
      <c r="G708" s="8">
        <v>6.2269881635000003E-2</v>
      </c>
      <c r="H708" s="8">
        <v>6.1311113479999998E-2</v>
      </c>
      <c r="I708" s="9">
        <v>1.8444870152752798E-5</v>
      </c>
      <c r="J708" s="9">
        <v>2.8399530663945002E-7</v>
      </c>
      <c r="K708" s="9">
        <v>1.8444870152752798E-5</v>
      </c>
      <c r="L708" s="9">
        <v>2.8399530663945002E-7</v>
      </c>
      <c r="M708" s="19">
        <f t="shared" si="20"/>
        <v>0</v>
      </c>
      <c r="N708" s="19">
        <f t="shared" si="21"/>
        <v>1</v>
      </c>
      <c r="O708" s="31"/>
    </row>
    <row r="709" spans="1:15" ht="13.5" thickBot="1">
      <c r="A709" s="3">
        <v>43951</v>
      </c>
      <c r="B709" s="7">
        <v>3</v>
      </c>
      <c r="C709" s="8">
        <v>28800.232421875</v>
      </c>
      <c r="D709" s="8">
        <v>0</v>
      </c>
      <c r="E709" s="8">
        <v>0</v>
      </c>
      <c r="F709" s="8">
        <v>9.5876815499999996E-4</v>
      </c>
      <c r="G709" s="8">
        <v>8.3469882504999995E-2</v>
      </c>
      <c r="H709" s="8">
        <v>8.2511114349000006E-2</v>
      </c>
      <c r="I709" s="9">
        <v>2.47244912633325E-5</v>
      </c>
      <c r="J709" s="9">
        <v>2.8399530663945002E-7</v>
      </c>
      <c r="K709" s="9">
        <v>2.47244912633325E-5</v>
      </c>
      <c r="L709" s="9">
        <v>2.8399530663945002E-7</v>
      </c>
      <c r="M709" s="19">
        <f t="shared" si="20"/>
        <v>0</v>
      </c>
      <c r="N709" s="19">
        <f t="shared" si="21"/>
        <v>1</v>
      </c>
      <c r="O709" s="31"/>
    </row>
    <row r="710" spans="1:15" ht="13.5" thickBot="1">
      <c r="A710" s="3">
        <v>43951</v>
      </c>
      <c r="B710" s="7">
        <v>4</v>
      </c>
      <c r="C710" s="8">
        <v>28146.572265625</v>
      </c>
      <c r="D710" s="8">
        <v>0</v>
      </c>
      <c r="E710" s="8">
        <v>0</v>
      </c>
      <c r="F710" s="8">
        <v>9.8987926699999995E-4</v>
      </c>
      <c r="G710" s="8">
        <v>6.9367659821999994E-2</v>
      </c>
      <c r="H710" s="8">
        <v>6.8377780555000003E-2</v>
      </c>
      <c r="I710" s="9">
        <v>2.0547292601456199E-5</v>
      </c>
      <c r="J710" s="9">
        <v>2.9321068343785299E-7</v>
      </c>
      <c r="K710" s="9">
        <v>2.0547292601456199E-5</v>
      </c>
      <c r="L710" s="9">
        <v>2.9321068343785299E-7</v>
      </c>
      <c r="M710" s="19">
        <f t="shared" si="20"/>
        <v>0</v>
      </c>
      <c r="N710" s="19">
        <f t="shared" si="21"/>
        <v>1</v>
      </c>
      <c r="O710" s="31"/>
    </row>
    <row r="711" spans="1:15" ht="13.5" thickBot="1">
      <c r="A711" s="3">
        <v>43951</v>
      </c>
      <c r="B711" s="7">
        <v>5</v>
      </c>
      <c r="C711" s="8">
        <v>28199.28125</v>
      </c>
      <c r="D711" s="8">
        <v>0</v>
      </c>
      <c r="E711" s="8">
        <v>0</v>
      </c>
      <c r="F711" s="8">
        <v>9.5876815499999996E-4</v>
      </c>
      <c r="G711" s="8">
        <v>6.4547659600000001E-2</v>
      </c>
      <c r="H711" s="8">
        <v>6.3588891445000004E-2</v>
      </c>
      <c r="I711" s="9">
        <v>1.91195674172285E-5</v>
      </c>
      <c r="J711" s="9">
        <v>2.8399530663945002E-7</v>
      </c>
      <c r="K711" s="9">
        <v>1.91195674172285E-5</v>
      </c>
      <c r="L711" s="9">
        <v>2.8399530663945002E-7</v>
      </c>
      <c r="M711" s="19">
        <f t="shared" si="20"/>
        <v>0</v>
      </c>
      <c r="N711" s="19">
        <f t="shared" si="21"/>
        <v>1</v>
      </c>
      <c r="O711" s="31"/>
    </row>
    <row r="712" spans="1:15" ht="13.5" thickBot="1">
      <c r="A712" s="3">
        <v>43951</v>
      </c>
      <c r="B712" s="7">
        <v>6</v>
      </c>
      <c r="C712" s="8">
        <v>28964.3046875</v>
      </c>
      <c r="D712" s="8">
        <v>0</v>
      </c>
      <c r="E712" s="8">
        <v>0</v>
      </c>
      <c r="F712" s="8">
        <v>9.5876815499999996E-4</v>
      </c>
      <c r="G712" s="8">
        <v>7.2925437713999994E-2</v>
      </c>
      <c r="H712" s="8">
        <v>7.1966669558999996E-2</v>
      </c>
      <c r="I712" s="9">
        <v>2.1601136763830999E-5</v>
      </c>
      <c r="J712" s="9">
        <v>2.8399530663945002E-7</v>
      </c>
      <c r="K712" s="9">
        <v>2.1601136763830999E-5</v>
      </c>
      <c r="L712" s="9">
        <v>2.8399530663945002E-7</v>
      </c>
      <c r="M712" s="19">
        <f t="shared" si="20"/>
        <v>0</v>
      </c>
      <c r="N712" s="19">
        <f t="shared" si="21"/>
        <v>1</v>
      </c>
      <c r="O712" s="31"/>
    </row>
    <row r="713" spans="1:15" ht="13.5" thickBot="1">
      <c r="A713" s="3">
        <v>43951</v>
      </c>
      <c r="B713" s="7">
        <v>7</v>
      </c>
      <c r="C713" s="8">
        <v>30411.203125</v>
      </c>
      <c r="D713" s="8">
        <v>0</v>
      </c>
      <c r="E713" s="8">
        <v>0</v>
      </c>
      <c r="F713" s="8">
        <v>0.31877915776900001</v>
      </c>
      <c r="G713" s="8">
        <v>0.34925693665699997</v>
      </c>
      <c r="H713" s="8">
        <v>3.0477778886999998E-2</v>
      </c>
      <c r="I713" s="9">
        <v>1.03452884E-4</v>
      </c>
      <c r="J713" s="9">
        <v>9.4425105974393003E-5</v>
      </c>
      <c r="K713" s="9">
        <v>1.03452884E-4</v>
      </c>
      <c r="L713" s="9">
        <v>9.4425105974393003E-5</v>
      </c>
      <c r="M713" s="19">
        <f t="shared" si="20"/>
        <v>0</v>
      </c>
      <c r="N713" s="19">
        <f t="shared" si="21"/>
        <v>1</v>
      </c>
      <c r="O713" s="31"/>
    </row>
    <row r="714" spans="1:15" ht="13.5" thickBot="1">
      <c r="A714" s="3">
        <v>43951</v>
      </c>
      <c r="B714" s="7">
        <v>8</v>
      </c>
      <c r="C714" s="8">
        <v>31521.43359375</v>
      </c>
      <c r="D714" s="8">
        <v>184.6</v>
      </c>
      <c r="E714" s="8">
        <v>176.9</v>
      </c>
      <c r="F714" s="8">
        <v>251.472342330289</v>
      </c>
      <c r="G714" s="8">
        <v>251.55534000554499</v>
      </c>
      <c r="H714" s="8">
        <v>8.2997675255E-2</v>
      </c>
      <c r="I714" s="9">
        <v>1.9832742891999999E-2</v>
      </c>
      <c r="J714" s="9">
        <v>1.9808158273E-2</v>
      </c>
      <c r="K714" s="9">
        <v>2.2113548579000001E-2</v>
      </c>
      <c r="L714" s="9">
        <v>2.2088963959999999E-2</v>
      </c>
      <c r="M714" s="19">
        <f t="shared" si="20"/>
        <v>1</v>
      </c>
      <c r="N714" s="19">
        <f t="shared" si="21"/>
        <v>1</v>
      </c>
      <c r="O714" s="31"/>
    </row>
    <row r="715" spans="1:15" ht="13.5" thickBot="1">
      <c r="A715" s="3">
        <v>43951</v>
      </c>
      <c r="B715" s="7">
        <v>9</v>
      </c>
      <c r="C715" s="8">
        <v>32939.0703125</v>
      </c>
      <c r="D715" s="8">
        <v>1501.2</v>
      </c>
      <c r="E715" s="8">
        <v>1501.2</v>
      </c>
      <c r="F715" s="8">
        <v>1524.04195576456</v>
      </c>
      <c r="G715" s="8">
        <v>1524.79988208241</v>
      </c>
      <c r="H715" s="8">
        <v>0.75792631784999998</v>
      </c>
      <c r="I715" s="9">
        <v>6.9904863979999999E-3</v>
      </c>
      <c r="J715" s="9">
        <v>6.7659821570000001E-3</v>
      </c>
      <c r="K715" s="9">
        <v>6.9904863979999999E-3</v>
      </c>
      <c r="L715" s="9">
        <v>6.7659821570000001E-3</v>
      </c>
      <c r="M715" s="19">
        <f t="shared" si="20"/>
        <v>1</v>
      </c>
      <c r="N715" s="19">
        <f t="shared" si="21"/>
        <v>1</v>
      </c>
      <c r="O715" s="31"/>
    </row>
    <row r="716" spans="1:15" ht="13.5" thickBot="1">
      <c r="A716" s="3">
        <v>43951</v>
      </c>
      <c r="B716" s="7">
        <v>10</v>
      </c>
      <c r="C716" s="8">
        <v>34488.7890625</v>
      </c>
      <c r="D716" s="8">
        <v>2396.8000000000002</v>
      </c>
      <c r="E716" s="8">
        <v>2396.8000000000002</v>
      </c>
      <c r="F716" s="8">
        <v>2260.3387132411499</v>
      </c>
      <c r="G716" s="8">
        <v>2264.1139932844399</v>
      </c>
      <c r="H716" s="8">
        <v>3.7752800432839999</v>
      </c>
      <c r="I716" s="9">
        <v>3.9302727107000002E-2</v>
      </c>
      <c r="J716" s="9">
        <v>4.0420997261999998E-2</v>
      </c>
      <c r="K716" s="9">
        <v>3.9302727107000002E-2</v>
      </c>
      <c r="L716" s="9">
        <v>4.0420997261999998E-2</v>
      </c>
      <c r="M716" s="19">
        <f t="shared" ref="M716:M730" si="22">IF(F716&gt;5,1,0)</f>
        <v>1</v>
      </c>
      <c r="N716" s="19">
        <f t="shared" ref="N716:N730" si="23">IF(G716&gt;E716,1,0)</f>
        <v>0</v>
      </c>
      <c r="O716" s="31"/>
    </row>
    <row r="717" spans="1:15" ht="13.5" thickBot="1">
      <c r="A717" s="3">
        <v>43951</v>
      </c>
      <c r="B717" s="7">
        <v>11</v>
      </c>
      <c r="C717" s="8">
        <v>36313.69140625</v>
      </c>
      <c r="D717" s="8">
        <v>2558.1999999999998</v>
      </c>
      <c r="E717" s="8">
        <v>2556.9</v>
      </c>
      <c r="F717" s="8">
        <v>2316.8238854431502</v>
      </c>
      <c r="G717" s="8">
        <v>2338.7198714065598</v>
      </c>
      <c r="H717" s="8">
        <v>21.895985963402001</v>
      </c>
      <c r="I717" s="9">
        <v>6.5011886431000004E-2</v>
      </c>
      <c r="J717" s="9">
        <v>7.1497664264000005E-2</v>
      </c>
      <c r="K717" s="9">
        <v>6.4626815340999996E-2</v>
      </c>
      <c r="L717" s="9">
        <v>7.1112593173999997E-2</v>
      </c>
      <c r="M717" s="19">
        <f t="shared" si="22"/>
        <v>1</v>
      </c>
      <c r="N717" s="19">
        <f t="shared" si="23"/>
        <v>0</v>
      </c>
      <c r="O717" s="31"/>
    </row>
    <row r="718" spans="1:15" ht="13.5" thickBot="1">
      <c r="A718" s="3">
        <v>43951</v>
      </c>
      <c r="B718" s="7">
        <v>12</v>
      </c>
      <c r="C718" s="8">
        <v>37962.06640625</v>
      </c>
      <c r="D718" s="8">
        <v>2565.4</v>
      </c>
      <c r="E718" s="8">
        <v>2563</v>
      </c>
      <c r="F718" s="8">
        <v>2319.35342918173</v>
      </c>
      <c r="G718" s="8">
        <v>2249.7556323655499</v>
      </c>
      <c r="H718" s="8">
        <v>-69.597796816187994</v>
      </c>
      <c r="I718" s="9">
        <v>9.3496554393999995E-2</v>
      </c>
      <c r="J718" s="9">
        <v>7.2881093251000006E-2</v>
      </c>
      <c r="K718" s="9">
        <v>9.2785653920000002E-2</v>
      </c>
      <c r="L718" s="9">
        <v>7.2170192777E-2</v>
      </c>
      <c r="M718" s="19">
        <f t="shared" si="22"/>
        <v>1</v>
      </c>
      <c r="N718" s="19">
        <f t="shared" si="23"/>
        <v>0</v>
      </c>
      <c r="O718" s="31"/>
    </row>
    <row r="719" spans="1:15" ht="13.5" thickBot="1">
      <c r="A719" s="3">
        <v>43951</v>
      </c>
      <c r="B719" s="7">
        <v>13</v>
      </c>
      <c r="C719" s="8">
        <v>39742.57421875</v>
      </c>
      <c r="D719" s="8">
        <v>2558.4</v>
      </c>
      <c r="E719" s="8">
        <v>2556.3000000000002</v>
      </c>
      <c r="F719" s="8">
        <v>2324.8934584098402</v>
      </c>
      <c r="G719" s="8">
        <v>2271.4107958422801</v>
      </c>
      <c r="H719" s="8">
        <v>-53.482662567562002</v>
      </c>
      <c r="I719" s="9">
        <v>8.5008650520000006E-2</v>
      </c>
      <c r="J719" s="9">
        <v>6.9166629617E-2</v>
      </c>
      <c r="K719" s="9">
        <v>8.4386612604999994E-2</v>
      </c>
      <c r="L719" s="9">
        <v>6.8544591702999993E-2</v>
      </c>
      <c r="M719" s="19">
        <f t="shared" si="22"/>
        <v>1</v>
      </c>
      <c r="N719" s="19">
        <f t="shared" si="23"/>
        <v>0</v>
      </c>
      <c r="O719" s="31"/>
    </row>
    <row r="720" spans="1:15" ht="13.5" thickBot="1">
      <c r="A720" s="3">
        <v>43951</v>
      </c>
      <c r="B720" s="7">
        <v>14</v>
      </c>
      <c r="C720" s="8">
        <v>41842.8984375</v>
      </c>
      <c r="D720" s="8">
        <v>2525</v>
      </c>
      <c r="E720" s="8">
        <v>2524.6999999999998</v>
      </c>
      <c r="F720" s="8">
        <v>2244.5241300625298</v>
      </c>
      <c r="G720" s="8">
        <v>2322.1606733194999</v>
      </c>
      <c r="H720" s="8">
        <v>77.636543256970995</v>
      </c>
      <c r="I720" s="9">
        <v>6.0082738944999999E-2</v>
      </c>
      <c r="J720" s="9">
        <v>8.3079345360000001E-2</v>
      </c>
      <c r="K720" s="9">
        <v>5.9993876385999997E-2</v>
      </c>
      <c r="L720" s="9">
        <v>8.2990482801000007E-2</v>
      </c>
      <c r="M720" s="19">
        <f t="shared" si="22"/>
        <v>1</v>
      </c>
      <c r="N720" s="19">
        <f t="shared" si="23"/>
        <v>0</v>
      </c>
      <c r="O720" s="31"/>
    </row>
    <row r="721" spans="1:20" ht="13.5" thickBot="1">
      <c r="A721" s="3">
        <v>43951</v>
      </c>
      <c r="B721" s="7">
        <v>15</v>
      </c>
      <c r="C721" s="8">
        <v>43883.984375</v>
      </c>
      <c r="D721" s="8">
        <v>2493.1999999999998</v>
      </c>
      <c r="E721" s="8">
        <v>2493.1999999999998</v>
      </c>
      <c r="F721" s="8">
        <v>2311.3410616428901</v>
      </c>
      <c r="G721" s="8">
        <v>2448.3126135614202</v>
      </c>
      <c r="H721" s="8">
        <v>136.97155191852801</v>
      </c>
      <c r="I721" s="9">
        <v>1.3296026787999999E-2</v>
      </c>
      <c r="J721" s="9">
        <v>5.3868168943999997E-2</v>
      </c>
      <c r="K721" s="9">
        <v>1.3296026787999999E-2</v>
      </c>
      <c r="L721" s="9">
        <v>5.3868168943999997E-2</v>
      </c>
      <c r="M721" s="19">
        <f t="shared" si="22"/>
        <v>1</v>
      </c>
      <c r="N721" s="19">
        <f t="shared" si="23"/>
        <v>0</v>
      </c>
      <c r="O721" s="31"/>
    </row>
    <row r="722" spans="1:20" ht="13.5" thickBot="1">
      <c r="A722" s="3">
        <v>43951</v>
      </c>
      <c r="B722" s="7">
        <v>16</v>
      </c>
      <c r="C722" s="8">
        <v>45836.59375</v>
      </c>
      <c r="D722" s="8">
        <v>2413.9</v>
      </c>
      <c r="E722" s="8">
        <v>2413.9</v>
      </c>
      <c r="F722" s="8">
        <v>2313.0860479013099</v>
      </c>
      <c r="G722" s="8">
        <v>2452.2416637502802</v>
      </c>
      <c r="H722" s="8">
        <v>139.155615848965</v>
      </c>
      <c r="I722" s="9">
        <v>1.1357127888E-2</v>
      </c>
      <c r="J722" s="9">
        <v>2.9861952635000001E-2</v>
      </c>
      <c r="K722" s="9">
        <v>1.1357127888E-2</v>
      </c>
      <c r="L722" s="9">
        <v>2.9861952635000001E-2</v>
      </c>
      <c r="M722" s="19">
        <f t="shared" si="22"/>
        <v>1</v>
      </c>
      <c r="N722" s="19">
        <f t="shared" si="23"/>
        <v>1</v>
      </c>
      <c r="O722" s="31"/>
    </row>
    <row r="723" spans="1:20" ht="13.5" thickBot="1">
      <c r="A723" s="3">
        <v>43951</v>
      </c>
      <c r="B723" s="7">
        <v>17</v>
      </c>
      <c r="C723" s="8">
        <v>47434.6484375</v>
      </c>
      <c r="D723" s="8">
        <v>2443.1</v>
      </c>
      <c r="E723" s="8">
        <v>2443.1</v>
      </c>
      <c r="F723" s="8">
        <v>2290.6577795113499</v>
      </c>
      <c r="G723" s="8">
        <v>2449.6182952435802</v>
      </c>
      <c r="H723" s="8">
        <v>158.960515732235</v>
      </c>
      <c r="I723" s="9">
        <v>1.9307746570000001E-3</v>
      </c>
      <c r="J723" s="9">
        <v>4.5154686163000002E-2</v>
      </c>
      <c r="K723" s="9">
        <v>1.9307746570000001E-3</v>
      </c>
      <c r="L723" s="9">
        <v>4.5154686163000002E-2</v>
      </c>
      <c r="M723" s="19">
        <f t="shared" si="22"/>
        <v>1</v>
      </c>
      <c r="N723" s="19">
        <f t="shared" si="23"/>
        <v>1</v>
      </c>
      <c r="O723" s="31"/>
    </row>
    <row r="724" spans="1:20" ht="13.5" thickBot="1">
      <c r="A724" s="3">
        <v>43951</v>
      </c>
      <c r="B724" s="7">
        <v>18</v>
      </c>
      <c r="C724" s="8">
        <v>48216.4765625</v>
      </c>
      <c r="D724" s="8">
        <v>2430.1999999999998</v>
      </c>
      <c r="E724" s="8">
        <v>2430.1999999999998</v>
      </c>
      <c r="F724" s="8">
        <v>2218.4192597241499</v>
      </c>
      <c r="G724" s="8">
        <v>2326.0639140256899</v>
      </c>
      <c r="H724" s="8">
        <v>107.644654301537</v>
      </c>
      <c r="I724" s="9">
        <v>3.0845997029999999E-2</v>
      </c>
      <c r="J724" s="9">
        <v>6.2731261930000004E-2</v>
      </c>
      <c r="K724" s="9">
        <v>3.0845997029999999E-2</v>
      </c>
      <c r="L724" s="9">
        <v>6.2731261930000004E-2</v>
      </c>
      <c r="M724" s="19">
        <f t="shared" si="22"/>
        <v>1</v>
      </c>
      <c r="N724" s="19">
        <f t="shared" si="23"/>
        <v>0</v>
      </c>
      <c r="O724" s="31"/>
    </row>
    <row r="725" spans="1:20" ht="13.5" thickBot="1">
      <c r="A725" s="3">
        <v>43951</v>
      </c>
      <c r="B725" s="7">
        <v>19</v>
      </c>
      <c r="C725" s="8">
        <v>47644.03515625</v>
      </c>
      <c r="D725" s="8">
        <v>2032.5</v>
      </c>
      <c r="E725" s="8">
        <v>2032.5</v>
      </c>
      <c r="F725" s="8">
        <v>2010.70455850846</v>
      </c>
      <c r="G725" s="8">
        <v>2057.1562984596999</v>
      </c>
      <c r="H725" s="8">
        <v>46.451739951238999</v>
      </c>
      <c r="I725" s="9">
        <v>7.3034059409999999E-3</v>
      </c>
      <c r="J725" s="9">
        <v>6.4559957019999998E-3</v>
      </c>
      <c r="K725" s="9">
        <v>7.3034059409999999E-3</v>
      </c>
      <c r="L725" s="9">
        <v>6.4559957019999998E-3</v>
      </c>
      <c r="M725" s="19">
        <f t="shared" si="22"/>
        <v>1</v>
      </c>
      <c r="N725" s="19">
        <f t="shared" si="23"/>
        <v>1</v>
      </c>
      <c r="O725" s="31"/>
    </row>
    <row r="726" spans="1:20" ht="13.5" thickBot="1">
      <c r="A726" s="3">
        <v>43951</v>
      </c>
      <c r="B726" s="7">
        <v>20</v>
      </c>
      <c r="C726" s="8">
        <v>45471.6328125</v>
      </c>
      <c r="D726" s="8">
        <v>593.9</v>
      </c>
      <c r="E726" s="8">
        <v>593.9</v>
      </c>
      <c r="F726" s="8">
        <v>710.48749390675005</v>
      </c>
      <c r="G726" s="8">
        <v>730.40768266797102</v>
      </c>
      <c r="H726" s="8">
        <v>19.920188761220999</v>
      </c>
      <c r="I726" s="9">
        <v>4.0434740125999999E-2</v>
      </c>
      <c r="J726" s="9">
        <v>3.4534210279999998E-2</v>
      </c>
      <c r="K726" s="9">
        <v>4.0434740125999999E-2</v>
      </c>
      <c r="L726" s="9">
        <v>3.4534210279999998E-2</v>
      </c>
      <c r="M726" s="19">
        <f t="shared" si="22"/>
        <v>1</v>
      </c>
      <c r="N726" s="19">
        <f t="shared" si="23"/>
        <v>1</v>
      </c>
      <c r="O726" s="31"/>
    </row>
    <row r="727" spans="1:20" ht="13.5" thickBot="1">
      <c r="A727" s="3">
        <v>43951</v>
      </c>
      <c r="B727" s="7">
        <v>21</v>
      </c>
      <c r="C727" s="8">
        <v>44062.37109375</v>
      </c>
      <c r="D727" s="8">
        <v>35.299999999999997</v>
      </c>
      <c r="E727" s="8">
        <v>30.5</v>
      </c>
      <c r="F727" s="8">
        <v>11.93710801165</v>
      </c>
      <c r="G727" s="8">
        <v>13.250112417558</v>
      </c>
      <c r="H727" s="8">
        <v>1.3130044059070001</v>
      </c>
      <c r="I727" s="9">
        <v>6.5313648050000003E-3</v>
      </c>
      <c r="J727" s="9">
        <v>6.9202879110000001E-3</v>
      </c>
      <c r="K727" s="9">
        <v>5.1095638569999997E-3</v>
      </c>
      <c r="L727" s="9">
        <v>5.4984869630000004E-3</v>
      </c>
      <c r="M727" s="19">
        <f t="shared" si="22"/>
        <v>1</v>
      </c>
      <c r="N727" s="19">
        <f t="shared" si="23"/>
        <v>0</v>
      </c>
      <c r="O727" s="31"/>
    </row>
    <row r="728" spans="1:20" ht="13.5" thickBot="1">
      <c r="A728" s="3">
        <v>43951</v>
      </c>
      <c r="B728" s="7">
        <v>22</v>
      </c>
      <c r="C728" s="8">
        <v>42348.390625</v>
      </c>
      <c r="D728" s="8">
        <v>0</v>
      </c>
      <c r="E728" s="8">
        <v>0</v>
      </c>
      <c r="F728" s="8">
        <v>1.0007540139E-2</v>
      </c>
      <c r="G728" s="8">
        <v>0.210007543119</v>
      </c>
      <c r="H728" s="8">
        <v>0.20000000298000001</v>
      </c>
      <c r="I728" s="9">
        <v>6.2206025805657599E-5</v>
      </c>
      <c r="J728" s="9">
        <v>2.9643187617500002E-6</v>
      </c>
      <c r="K728" s="9">
        <v>6.2206025805657599E-5</v>
      </c>
      <c r="L728" s="9">
        <v>2.9643187617500002E-6</v>
      </c>
      <c r="M728" s="19">
        <f t="shared" si="22"/>
        <v>0</v>
      </c>
      <c r="N728" s="19">
        <f t="shared" si="23"/>
        <v>1</v>
      </c>
      <c r="O728" s="31"/>
    </row>
    <row r="729" spans="1:20" ht="13.5" thickBot="1">
      <c r="A729" s="3">
        <v>43951</v>
      </c>
      <c r="B729" s="7">
        <v>23</v>
      </c>
      <c r="C729" s="8">
        <v>39469.98046875</v>
      </c>
      <c r="D729" s="8">
        <v>0</v>
      </c>
      <c r="E729" s="8">
        <v>0</v>
      </c>
      <c r="F729" s="8">
        <v>1.5622412648E-2</v>
      </c>
      <c r="G729" s="8">
        <v>0.70616033262699995</v>
      </c>
      <c r="H729" s="8">
        <v>0.69053791997900005</v>
      </c>
      <c r="I729" s="9">
        <v>2.09170714E-4</v>
      </c>
      <c r="J729" s="9">
        <v>4.6274918981773698E-6</v>
      </c>
      <c r="K729" s="9">
        <v>2.09170714E-4</v>
      </c>
      <c r="L729" s="9">
        <v>4.6274918981773698E-6</v>
      </c>
      <c r="M729" s="19">
        <f t="shared" si="22"/>
        <v>0</v>
      </c>
      <c r="N729" s="19">
        <f t="shared" si="23"/>
        <v>1</v>
      </c>
      <c r="O729" s="31"/>
    </row>
    <row r="730" spans="1:20" ht="13.5" thickBot="1">
      <c r="A730" s="3">
        <v>43951</v>
      </c>
      <c r="B730" s="7">
        <v>24</v>
      </c>
      <c r="C730" s="8">
        <v>36269.703125</v>
      </c>
      <c r="D730" s="8">
        <v>0</v>
      </c>
      <c r="E730" s="8">
        <v>0</v>
      </c>
      <c r="F730" s="8">
        <v>1.0007540139E-2</v>
      </c>
      <c r="G730" s="8">
        <v>0.70771024572499996</v>
      </c>
      <c r="H730" s="8">
        <v>0.69770270558500003</v>
      </c>
      <c r="I730" s="9">
        <v>2.09629812E-4</v>
      </c>
      <c r="J730" s="9">
        <v>2.9643187617500002E-6</v>
      </c>
      <c r="K730" s="9">
        <v>2.09629812E-4</v>
      </c>
      <c r="L730" s="9">
        <v>2.9643187617500002E-6</v>
      </c>
      <c r="M730" s="19">
        <f t="shared" si="22"/>
        <v>0</v>
      </c>
      <c r="N730" s="19">
        <f t="shared" si="23"/>
        <v>1</v>
      </c>
      <c r="O730" s="31"/>
    </row>
    <row r="731" spans="1:20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P731" s="31"/>
      <c r="Q731" s="31"/>
      <c r="R731" s="31"/>
      <c r="S731" s="31"/>
      <c r="T731" s="31"/>
    </row>
    <row r="732" spans="1:20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P732" s="31"/>
      <c r="Q732" s="31"/>
      <c r="R732" s="31"/>
      <c r="S732" s="31"/>
      <c r="T732" s="31"/>
    </row>
  </sheetData>
  <mergeCells count="15">
    <mergeCell ref="A732:L732"/>
    <mergeCell ref="P732:T732"/>
    <mergeCell ref="A8:L8"/>
    <mergeCell ref="A9:L9"/>
    <mergeCell ref="A1:T6"/>
    <mergeCell ref="A7:T7"/>
    <mergeCell ref="P8:T8"/>
    <mergeCell ref="P9:T9"/>
    <mergeCell ref="O10:O730"/>
    <mergeCell ref="P41:T41"/>
    <mergeCell ref="P42:T42"/>
    <mergeCell ref="P45:T45"/>
    <mergeCell ref="P46:T46"/>
    <mergeCell ref="A731:L731"/>
    <mergeCell ref="P731:T7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2"/>
  <sheetViews>
    <sheetView workbookViewId="0">
      <selection activeCell="E210" sqref="E210"/>
    </sheetView>
  </sheetViews>
  <sheetFormatPr defaultRowHeight="12.75" customHeight="1"/>
  <cols>
    <col min="1" max="1" width="20.140625" style="10" bestFit="1" customWidth="1"/>
    <col min="2" max="2" width="13.7109375" style="10" bestFit="1" customWidth="1"/>
    <col min="3" max="12" width="12.42578125" style="10" bestFit="1" customWidth="1"/>
    <col min="13" max="13" width="12.42578125" style="10" customWidth="1"/>
    <col min="14" max="14" width="3.5703125" style="10" bestFit="1" customWidth="1"/>
    <col min="15" max="19" width="15" style="10" bestFit="1" customWidth="1"/>
    <col min="20" max="16384" width="9.140625" style="10"/>
  </cols>
  <sheetData>
    <row r="1" spans="1:19" ht="12.7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2.7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2.7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12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2.7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2.7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4" customHeight="1">
      <c r="A7" s="60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2.7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O8" s="31"/>
      <c r="P8" s="31"/>
      <c r="Q8" s="31"/>
      <c r="R8" s="31"/>
      <c r="S8" s="31"/>
    </row>
    <row r="9" spans="1:19" ht="13.5" thickBot="1">
      <c r="A9" s="59" t="s">
        <v>67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O9" s="59" t="s">
        <v>68</v>
      </c>
      <c r="P9" s="31"/>
      <c r="Q9" s="31"/>
      <c r="R9" s="31"/>
      <c r="S9" s="31"/>
    </row>
    <row r="10" spans="1:19" ht="48" customHeight="1" thickBot="1">
      <c r="A10" s="2" t="s">
        <v>18</v>
      </c>
      <c r="B10" s="2" t="s">
        <v>49</v>
      </c>
      <c r="C10" s="6" t="s">
        <v>50</v>
      </c>
      <c r="D10" s="2" t="s">
        <v>51</v>
      </c>
      <c r="E10" s="6" t="s">
        <v>52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 t="s">
        <v>59</v>
      </c>
      <c r="M10" s="18"/>
      <c r="N10" s="31"/>
      <c r="O10" s="2" t="s">
        <v>18</v>
      </c>
      <c r="P10" s="6" t="s">
        <v>60</v>
      </c>
      <c r="Q10" s="6" t="s">
        <v>61</v>
      </c>
      <c r="R10" s="6" t="s">
        <v>62</v>
      </c>
      <c r="S10" s="6" t="s">
        <v>63</v>
      </c>
    </row>
    <row r="11" spans="1:19" ht="13.5" thickBot="1">
      <c r="A11" s="3">
        <v>43922</v>
      </c>
      <c r="B11" s="7">
        <v>1</v>
      </c>
      <c r="C11" s="8">
        <v>32135.169921875</v>
      </c>
      <c r="D11" s="8">
        <v>0</v>
      </c>
      <c r="E11" s="8">
        <v>0</v>
      </c>
      <c r="F11" s="8">
        <v>1.3337517588E-2</v>
      </c>
      <c r="G11" s="8">
        <v>0.29445616261099999</v>
      </c>
      <c r="H11" s="8">
        <v>0.28111864502200001</v>
      </c>
      <c r="I11" s="9">
        <v>9.2132716711832994E-5</v>
      </c>
      <c r="J11" s="9">
        <v>4.1731907348891497E-6</v>
      </c>
      <c r="K11" s="9">
        <v>9.2132716711832994E-5</v>
      </c>
      <c r="L11" s="9">
        <v>4.1731907348891497E-6</v>
      </c>
      <c r="M11" s="19">
        <f>IF(F11&gt;5,1,0)</f>
        <v>0</v>
      </c>
      <c r="N11" s="31"/>
      <c r="O11" s="3">
        <v>43922</v>
      </c>
      <c r="P11" s="9">
        <v>5.6707335312999999E-2</v>
      </c>
      <c r="Q11" s="9">
        <v>0.170925878867</v>
      </c>
      <c r="R11" s="9">
        <v>5.7376440926E-2</v>
      </c>
      <c r="S11" s="9">
        <v>0.17034949833599999</v>
      </c>
    </row>
    <row r="12" spans="1:19" ht="13.5" thickBot="1">
      <c r="A12" s="3">
        <v>43922</v>
      </c>
      <c r="B12" s="7">
        <v>2</v>
      </c>
      <c r="C12" s="8">
        <v>30830.365234375</v>
      </c>
      <c r="D12" s="8">
        <v>0</v>
      </c>
      <c r="E12" s="8">
        <v>0</v>
      </c>
      <c r="F12" s="8">
        <v>1.3298147793E-2</v>
      </c>
      <c r="G12" s="8">
        <v>0.29441679281499999</v>
      </c>
      <c r="H12" s="8">
        <v>0.28111864502200001</v>
      </c>
      <c r="I12" s="9">
        <v>9.2120398252803706E-5</v>
      </c>
      <c r="J12" s="9">
        <v>4.1608722758598898E-6</v>
      </c>
      <c r="K12" s="9">
        <v>9.2120398252803706E-5</v>
      </c>
      <c r="L12" s="9">
        <v>4.1608722758598898E-6</v>
      </c>
      <c r="M12" s="19">
        <f t="shared" ref="M12:M75" si="0">IF(F12&gt;5,1,0)</f>
        <v>0</v>
      </c>
      <c r="N12" s="31"/>
      <c r="O12" s="3">
        <v>43923</v>
      </c>
      <c r="P12" s="9">
        <v>8.1553106983000001E-2</v>
      </c>
      <c r="Q12" s="9">
        <v>8.4022063243999995E-2</v>
      </c>
      <c r="R12" s="9">
        <v>5.5008942645000003E-2</v>
      </c>
      <c r="S12" s="9">
        <v>5.7333236091000002E-2</v>
      </c>
    </row>
    <row r="13" spans="1:19" ht="13.5" thickBot="1">
      <c r="A13" s="3">
        <v>43922</v>
      </c>
      <c r="B13" s="7">
        <v>3</v>
      </c>
      <c r="C13" s="8">
        <v>30130.107421875</v>
      </c>
      <c r="D13" s="8">
        <v>0</v>
      </c>
      <c r="E13" s="8">
        <v>0</v>
      </c>
      <c r="F13" s="8">
        <v>1.3298147793E-2</v>
      </c>
      <c r="G13" s="8">
        <v>0.57833203996299998</v>
      </c>
      <c r="H13" s="8">
        <v>0.56503389216900002</v>
      </c>
      <c r="I13" s="9">
        <v>1.8095495599999999E-4</v>
      </c>
      <c r="J13" s="9">
        <v>4.1608722758598898E-6</v>
      </c>
      <c r="K13" s="9">
        <v>1.8095495599999999E-4</v>
      </c>
      <c r="L13" s="9">
        <v>4.1608722758598898E-6</v>
      </c>
      <c r="M13" s="19">
        <f t="shared" si="0"/>
        <v>0</v>
      </c>
      <c r="N13" s="31"/>
      <c r="O13" s="3">
        <v>43924</v>
      </c>
      <c r="P13" s="9">
        <v>0.17420295016599999</v>
      </c>
      <c r="Q13" s="9">
        <v>0.235926538362</v>
      </c>
      <c r="R13" s="9">
        <v>0.124970736823</v>
      </c>
      <c r="S13" s="9">
        <v>0.18669432501800001</v>
      </c>
    </row>
    <row r="14" spans="1:19" ht="13.5" thickBot="1">
      <c r="A14" s="3">
        <v>43922</v>
      </c>
      <c r="B14" s="7">
        <v>4</v>
      </c>
      <c r="C14" s="8">
        <v>29829.068359375</v>
      </c>
      <c r="D14" s="8">
        <v>0</v>
      </c>
      <c r="E14" s="8">
        <v>0</v>
      </c>
      <c r="F14" s="8">
        <v>1.3298147793E-2</v>
      </c>
      <c r="G14" s="8">
        <v>0.497213397921</v>
      </c>
      <c r="H14" s="8">
        <v>0.48391525012699999</v>
      </c>
      <c r="I14" s="9">
        <v>1.5557365299999999E-4</v>
      </c>
      <c r="J14" s="9">
        <v>4.1608722758598898E-6</v>
      </c>
      <c r="K14" s="9">
        <v>1.5557365299999999E-4</v>
      </c>
      <c r="L14" s="9">
        <v>4.1608722758598898E-6</v>
      </c>
      <c r="M14" s="19">
        <f t="shared" si="0"/>
        <v>0</v>
      </c>
      <c r="N14" s="31"/>
      <c r="O14" s="3">
        <v>43925</v>
      </c>
      <c r="P14" s="9">
        <v>5.9868979348E-2</v>
      </c>
      <c r="Q14" s="9">
        <v>5.9881466658000003E-2</v>
      </c>
      <c r="R14" s="9">
        <v>5.9237982267999999E-2</v>
      </c>
      <c r="S14" s="9">
        <v>5.9250469579000001E-2</v>
      </c>
    </row>
    <row r="15" spans="1:19" ht="13.5" thickBot="1">
      <c r="A15" s="3">
        <v>43922</v>
      </c>
      <c r="B15" s="7">
        <v>5</v>
      </c>
      <c r="C15" s="8">
        <v>30109.369140625</v>
      </c>
      <c r="D15" s="8">
        <v>0</v>
      </c>
      <c r="E15" s="8">
        <v>0</v>
      </c>
      <c r="F15" s="8">
        <v>1.3298147793E-2</v>
      </c>
      <c r="G15" s="8">
        <v>0.37553543485800001</v>
      </c>
      <c r="H15" s="8">
        <v>0.36223728706399999</v>
      </c>
      <c r="I15" s="9">
        <v>1.1750169999999999E-4</v>
      </c>
      <c r="J15" s="9">
        <v>4.1608722758598898E-6</v>
      </c>
      <c r="K15" s="9">
        <v>1.1750169999999999E-4</v>
      </c>
      <c r="L15" s="9">
        <v>4.1608722758598898E-6</v>
      </c>
      <c r="M15" s="19">
        <f t="shared" si="0"/>
        <v>0</v>
      </c>
      <c r="N15" s="31"/>
      <c r="O15" s="3">
        <v>43926</v>
      </c>
      <c r="P15" s="9">
        <v>6.9809148133999993E-2</v>
      </c>
      <c r="Q15" s="9">
        <v>6.9872917960999995E-2</v>
      </c>
      <c r="R15" s="9">
        <v>6.6216115175999998E-2</v>
      </c>
      <c r="S15" s="9">
        <v>6.6279885003E-2</v>
      </c>
    </row>
    <row r="16" spans="1:19" ht="13.5" thickBot="1">
      <c r="A16" s="3">
        <v>43922</v>
      </c>
      <c r="B16" s="7">
        <v>6</v>
      </c>
      <c r="C16" s="8">
        <v>31113.396484375</v>
      </c>
      <c r="D16" s="8">
        <v>0</v>
      </c>
      <c r="E16" s="8">
        <v>0</v>
      </c>
      <c r="F16" s="8">
        <v>1.3298147793E-2</v>
      </c>
      <c r="G16" s="8">
        <v>0.37332074232500001</v>
      </c>
      <c r="H16" s="8">
        <v>0.360022594531</v>
      </c>
      <c r="I16" s="9">
        <v>1.16808742E-4</v>
      </c>
      <c r="J16" s="9">
        <v>4.1608722758598898E-6</v>
      </c>
      <c r="K16" s="9">
        <v>1.16808742E-4</v>
      </c>
      <c r="L16" s="9">
        <v>4.1608722758598898E-6</v>
      </c>
      <c r="M16" s="19">
        <f t="shared" si="0"/>
        <v>0</v>
      </c>
      <c r="N16" s="31"/>
      <c r="O16" s="3">
        <v>43927</v>
      </c>
      <c r="P16" s="9">
        <v>5.8188709906000002E-2</v>
      </c>
      <c r="Q16" s="9">
        <v>5.8194237268999999E-2</v>
      </c>
      <c r="R16" s="9">
        <v>5.3675255588000001E-2</v>
      </c>
      <c r="S16" s="9">
        <v>5.3680782950999997E-2</v>
      </c>
    </row>
    <row r="17" spans="1:19" ht="13.5" thickBot="1">
      <c r="A17" s="3">
        <v>43922</v>
      </c>
      <c r="B17" s="7">
        <v>7</v>
      </c>
      <c r="C17" s="8">
        <v>32882.3984375</v>
      </c>
      <c r="D17" s="8">
        <v>0</v>
      </c>
      <c r="E17" s="8">
        <v>0</v>
      </c>
      <c r="F17" s="8">
        <v>1.3298147793E-2</v>
      </c>
      <c r="G17" s="8">
        <v>0.134976110856</v>
      </c>
      <c r="H17" s="8">
        <v>0.12167796306299999</v>
      </c>
      <c r="I17" s="9">
        <v>4.2232825674833699E-5</v>
      </c>
      <c r="J17" s="9">
        <v>4.1608722758598898E-6</v>
      </c>
      <c r="K17" s="9">
        <v>4.2232825674833699E-5</v>
      </c>
      <c r="L17" s="9">
        <v>4.1608722758598898E-6</v>
      </c>
      <c r="M17" s="19">
        <f t="shared" si="0"/>
        <v>0</v>
      </c>
      <c r="N17" s="31"/>
      <c r="O17" s="3">
        <v>43928</v>
      </c>
      <c r="P17" s="9">
        <v>2.8759664939999999E-2</v>
      </c>
      <c r="Q17" s="9">
        <v>2.8515531643999999E-2</v>
      </c>
      <c r="R17" s="9">
        <v>2.6265691870999999E-2</v>
      </c>
      <c r="S17" s="9">
        <v>2.6312122646999999E-2</v>
      </c>
    </row>
    <row r="18" spans="1:19" ht="13.5" thickBot="1">
      <c r="A18" s="3">
        <v>43922</v>
      </c>
      <c r="B18" s="7">
        <v>8</v>
      </c>
      <c r="C18" s="8">
        <v>34130.03125</v>
      </c>
      <c r="D18" s="8">
        <v>8.5</v>
      </c>
      <c r="E18" s="8">
        <v>5.2</v>
      </c>
      <c r="F18" s="8">
        <v>7.8262708457540002</v>
      </c>
      <c r="G18" s="8">
        <v>8.9963244947989995</v>
      </c>
      <c r="H18" s="8">
        <v>1.1700536490440001</v>
      </c>
      <c r="I18" s="9">
        <v>1.55295524E-4</v>
      </c>
      <c r="J18" s="9">
        <v>2.1080386500000001E-4</v>
      </c>
      <c r="K18" s="9">
        <v>1.1878361989999999E-3</v>
      </c>
      <c r="L18" s="9">
        <v>8.2173681000000001E-4</v>
      </c>
      <c r="M18" s="19">
        <f t="shared" si="0"/>
        <v>1</v>
      </c>
      <c r="N18" s="31"/>
      <c r="O18" s="3">
        <v>43929</v>
      </c>
      <c r="P18" s="9">
        <v>4.3695648073999997E-2</v>
      </c>
      <c r="Q18" s="9">
        <v>4.4102474060000001E-2</v>
      </c>
      <c r="R18" s="9">
        <v>5.2215629041000002E-2</v>
      </c>
      <c r="S18" s="9">
        <v>5.2616613451000001E-2</v>
      </c>
    </row>
    <row r="19" spans="1:19" ht="13.5" thickBot="1">
      <c r="A19" s="3">
        <v>43922</v>
      </c>
      <c r="B19" s="7">
        <v>9</v>
      </c>
      <c r="C19" s="8">
        <v>34899</v>
      </c>
      <c r="D19" s="8">
        <v>238.2</v>
      </c>
      <c r="E19" s="8">
        <v>235.6</v>
      </c>
      <c r="F19" s="8">
        <v>169.294158467394</v>
      </c>
      <c r="G19" s="8">
        <v>264.47480220800401</v>
      </c>
      <c r="H19" s="8">
        <v>95.180643740609</v>
      </c>
      <c r="I19" s="9">
        <v>8.2211521299999993E-3</v>
      </c>
      <c r="J19" s="9">
        <v>2.1560025510000001E-2</v>
      </c>
      <c r="K19" s="9">
        <v>9.0346690259999994E-3</v>
      </c>
      <c r="L19" s="9">
        <v>2.0746508614E-2</v>
      </c>
      <c r="M19" s="19">
        <f t="shared" si="0"/>
        <v>1</v>
      </c>
      <c r="N19" s="31"/>
      <c r="O19" s="3">
        <v>43930</v>
      </c>
      <c r="P19" s="9">
        <v>8.8399010020999993E-2</v>
      </c>
      <c r="Q19" s="9">
        <v>8.8433439715000006E-2</v>
      </c>
      <c r="R19" s="9">
        <v>8.8374941474000004E-2</v>
      </c>
      <c r="S19" s="9">
        <v>8.8409371168000003E-2</v>
      </c>
    </row>
    <row r="20" spans="1:19" ht="13.5" thickBot="1">
      <c r="A20" s="3">
        <v>43922</v>
      </c>
      <c r="B20" s="7">
        <v>10</v>
      </c>
      <c r="C20" s="8">
        <v>35606.5703125</v>
      </c>
      <c r="D20" s="8">
        <v>689</v>
      </c>
      <c r="E20" s="8">
        <v>689</v>
      </c>
      <c r="F20" s="8">
        <v>338.55996444367503</v>
      </c>
      <c r="G20" s="8">
        <v>574.69372537018899</v>
      </c>
      <c r="H20" s="8">
        <v>236.13376092651399</v>
      </c>
      <c r="I20" s="9">
        <v>3.5765417592999997E-2</v>
      </c>
      <c r="J20" s="9">
        <v>0.109649573077</v>
      </c>
      <c r="K20" s="9">
        <v>3.5765417592999997E-2</v>
      </c>
      <c r="L20" s="9">
        <v>0.109649573077</v>
      </c>
      <c r="M20" s="19">
        <f t="shared" si="0"/>
        <v>1</v>
      </c>
      <c r="N20" s="31"/>
      <c r="O20" s="3">
        <v>43931</v>
      </c>
      <c r="P20" s="9">
        <v>4.2947360972999997E-2</v>
      </c>
      <c r="Q20" s="9">
        <v>4.4862908240999998E-2</v>
      </c>
      <c r="R20" s="9">
        <v>4.7686457921E-2</v>
      </c>
      <c r="S20" s="9">
        <v>4.7512855291000002E-2</v>
      </c>
    </row>
    <row r="21" spans="1:19" ht="13.5" thickBot="1">
      <c r="A21" s="3">
        <v>43922</v>
      </c>
      <c r="B21" s="7">
        <v>11</v>
      </c>
      <c r="C21" s="8">
        <v>36269.20703125</v>
      </c>
      <c r="D21" s="8">
        <v>1156.7</v>
      </c>
      <c r="E21" s="8">
        <v>1156.7</v>
      </c>
      <c r="F21" s="8">
        <v>471.29423899571202</v>
      </c>
      <c r="G21" s="8">
        <v>742.77000368907204</v>
      </c>
      <c r="H21" s="8">
        <v>271.47576469336099</v>
      </c>
      <c r="I21" s="9">
        <v>0.129515017619</v>
      </c>
      <c r="J21" s="9">
        <v>0.214457372028</v>
      </c>
      <c r="K21" s="9">
        <v>0.129515017619</v>
      </c>
      <c r="L21" s="9">
        <v>0.214457372028</v>
      </c>
      <c r="M21" s="19">
        <f t="shared" si="0"/>
        <v>1</v>
      </c>
      <c r="N21" s="31"/>
      <c r="O21" s="3">
        <v>43932</v>
      </c>
      <c r="P21" s="9">
        <v>0.102745427763</v>
      </c>
      <c r="Q21" s="9">
        <v>0.103720856456</v>
      </c>
      <c r="R21" s="9">
        <v>9.8939330855999999E-2</v>
      </c>
      <c r="S21" s="9">
        <v>9.9914759549000004E-2</v>
      </c>
    </row>
    <row r="22" spans="1:19" ht="13.5" thickBot="1">
      <c r="A22" s="3">
        <v>43922</v>
      </c>
      <c r="B22" s="7">
        <v>12</v>
      </c>
      <c r="C22" s="8">
        <v>36970.015625</v>
      </c>
      <c r="D22" s="8">
        <v>1383.7</v>
      </c>
      <c r="E22" s="8">
        <v>1383.7</v>
      </c>
      <c r="F22" s="8">
        <v>474.32634673440498</v>
      </c>
      <c r="G22" s="8">
        <v>1063.7131140906699</v>
      </c>
      <c r="H22" s="8">
        <v>589.38676735626495</v>
      </c>
      <c r="I22" s="9">
        <v>0.100121053163</v>
      </c>
      <c r="J22" s="9">
        <v>0.28453493531399998</v>
      </c>
      <c r="K22" s="9">
        <v>0.100121053163</v>
      </c>
      <c r="L22" s="9">
        <v>0.28453493531399998</v>
      </c>
      <c r="M22" s="19">
        <f t="shared" si="0"/>
        <v>1</v>
      </c>
      <c r="N22" s="31"/>
      <c r="O22" s="3">
        <v>43933</v>
      </c>
      <c r="P22" s="9">
        <v>0.101310936537</v>
      </c>
      <c r="Q22" s="9">
        <v>0.34973940842200002</v>
      </c>
      <c r="R22" s="9">
        <v>0.100937730079</v>
      </c>
      <c r="S22" s="9">
        <v>0.34911603304900002</v>
      </c>
    </row>
    <row r="23" spans="1:19" ht="13.5" thickBot="1">
      <c r="A23" s="3">
        <v>43922</v>
      </c>
      <c r="B23" s="7">
        <v>13</v>
      </c>
      <c r="C23" s="8">
        <v>37702.921875</v>
      </c>
      <c r="D23" s="8">
        <v>1532.6</v>
      </c>
      <c r="E23" s="8">
        <v>1532.6</v>
      </c>
      <c r="F23" s="8">
        <v>617.70334134407699</v>
      </c>
      <c r="G23" s="8">
        <v>1232.4683395559</v>
      </c>
      <c r="H23" s="8">
        <v>614.76499821182199</v>
      </c>
      <c r="I23" s="9">
        <v>9.3908529549999994E-2</v>
      </c>
      <c r="J23" s="9">
        <v>0.28626303462300001</v>
      </c>
      <c r="K23" s="9">
        <v>9.3908529549999994E-2</v>
      </c>
      <c r="L23" s="9">
        <v>0.28626303462300001</v>
      </c>
      <c r="M23" s="19">
        <f t="shared" si="0"/>
        <v>1</v>
      </c>
      <c r="N23" s="31"/>
      <c r="O23" s="3">
        <v>43934</v>
      </c>
      <c r="P23" s="9">
        <v>3.8559243835E-2</v>
      </c>
      <c r="Q23" s="9">
        <v>3.8184910634000001E-2</v>
      </c>
      <c r="R23" s="9">
        <v>3.8138204565999999E-2</v>
      </c>
      <c r="S23" s="9">
        <v>3.7763871365E-2</v>
      </c>
    </row>
    <row r="24" spans="1:19" ht="13.5" thickBot="1">
      <c r="A24" s="3">
        <v>43922</v>
      </c>
      <c r="B24" s="7">
        <v>14</v>
      </c>
      <c r="C24" s="8">
        <v>38273.89453125</v>
      </c>
      <c r="D24" s="8">
        <v>1492.8</v>
      </c>
      <c r="E24" s="8">
        <v>1492.1</v>
      </c>
      <c r="F24" s="8">
        <v>697.80639755359402</v>
      </c>
      <c r="G24" s="8">
        <v>1362.8187599939499</v>
      </c>
      <c r="H24" s="8">
        <v>665.01236244035204</v>
      </c>
      <c r="I24" s="9">
        <v>4.0669974970000002E-2</v>
      </c>
      <c r="J24" s="9">
        <v>0.24874643380600001</v>
      </c>
      <c r="K24" s="9">
        <v>4.0450951190000001E-2</v>
      </c>
      <c r="L24" s="9">
        <v>0.24852741002699999</v>
      </c>
      <c r="M24" s="19">
        <f t="shared" si="0"/>
        <v>1</v>
      </c>
      <c r="N24" s="31"/>
      <c r="O24" s="3">
        <v>43935</v>
      </c>
      <c r="P24" s="9">
        <v>0.107367084514</v>
      </c>
      <c r="Q24" s="9">
        <v>0.107806885581</v>
      </c>
      <c r="R24" s="9">
        <v>0.104895474039</v>
      </c>
      <c r="S24" s="9">
        <v>0.10524045024000001</v>
      </c>
    </row>
    <row r="25" spans="1:19" ht="13.5" thickBot="1">
      <c r="A25" s="3">
        <v>43922</v>
      </c>
      <c r="B25" s="7">
        <v>15</v>
      </c>
      <c r="C25" s="8">
        <v>38858.140625</v>
      </c>
      <c r="D25" s="8">
        <v>1532.7</v>
      </c>
      <c r="E25" s="8">
        <v>1532.7</v>
      </c>
      <c r="F25" s="8">
        <v>660.43681066030297</v>
      </c>
      <c r="G25" s="8">
        <v>1295.37865763532</v>
      </c>
      <c r="H25" s="8">
        <v>634.94184697501896</v>
      </c>
      <c r="I25" s="9">
        <v>7.4255739161999998E-2</v>
      </c>
      <c r="J25" s="9">
        <v>0.27292340091900003</v>
      </c>
      <c r="K25" s="9">
        <v>7.4255739161999998E-2</v>
      </c>
      <c r="L25" s="9">
        <v>0.27292340091900003</v>
      </c>
      <c r="M25" s="19">
        <f t="shared" si="0"/>
        <v>1</v>
      </c>
      <c r="N25" s="31"/>
      <c r="O25" s="3">
        <v>43936</v>
      </c>
      <c r="P25" s="9">
        <v>4.5265744821000001E-2</v>
      </c>
      <c r="Q25" s="9">
        <v>3.89233836E-2</v>
      </c>
      <c r="R25" s="9">
        <v>4.5499174688999999E-2</v>
      </c>
      <c r="S25" s="9">
        <v>3.9139192672999999E-2</v>
      </c>
    </row>
    <row r="26" spans="1:19" ht="13.5" thickBot="1">
      <c r="A26" s="3">
        <v>43922</v>
      </c>
      <c r="B26" s="7">
        <v>16</v>
      </c>
      <c r="C26" s="8">
        <v>39369.09765625</v>
      </c>
      <c r="D26" s="8">
        <v>1415.3</v>
      </c>
      <c r="E26" s="8">
        <v>1415.3</v>
      </c>
      <c r="F26" s="8">
        <v>540.95007353377503</v>
      </c>
      <c r="G26" s="8">
        <v>1297.34315136551</v>
      </c>
      <c r="H26" s="8">
        <v>756.39307783173695</v>
      </c>
      <c r="I26" s="9">
        <v>3.6907649760000001E-2</v>
      </c>
      <c r="J26" s="9">
        <v>0.27357632242300001</v>
      </c>
      <c r="K26" s="9">
        <v>3.6907649760000001E-2</v>
      </c>
      <c r="L26" s="9">
        <v>0.27357632242300001</v>
      </c>
      <c r="M26" s="19">
        <f t="shared" si="0"/>
        <v>1</v>
      </c>
      <c r="N26" s="31"/>
      <c r="O26" s="3">
        <v>43937</v>
      </c>
      <c r="P26" s="9">
        <v>9.4458153586000002E-2</v>
      </c>
      <c r="Q26" s="9">
        <v>0.45329802296400001</v>
      </c>
      <c r="R26" s="9">
        <v>9.4476381804000004E-2</v>
      </c>
      <c r="S26" s="9">
        <v>0.45290155923800002</v>
      </c>
    </row>
    <row r="27" spans="1:19" ht="13.5" thickBot="1">
      <c r="A27" s="3">
        <v>43922</v>
      </c>
      <c r="B27" s="7">
        <v>17</v>
      </c>
      <c r="C27" s="8">
        <v>40018.22265625</v>
      </c>
      <c r="D27" s="8">
        <v>1206.3</v>
      </c>
      <c r="E27" s="8">
        <v>1206.3</v>
      </c>
      <c r="F27" s="8">
        <v>438.02313370090297</v>
      </c>
      <c r="G27" s="8">
        <v>1273.08550648153</v>
      </c>
      <c r="H27" s="8">
        <v>835.06237278063202</v>
      </c>
      <c r="I27" s="9">
        <v>2.0896591514000001E-2</v>
      </c>
      <c r="J27" s="9">
        <v>0.24038700447399999</v>
      </c>
      <c r="K27" s="9">
        <v>2.0896591514000001E-2</v>
      </c>
      <c r="L27" s="9">
        <v>0.24038700447399999</v>
      </c>
      <c r="M27" s="19">
        <f t="shared" si="0"/>
        <v>1</v>
      </c>
      <c r="N27" s="31"/>
      <c r="O27" s="3">
        <v>43938</v>
      </c>
      <c r="P27" s="9">
        <v>0.10376546385</v>
      </c>
      <c r="Q27" s="9">
        <v>0.10372578273999999</v>
      </c>
      <c r="R27" s="9">
        <v>0.103708500671</v>
      </c>
      <c r="S27" s="9">
        <v>0.10366881956100001</v>
      </c>
    </row>
    <row r="28" spans="1:19" ht="13.5" thickBot="1">
      <c r="A28" s="3">
        <v>43922</v>
      </c>
      <c r="B28" s="7">
        <v>18</v>
      </c>
      <c r="C28" s="8">
        <v>40457.65625</v>
      </c>
      <c r="D28" s="8">
        <v>982.9</v>
      </c>
      <c r="E28" s="8">
        <v>982.9</v>
      </c>
      <c r="F28" s="8">
        <v>389.41628656713698</v>
      </c>
      <c r="G28" s="8">
        <v>1340.90825317338</v>
      </c>
      <c r="H28" s="8">
        <v>951.49196660624102</v>
      </c>
      <c r="I28" s="9">
        <v>0.11201760111799999</v>
      </c>
      <c r="J28" s="9">
        <v>0.185695780172</v>
      </c>
      <c r="K28" s="9">
        <v>0.11201760111799999</v>
      </c>
      <c r="L28" s="9">
        <v>0.185695780172</v>
      </c>
      <c r="M28" s="19">
        <f t="shared" si="0"/>
        <v>1</v>
      </c>
      <c r="N28" s="31"/>
      <c r="O28" s="3">
        <v>43939</v>
      </c>
      <c r="P28" s="9">
        <v>6.0552393454E-2</v>
      </c>
      <c r="Q28" s="9">
        <v>6.0507862514999997E-2</v>
      </c>
      <c r="R28" s="9">
        <v>6.0334468606000002E-2</v>
      </c>
      <c r="S28" s="9">
        <v>6.0289937666999999E-2</v>
      </c>
    </row>
    <row r="29" spans="1:19" ht="13.5" thickBot="1">
      <c r="A29" s="3">
        <v>43922</v>
      </c>
      <c r="B29" s="7">
        <v>19</v>
      </c>
      <c r="C29" s="8">
        <v>40320.046875</v>
      </c>
      <c r="D29" s="8">
        <v>595.70000000000005</v>
      </c>
      <c r="E29" s="8">
        <v>595.70000000000005</v>
      </c>
      <c r="F29" s="8">
        <v>387.33429783743298</v>
      </c>
      <c r="G29" s="8">
        <v>848.84066143020596</v>
      </c>
      <c r="H29" s="8">
        <v>461.50636359277303</v>
      </c>
      <c r="I29" s="9">
        <v>7.9205463525999997E-2</v>
      </c>
      <c r="J29" s="9">
        <v>6.5195776646E-2</v>
      </c>
      <c r="K29" s="9">
        <v>7.9205463525999997E-2</v>
      </c>
      <c r="L29" s="9">
        <v>6.5195776646E-2</v>
      </c>
      <c r="M29" s="19">
        <f t="shared" si="0"/>
        <v>1</v>
      </c>
      <c r="N29" s="31"/>
      <c r="O29" s="3">
        <v>43940</v>
      </c>
      <c r="P29" s="9">
        <v>3.8925897963999999E-2</v>
      </c>
      <c r="Q29" s="9">
        <v>0.123063363658</v>
      </c>
      <c r="R29" s="9">
        <v>3.8451964313999998E-2</v>
      </c>
      <c r="S29" s="9">
        <v>0.122589430008</v>
      </c>
    </row>
    <row r="30" spans="1:19" ht="13.5" thickBot="1">
      <c r="A30" s="3">
        <v>43922</v>
      </c>
      <c r="B30" s="7">
        <v>20</v>
      </c>
      <c r="C30" s="8">
        <v>39633.1796875</v>
      </c>
      <c r="D30" s="8">
        <v>148.5</v>
      </c>
      <c r="E30" s="8">
        <v>125.9</v>
      </c>
      <c r="F30" s="8">
        <v>88.300264112994995</v>
      </c>
      <c r="G30" s="8">
        <v>166.25657152421499</v>
      </c>
      <c r="H30" s="8">
        <v>77.956307411219001</v>
      </c>
      <c r="I30" s="9">
        <v>5.5558734429999998E-3</v>
      </c>
      <c r="J30" s="9">
        <v>1.8835962417000002E-2</v>
      </c>
      <c r="K30" s="9">
        <v>1.2627212617E-2</v>
      </c>
      <c r="L30" s="9">
        <v>1.1764623243E-2</v>
      </c>
      <c r="M30" s="19">
        <f t="shared" si="0"/>
        <v>1</v>
      </c>
      <c r="N30" s="31"/>
      <c r="O30" s="3">
        <v>43941</v>
      </c>
      <c r="P30" s="9">
        <v>2.7205564947000001E-2</v>
      </c>
      <c r="Q30" s="9">
        <v>9.3442863000000001E-2</v>
      </c>
      <c r="R30" s="9">
        <v>2.6831072732999998E-2</v>
      </c>
      <c r="S30" s="9">
        <v>9.3068370785999999E-2</v>
      </c>
    </row>
    <row r="31" spans="1:19" ht="13.5" thickBot="1">
      <c r="A31" s="3">
        <v>43922</v>
      </c>
      <c r="B31" s="7">
        <v>21</v>
      </c>
      <c r="C31" s="8">
        <v>40013.10546875</v>
      </c>
      <c r="D31" s="8">
        <v>3.4</v>
      </c>
      <c r="E31" s="8">
        <v>2.9</v>
      </c>
      <c r="F31" s="8">
        <v>0.36290908667999999</v>
      </c>
      <c r="G31" s="8">
        <v>0.80641751215199997</v>
      </c>
      <c r="H31" s="8">
        <v>0.44350842547199998</v>
      </c>
      <c r="I31" s="9">
        <v>8.1150891299999999E-4</v>
      </c>
      <c r="J31" s="9">
        <v>9.5027875800000005E-4</v>
      </c>
      <c r="K31" s="9">
        <v>6.5506335599999999E-4</v>
      </c>
      <c r="L31" s="9">
        <v>7.9383320100000004E-4</v>
      </c>
      <c r="M31" s="19">
        <f t="shared" si="0"/>
        <v>0</v>
      </c>
      <c r="N31" s="31"/>
      <c r="O31" s="3">
        <v>43942</v>
      </c>
      <c r="P31" s="9">
        <v>4.1619109344000003E-2</v>
      </c>
      <c r="Q31" s="9">
        <v>4.4463126402000001E-2</v>
      </c>
      <c r="R31" s="9">
        <v>3.9943415369E-2</v>
      </c>
      <c r="S31" s="9">
        <v>4.0197723557999998E-2</v>
      </c>
    </row>
    <row r="32" spans="1:19" ht="13.5" thickBot="1">
      <c r="A32" s="3">
        <v>43922</v>
      </c>
      <c r="B32" s="7">
        <v>22</v>
      </c>
      <c r="C32" s="8">
        <v>38715.93359375</v>
      </c>
      <c r="D32" s="8">
        <v>0</v>
      </c>
      <c r="E32" s="8">
        <v>0</v>
      </c>
      <c r="F32" s="8">
        <v>1.1191607887999999E-2</v>
      </c>
      <c r="G32" s="8">
        <v>0.21119161086800001</v>
      </c>
      <c r="H32" s="8">
        <v>0.20000000298000001</v>
      </c>
      <c r="I32" s="9">
        <v>6.6079978369464602E-5</v>
      </c>
      <c r="J32" s="9">
        <v>3.5017546585034401E-6</v>
      </c>
      <c r="K32" s="9">
        <v>6.6079978369464602E-5</v>
      </c>
      <c r="L32" s="9">
        <v>3.5017546585034401E-6</v>
      </c>
      <c r="M32" s="19">
        <f t="shared" si="0"/>
        <v>0</v>
      </c>
      <c r="N32" s="31"/>
      <c r="O32" s="3">
        <v>43943</v>
      </c>
      <c r="P32" s="9">
        <v>7.8077635987000002E-2</v>
      </c>
      <c r="Q32" s="9">
        <v>0.15991158704700001</v>
      </c>
      <c r="R32" s="9">
        <v>7.7379430164999999E-2</v>
      </c>
      <c r="S32" s="9">
        <v>0.15921338122500001</v>
      </c>
    </row>
    <row r="33" spans="1:19" ht="13.5" thickBot="1">
      <c r="A33" s="3">
        <v>43922</v>
      </c>
      <c r="B33" s="7">
        <v>23</v>
      </c>
      <c r="C33" s="8">
        <v>36583.59375</v>
      </c>
      <c r="D33" s="8">
        <v>0</v>
      </c>
      <c r="E33" s="8">
        <v>0</v>
      </c>
      <c r="F33" s="8">
        <v>1.1191607887999999E-2</v>
      </c>
      <c r="G33" s="8">
        <v>0.57190394106099995</v>
      </c>
      <c r="H33" s="8">
        <v>0.56071233317199998</v>
      </c>
      <c r="I33" s="9">
        <v>1.78943661E-4</v>
      </c>
      <c r="J33" s="9">
        <v>3.5017546585034401E-6</v>
      </c>
      <c r="K33" s="9">
        <v>1.78943661E-4</v>
      </c>
      <c r="L33" s="9">
        <v>3.5017546585034401E-6</v>
      </c>
      <c r="M33" s="19">
        <f t="shared" si="0"/>
        <v>0</v>
      </c>
      <c r="N33" s="31"/>
      <c r="O33" s="3">
        <v>43944</v>
      </c>
      <c r="P33" s="9">
        <v>2.6961417945999998E-2</v>
      </c>
      <c r="Q33" s="9">
        <v>3.0005393878000001E-2</v>
      </c>
      <c r="R33" s="9">
        <v>2.6686367167E-2</v>
      </c>
      <c r="S33" s="9">
        <v>2.9730343100000001E-2</v>
      </c>
    </row>
    <row r="34" spans="1:19" ht="13.5" thickBot="1">
      <c r="A34" s="3">
        <v>43922</v>
      </c>
      <c r="B34" s="7">
        <v>24</v>
      </c>
      <c r="C34" s="8">
        <v>34132.56640625</v>
      </c>
      <c r="D34" s="8">
        <v>0</v>
      </c>
      <c r="E34" s="8">
        <v>0</v>
      </c>
      <c r="F34" s="8">
        <v>1.1191607887999999E-2</v>
      </c>
      <c r="G34" s="8">
        <v>0.70001000302600003</v>
      </c>
      <c r="H34" s="8">
        <v>0.68881839513700005</v>
      </c>
      <c r="I34" s="9">
        <v>2.1902690900000001E-4</v>
      </c>
      <c r="J34" s="9">
        <v>3.5017546585034401E-6</v>
      </c>
      <c r="K34" s="9">
        <v>2.1902690900000001E-4</v>
      </c>
      <c r="L34" s="9">
        <v>3.5017546585034401E-6</v>
      </c>
      <c r="M34" s="19">
        <f t="shared" si="0"/>
        <v>0</v>
      </c>
      <c r="N34" s="31"/>
      <c r="O34" s="3">
        <v>43945</v>
      </c>
      <c r="P34" s="9">
        <v>2.2261515821999998E-2</v>
      </c>
      <c r="Q34" s="9">
        <v>7.9530417655000005E-2</v>
      </c>
      <c r="R34" s="9">
        <v>2.2733333695999999E-2</v>
      </c>
      <c r="S34" s="9">
        <v>7.8830096057000004E-2</v>
      </c>
    </row>
    <row r="35" spans="1:19" ht="13.5" thickBot="1">
      <c r="A35" s="3">
        <v>43923</v>
      </c>
      <c r="B35" s="7">
        <v>1</v>
      </c>
      <c r="C35" s="8">
        <v>32359.203125</v>
      </c>
      <c r="D35" s="8">
        <v>0</v>
      </c>
      <c r="E35" s="8">
        <v>0</v>
      </c>
      <c r="F35" s="8">
        <v>1.1191607887999999E-2</v>
      </c>
      <c r="G35" s="8">
        <v>0.70001000302600003</v>
      </c>
      <c r="H35" s="8">
        <v>0.68881839513700005</v>
      </c>
      <c r="I35" s="9">
        <v>2.1902690900000001E-4</v>
      </c>
      <c r="J35" s="9">
        <v>3.5017546585034401E-6</v>
      </c>
      <c r="K35" s="9">
        <v>2.1902690900000001E-4</v>
      </c>
      <c r="L35" s="9">
        <v>3.5017546585034401E-6</v>
      </c>
      <c r="M35" s="19">
        <f t="shared" si="0"/>
        <v>0</v>
      </c>
      <c r="N35" s="31"/>
      <c r="O35" s="3">
        <v>43946</v>
      </c>
      <c r="P35" s="9">
        <v>2.4896009930000001E-2</v>
      </c>
      <c r="Q35" s="9">
        <v>2.5079094645000001E-2</v>
      </c>
      <c r="R35" s="9">
        <v>2.6321231633999999E-2</v>
      </c>
      <c r="S35" s="9">
        <v>2.4977666464999999E-2</v>
      </c>
    </row>
    <row r="36" spans="1:19" ht="13.5" thickBot="1">
      <c r="A36" s="3">
        <v>43923</v>
      </c>
      <c r="B36" s="7">
        <v>2</v>
      </c>
      <c r="C36" s="8">
        <v>31106.353515625</v>
      </c>
      <c r="D36" s="8">
        <v>0</v>
      </c>
      <c r="E36" s="8">
        <v>0</v>
      </c>
      <c r="F36" s="8">
        <v>1.1191607887999999E-2</v>
      </c>
      <c r="G36" s="8">
        <v>0.70001000302600003</v>
      </c>
      <c r="H36" s="8">
        <v>0.68881839513700005</v>
      </c>
      <c r="I36" s="9">
        <v>2.1902690900000001E-4</v>
      </c>
      <c r="J36" s="9">
        <v>3.5017546585034401E-6</v>
      </c>
      <c r="K36" s="9">
        <v>2.1902690900000001E-4</v>
      </c>
      <c r="L36" s="9">
        <v>3.5017546585034401E-6</v>
      </c>
      <c r="M36" s="19">
        <f t="shared" si="0"/>
        <v>0</v>
      </c>
      <c r="N36" s="31"/>
      <c r="O36" s="3">
        <v>43947</v>
      </c>
      <c r="P36" s="9">
        <v>2.5053501621E-2</v>
      </c>
      <c r="Q36" s="9">
        <v>0.23485965004100001</v>
      </c>
      <c r="R36" s="9">
        <v>2.4968870612E-2</v>
      </c>
      <c r="S36" s="9">
        <v>0.234254538328</v>
      </c>
    </row>
    <row r="37" spans="1:19" ht="13.5" thickBot="1">
      <c r="A37" s="3">
        <v>43923</v>
      </c>
      <c r="B37" s="7">
        <v>3</v>
      </c>
      <c r="C37" s="8">
        <v>30345.173828125</v>
      </c>
      <c r="D37" s="8">
        <v>0</v>
      </c>
      <c r="E37" s="8">
        <v>0</v>
      </c>
      <c r="F37" s="8">
        <v>1.1210496778E-2</v>
      </c>
      <c r="G37" s="8">
        <v>0.70002889191600004</v>
      </c>
      <c r="H37" s="8">
        <v>0.68881839513700005</v>
      </c>
      <c r="I37" s="9">
        <v>2.1903281900000001E-4</v>
      </c>
      <c r="J37" s="9">
        <v>3.5076648243092701E-6</v>
      </c>
      <c r="K37" s="9">
        <v>2.1903281900000001E-4</v>
      </c>
      <c r="L37" s="9">
        <v>3.5076648243092701E-6</v>
      </c>
      <c r="M37" s="19">
        <f t="shared" si="0"/>
        <v>0</v>
      </c>
      <c r="N37" s="31"/>
      <c r="O37" s="3">
        <v>43948</v>
      </c>
      <c r="P37" s="9">
        <v>4.1886113846000002E-2</v>
      </c>
      <c r="Q37" s="9">
        <v>7.8978331392000001E-2</v>
      </c>
      <c r="R37" s="9">
        <v>3.4764414456000002E-2</v>
      </c>
      <c r="S37" s="9">
        <v>7.0032833761000002E-2</v>
      </c>
    </row>
    <row r="38" spans="1:19" ht="13.5" thickBot="1">
      <c r="A38" s="3">
        <v>43923</v>
      </c>
      <c r="B38" s="7">
        <v>4</v>
      </c>
      <c r="C38" s="8">
        <v>29858.28515625</v>
      </c>
      <c r="D38" s="8">
        <v>0</v>
      </c>
      <c r="E38" s="8">
        <v>0</v>
      </c>
      <c r="F38" s="8">
        <v>1.1191607887999999E-2</v>
      </c>
      <c r="G38" s="8">
        <v>0.70001000302600003</v>
      </c>
      <c r="H38" s="8">
        <v>0.68881839513700005</v>
      </c>
      <c r="I38" s="9">
        <v>2.1902690900000001E-4</v>
      </c>
      <c r="J38" s="9">
        <v>3.5017546585034401E-6</v>
      </c>
      <c r="K38" s="9">
        <v>2.1902690900000001E-4</v>
      </c>
      <c r="L38" s="9">
        <v>3.5017546585034401E-6</v>
      </c>
      <c r="M38" s="19">
        <f t="shared" si="0"/>
        <v>0</v>
      </c>
      <c r="N38" s="31"/>
      <c r="O38" s="3">
        <v>43949</v>
      </c>
      <c r="P38" s="9">
        <v>3.7757727342000003E-2</v>
      </c>
      <c r="Q38" s="9">
        <v>3.9449257667999997E-2</v>
      </c>
      <c r="R38" s="9">
        <v>3.5137831263999997E-2</v>
      </c>
      <c r="S38" s="9">
        <v>3.6432162204000001E-2</v>
      </c>
    </row>
    <row r="39" spans="1:19" ht="13.5" thickBot="1">
      <c r="A39" s="3">
        <v>43923</v>
      </c>
      <c r="B39" s="7">
        <v>5</v>
      </c>
      <c r="C39" s="8">
        <v>30047.443359375</v>
      </c>
      <c r="D39" s="8">
        <v>0</v>
      </c>
      <c r="E39" s="8">
        <v>0</v>
      </c>
      <c r="F39" s="8">
        <v>1.1191607887999999E-2</v>
      </c>
      <c r="G39" s="8">
        <v>0.70001000302600003</v>
      </c>
      <c r="H39" s="8">
        <v>0.68881839513700005</v>
      </c>
      <c r="I39" s="9">
        <v>2.1902690900000001E-4</v>
      </c>
      <c r="J39" s="9">
        <v>3.5017546585034401E-6</v>
      </c>
      <c r="K39" s="9">
        <v>2.1902690900000001E-4</v>
      </c>
      <c r="L39" s="9">
        <v>3.5017546585034401E-6</v>
      </c>
      <c r="M39" s="19">
        <f t="shared" si="0"/>
        <v>0</v>
      </c>
      <c r="N39" s="31"/>
      <c r="O39" s="3">
        <v>43950</v>
      </c>
      <c r="P39" s="9">
        <v>5.0831654757000001E-2</v>
      </c>
      <c r="Q39" s="9">
        <v>6.9966629555999998E-2</v>
      </c>
      <c r="R39" s="9">
        <v>4.6234075202999998E-2</v>
      </c>
      <c r="S39" s="9">
        <v>6.5369050003000001E-2</v>
      </c>
    </row>
    <row r="40" spans="1:19" ht="13.5" thickBot="1">
      <c r="A40" s="3">
        <v>43923</v>
      </c>
      <c r="B40" s="7">
        <v>6</v>
      </c>
      <c r="C40" s="8">
        <v>31068.84375</v>
      </c>
      <c r="D40" s="8">
        <v>0</v>
      </c>
      <c r="E40" s="8">
        <v>0</v>
      </c>
      <c r="F40" s="8">
        <v>1.4278856689999999E-2</v>
      </c>
      <c r="G40" s="8">
        <v>0.41795318973599999</v>
      </c>
      <c r="H40" s="8">
        <v>0.403674333045</v>
      </c>
      <c r="I40" s="9">
        <v>1.30773839E-4</v>
      </c>
      <c r="J40" s="9">
        <v>4.4677273750819999E-6</v>
      </c>
      <c r="K40" s="9">
        <v>1.30773839E-4</v>
      </c>
      <c r="L40" s="9">
        <v>4.4677273750819999E-6</v>
      </c>
      <c r="M40" s="19">
        <f t="shared" si="0"/>
        <v>0</v>
      </c>
      <c r="N40" s="31"/>
      <c r="O40" s="3">
        <v>43951</v>
      </c>
      <c r="P40" s="9">
        <v>0.10980364076</v>
      </c>
      <c r="Q40" s="9">
        <v>0.121471700423</v>
      </c>
      <c r="R40" s="9">
        <v>9.1210208126999995E-2</v>
      </c>
      <c r="S40" s="9">
        <v>0.10287826779000001</v>
      </c>
    </row>
    <row r="41" spans="1:19" ht="13.5" thickBot="1">
      <c r="A41" s="3">
        <v>43923</v>
      </c>
      <c r="B41" s="7">
        <v>7</v>
      </c>
      <c r="C41" s="8">
        <v>32747.16015625</v>
      </c>
      <c r="D41" s="8">
        <v>0</v>
      </c>
      <c r="E41" s="8">
        <v>0</v>
      </c>
      <c r="F41" s="8">
        <v>1.1191607887999999E-2</v>
      </c>
      <c r="G41" s="8">
        <v>0.21119161086800001</v>
      </c>
      <c r="H41" s="8">
        <v>0.20000000298000001</v>
      </c>
      <c r="I41" s="9">
        <v>6.6079978369464602E-5</v>
      </c>
      <c r="J41" s="9">
        <v>3.5017546585034401E-6</v>
      </c>
      <c r="K41" s="9">
        <v>6.6079978369464602E-5</v>
      </c>
      <c r="L41" s="9">
        <v>3.5017546585034401E-6</v>
      </c>
      <c r="M41" s="19">
        <f t="shared" si="0"/>
        <v>0</v>
      </c>
      <c r="N41" s="31"/>
      <c r="O41" s="31"/>
      <c r="P41" s="31"/>
      <c r="Q41" s="31"/>
      <c r="R41" s="31"/>
      <c r="S41" s="31"/>
    </row>
    <row r="42" spans="1:19" ht="13.5" thickBot="1">
      <c r="A42" s="3">
        <v>43923</v>
      </c>
      <c r="B42" s="7">
        <v>8</v>
      </c>
      <c r="C42" s="8">
        <v>34333.58203125</v>
      </c>
      <c r="D42" s="8">
        <v>18</v>
      </c>
      <c r="E42" s="8">
        <v>14.8</v>
      </c>
      <c r="F42" s="8">
        <v>3.4802670716990001</v>
      </c>
      <c r="G42" s="8">
        <v>12.494947136343001</v>
      </c>
      <c r="H42" s="8">
        <v>9.0146800646430005</v>
      </c>
      <c r="I42" s="9">
        <v>1.722482122E-3</v>
      </c>
      <c r="J42" s="9">
        <v>4.5430954090000001E-3</v>
      </c>
      <c r="K42" s="9">
        <v>7.2123055800000005E-4</v>
      </c>
      <c r="L42" s="9">
        <v>3.5418438439999999E-3</v>
      </c>
      <c r="M42" s="19">
        <f t="shared" si="0"/>
        <v>0</v>
      </c>
      <c r="N42" s="31"/>
      <c r="O42" s="37" t="s">
        <v>69</v>
      </c>
      <c r="P42" s="31"/>
      <c r="Q42" s="31"/>
      <c r="R42" s="31"/>
      <c r="S42" s="31"/>
    </row>
    <row r="43" spans="1:19" ht="26.25" customHeight="1" thickBot="1">
      <c r="A43" s="3">
        <v>43923</v>
      </c>
      <c r="B43" s="7">
        <v>9</v>
      </c>
      <c r="C43" s="8">
        <v>35423.4765625</v>
      </c>
      <c r="D43" s="8">
        <v>462.6</v>
      </c>
      <c r="E43" s="8">
        <v>458.2</v>
      </c>
      <c r="F43" s="8">
        <v>360.82898806051998</v>
      </c>
      <c r="G43" s="8">
        <v>445.95352220919898</v>
      </c>
      <c r="H43" s="8">
        <v>85.124534148679004</v>
      </c>
      <c r="I43" s="9">
        <v>5.2085349780000003E-3</v>
      </c>
      <c r="J43" s="9">
        <v>3.1843245286999999E-2</v>
      </c>
      <c r="K43" s="9">
        <v>3.8318140769999999E-3</v>
      </c>
      <c r="L43" s="9">
        <v>3.0466524386000001E-2</v>
      </c>
      <c r="M43" s="19">
        <f t="shared" si="0"/>
        <v>1</v>
      </c>
      <c r="N43" s="31"/>
      <c r="O43" s="6" t="s">
        <v>60</v>
      </c>
      <c r="P43" s="6" t="s">
        <v>61</v>
      </c>
      <c r="Q43" s="6" t="s">
        <v>62</v>
      </c>
      <c r="R43" s="6" t="s">
        <v>63</v>
      </c>
    </row>
    <row r="44" spans="1:19" ht="13.5" thickBot="1">
      <c r="A44" s="3">
        <v>43923</v>
      </c>
      <c r="B44" s="7">
        <v>10</v>
      </c>
      <c r="C44" s="8">
        <v>36512.91015625</v>
      </c>
      <c r="D44" s="8">
        <v>1514.5</v>
      </c>
      <c r="E44" s="8">
        <v>1423</v>
      </c>
      <c r="F44" s="8">
        <v>1175.7621320414501</v>
      </c>
      <c r="G44" s="8">
        <v>1176.1896923719501</v>
      </c>
      <c r="H44" s="8">
        <v>0.42756033049600001</v>
      </c>
      <c r="I44" s="9">
        <v>0.105854288995</v>
      </c>
      <c r="J44" s="9">
        <v>0.10598806882300001</v>
      </c>
      <c r="K44" s="9">
        <v>7.7224752073000003E-2</v>
      </c>
      <c r="L44" s="9">
        <v>7.7358531901000005E-2</v>
      </c>
      <c r="M44" s="19">
        <f t="shared" si="0"/>
        <v>1</v>
      </c>
      <c r="N44" s="31"/>
      <c r="O44" s="9">
        <v>6.2781205083000002E-2</v>
      </c>
      <c r="P44" s="9">
        <v>0.108028866143</v>
      </c>
      <c r="Q44" s="9">
        <v>5.8953989126E-2</v>
      </c>
      <c r="R44" s="9">
        <v>0.103801588205</v>
      </c>
    </row>
    <row r="45" spans="1:19" ht="13.5" thickBot="1">
      <c r="A45" s="3">
        <v>43923</v>
      </c>
      <c r="B45" s="7">
        <v>11</v>
      </c>
      <c r="C45" s="8">
        <v>37626.80078125</v>
      </c>
      <c r="D45" s="8">
        <v>2109.6999999999998</v>
      </c>
      <c r="E45" s="8">
        <v>2000.1</v>
      </c>
      <c r="F45" s="8">
        <v>1735.3927261823401</v>
      </c>
      <c r="G45" s="8">
        <v>1736.16003652831</v>
      </c>
      <c r="H45" s="8">
        <v>0.76731034596699998</v>
      </c>
      <c r="I45" s="9">
        <v>0.11687733525299999</v>
      </c>
      <c r="J45" s="9">
        <v>0.117117419842</v>
      </c>
      <c r="K45" s="9">
        <v>8.2584469171E-2</v>
      </c>
      <c r="L45" s="9">
        <v>8.2824553760000003E-2</v>
      </c>
      <c r="M45" s="19">
        <f t="shared" si="0"/>
        <v>1</v>
      </c>
      <c r="N45" s="31"/>
      <c r="O45" s="31"/>
      <c r="P45" s="31"/>
      <c r="Q45" s="31"/>
      <c r="R45" s="31"/>
      <c r="S45" s="31"/>
    </row>
    <row r="46" spans="1:19" ht="13.5" thickBot="1">
      <c r="A46" s="3">
        <v>43923</v>
      </c>
      <c r="B46" s="7">
        <v>12</v>
      </c>
      <c r="C46" s="8">
        <v>38634.96484375</v>
      </c>
      <c r="D46" s="8">
        <v>2214.5</v>
      </c>
      <c r="E46" s="8">
        <v>2100.9</v>
      </c>
      <c r="F46" s="8">
        <v>1802.0432325716799</v>
      </c>
      <c r="G46" s="8">
        <v>1803.54330374546</v>
      </c>
      <c r="H46" s="8">
        <v>1.5000711737729999</v>
      </c>
      <c r="I46" s="9">
        <v>0.12858469845199999</v>
      </c>
      <c r="J46" s="9">
        <v>0.12905405739299999</v>
      </c>
      <c r="K46" s="9">
        <v>9.3040267913999997E-2</v>
      </c>
      <c r="L46" s="9">
        <v>9.3509626853999994E-2</v>
      </c>
      <c r="M46" s="19">
        <f t="shared" si="0"/>
        <v>1</v>
      </c>
      <c r="N46" s="31"/>
      <c r="O46" s="37" t="s">
        <v>65</v>
      </c>
      <c r="P46" s="31"/>
      <c r="Q46" s="31"/>
      <c r="R46" s="31"/>
      <c r="S46" s="31"/>
    </row>
    <row r="47" spans="1:19" ht="13.5" thickBot="1">
      <c r="A47" s="3">
        <v>43923</v>
      </c>
      <c r="B47" s="7">
        <v>13</v>
      </c>
      <c r="C47" s="8">
        <v>39189.6640625</v>
      </c>
      <c r="D47" s="8">
        <v>2314.6</v>
      </c>
      <c r="E47" s="8">
        <v>2192.6</v>
      </c>
      <c r="F47" s="8">
        <v>1948.90900693496</v>
      </c>
      <c r="G47" s="8">
        <v>1949.35370660384</v>
      </c>
      <c r="H47" s="8">
        <v>0.44469966888399998</v>
      </c>
      <c r="I47" s="9">
        <v>0.114282319585</v>
      </c>
      <c r="J47" s="9">
        <v>0.11442146216</v>
      </c>
      <c r="K47" s="9">
        <v>7.6109603689999999E-2</v>
      </c>
      <c r="L47" s="9">
        <v>7.6248746265E-2</v>
      </c>
      <c r="M47" s="19">
        <f t="shared" si="0"/>
        <v>1</v>
      </c>
      <c r="N47" s="31"/>
      <c r="O47" s="2" t="s">
        <v>18</v>
      </c>
      <c r="P47" s="2" t="s">
        <v>66</v>
      </c>
    </row>
    <row r="48" spans="1:19" ht="13.5" thickBot="1">
      <c r="A48" s="3">
        <v>43923</v>
      </c>
      <c r="B48" s="7">
        <v>14</v>
      </c>
      <c r="C48" s="8">
        <v>39596.6875</v>
      </c>
      <c r="D48" s="8">
        <v>2429.4</v>
      </c>
      <c r="E48" s="8">
        <v>2301.3000000000002</v>
      </c>
      <c r="F48" s="8">
        <v>2021.5251569966499</v>
      </c>
      <c r="G48" s="8">
        <v>2023.4861492587499</v>
      </c>
      <c r="H48" s="8">
        <v>1.960992262098</v>
      </c>
      <c r="I48" s="9">
        <v>0.12700683690199999</v>
      </c>
      <c r="J48" s="9">
        <v>0.12762041395500001</v>
      </c>
      <c r="K48" s="9">
        <v>8.6925485213000003E-2</v>
      </c>
      <c r="L48" s="9">
        <v>8.7539062266000001E-2</v>
      </c>
      <c r="M48" s="19">
        <f t="shared" si="0"/>
        <v>1</v>
      </c>
      <c r="N48" s="31"/>
      <c r="O48" s="3">
        <v>43922</v>
      </c>
      <c r="P48" s="4">
        <v>3196</v>
      </c>
    </row>
    <row r="49" spans="1:16" ht="13.5" thickBot="1">
      <c r="A49" s="3">
        <v>43923</v>
      </c>
      <c r="B49" s="7">
        <v>15</v>
      </c>
      <c r="C49" s="8">
        <v>39764.5859375</v>
      </c>
      <c r="D49" s="8">
        <v>2454.5</v>
      </c>
      <c r="E49" s="8">
        <v>2318.9</v>
      </c>
      <c r="F49" s="8">
        <v>2150.3054124875198</v>
      </c>
      <c r="G49" s="8">
        <v>2152.7329091772099</v>
      </c>
      <c r="H49" s="8">
        <v>2.4274966896899999</v>
      </c>
      <c r="I49" s="9">
        <v>9.4420241183000006E-2</v>
      </c>
      <c r="J49" s="9">
        <v>9.5179783325999995E-2</v>
      </c>
      <c r="K49" s="9">
        <v>5.1992206138999998E-2</v>
      </c>
      <c r="L49" s="9">
        <v>5.2751748283E-2</v>
      </c>
      <c r="M49" s="19">
        <f t="shared" si="0"/>
        <v>1</v>
      </c>
      <c r="N49" s="31"/>
      <c r="O49" s="3">
        <v>43923</v>
      </c>
      <c r="P49" s="4">
        <v>3196</v>
      </c>
    </row>
    <row r="50" spans="1:16" ht="13.5" thickBot="1">
      <c r="A50" s="3">
        <v>43923</v>
      </c>
      <c r="B50" s="7">
        <v>16</v>
      </c>
      <c r="C50" s="8">
        <v>39870.04296875</v>
      </c>
      <c r="D50" s="8">
        <v>2462.1999999999998</v>
      </c>
      <c r="E50" s="8">
        <v>2325.6999999999998</v>
      </c>
      <c r="F50" s="8">
        <v>2168.2682780525902</v>
      </c>
      <c r="G50" s="8">
        <v>2168.4772733110699</v>
      </c>
      <c r="H50" s="8">
        <v>0.166572613185</v>
      </c>
      <c r="I50" s="9">
        <v>9.1903231128999993E-2</v>
      </c>
      <c r="J50" s="9">
        <v>9.1968623888000006E-2</v>
      </c>
      <c r="K50" s="9">
        <v>4.9193594081999997E-2</v>
      </c>
      <c r="L50" s="9">
        <v>4.9258986842000002E-2</v>
      </c>
      <c r="M50" s="19">
        <f t="shared" si="0"/>
        <v>1</v>
      </c>
      <c r="N50" s="31"/>
      <c r="O50" s="3">
        <v>43924</v>
      </c>
      <c r="P50" s="4">
        <v>3196</v>
      </c>
    </row>
    <row r="51" spans="1:16" ht="13.5" thickBot="1">
      <c r="A51" s="3">
        <v>43923</v>
      </c>
      <c r="B51" s="7">
        <v>17</v>
      </c>
      <c r="C51" s="8">
        <v>40008.5859375</v>
      </c>
      <c r="D51" s="8">
        <v>2458.6</v>
      </c>
      <c r="E51" s="8">
        <v>2320.6</v>
      </c>
      <c r="F51" s="8">
        <v>2179.3644535383501</v>
      </c>
      <c r="G51" s="8">
        <v>2179.93571576657</v>
      </c>
      <c r="H51" s="8">
        <v>0.57126222822299999</v>
      </c>
      <c r="I51" s="9">
        <v>8.7191578295000002E-2</v>
      </c>
      <c r="J51" s="9">
        <v>8.7370321170000001E-2</v>
      </c>
      <c r="K51" s="9">
        <v>4.4012604577999999E-2</v>
      </c>
      <c r="L51" s="9">
        <v>4.4191347452999998E-2</v>
      </c>
      <c r="M51" s="19">
        <f t="shared" si="0"/>
        <v>1</v>
      </c>
      <c r="N51" s="31"/>
      <c r="O51" s="3">
        <v>43925</v>
      </c>
      <c r="P51" s="4">
        <v>3196</v>
      </c>
    </row>
    <row r="52" spans="1:16" ht="13.5" thickBot="1">
      <c r="A52" s="3">
        <v>43923</v>
      </c>
      <c r="B52" s="7">
        <v>18</v>
      </c>
      <c r="C52" s="8">
        <v>40131.9296875</v>
      </c>
      <c r="D52" s="8">
        <v>2390.4</v>
      </c>
      <c r="E52" s="8">
        <v>2259</v>
      </c>
      <c r="F52" s="8">
        <v>2199.4214554486298</v>
      </c>
      <c r="G52" s="8">
        <v>2199.7743816393299</v>
      </c>
      <c r="H52" s="8">
        <v>0.35292619069300002</v>
      </c>
      <c r="I52" s="9">
        <v>5.9645062064999997E-2</v>
      </c>
      <c r="J52" s="9">
        <v>5.9755489533999999E-2</v>
      </c>
      <c r="K52" s="9">
        <v>1.8531169699E-2</v>
      </c>
      <c r="L52" s="9">
        <v>1.8641597167999999E-2</v>
      </c>
      <c r="M52" s="19">
        <f t="shared" si="0"/>
        <v>1</v>
      </c>
      <c r="N52" s="31"/>
      <c r="O52" s="3">
        <v>43926</v>
      </c>
      <c r="P52" s="4">
        <v>3196</v>
      </c>
    </row>
    <row r="53" spans="1:16" ht="13.5" thickBot="1">
      <c r="A53" s="3">
        <v>43923</v>
      </c>
      <c r="B53" s="7">
        <v>19</v>
      </c>
      <c r="C53" s="8">
        <v>40120.3828125</v>
      </c>
      <c r="D53" s="8">
        <v>1807</v>
      </c>
      <c r="E53" s="8">
        <v>1700.1</v>
      </c>
      <c r="F53" s="8">
        <v>1784.8150505170099</v>
      </c>
      <c r="G53" s="8">
        <v>1787.5891046458601</v>
      </c>
      <c r="H53" s="8">
        <v>2.7740541288579998</v>
      </c>
      <c r="I53" s="9">
        <v>6.0734966689999998E-3</v>
      </c>
      <c r="J53" s="9">
        <v>6.941473555E-3</v>
      </c>
      <c r="K53" s="9">
        <v>2.7374563405999999E-2</v>
      </c>
      <c r="L53" s="9">
        <v>2.6506586519000001E-2</v>
      </c>
      <c r="M53" s="19">
        <f t="shared" si="0"/>
        <v>1</v>
      </c>
      <c r="N53" s="31"/>
      <c r="O53" s="3">
        <v>43927</v>
      </c>
      <c r="P53" s="4">
        <v>3196</v>
      </c>
    </row>
    <row r="54" spans="1:16" ht="13.5" thickBot="1">
      <c r="A54" s="3">
        <v>43923</v>
      </c>
      <c r="B54" s="7">
        <v>20</v>
      </c>
      <c r="C54" s="8">
        <v>39957.4453125</v>
      </c>
      <c r="D54" s="8">
        <v>330.1</v>
      </c>
      <c r="E54" s="8">
        <v>305.5</v>
      </c>
      <c r="F54" s="8">
        <v>461.15006239742399</v>
      </c>
      <c r="G54" s="8">
        <v>463.02055430634499</v>
      </c>
      <c r="H54" s="8">
        <v>1.8704919089209999</v>
      </c>
      <c r="I54" s="9">
        <v>4.1589660296000003E-2</v>
      </c>
      <c r="J54" s="9">
        <v>4.1004399998999998E-2</v>
      </c>
      <c r="K54" s="9">
        <v>4.9286781697000001E-2</v>
      </c>
      <c r="L54" s="9">
        <v>4.8701521400000003E-2</v>
      </c>
      <c r="M54" s="19">
        <f t="shared" si="0"/>
        <v>1</v>
      </c>
      <c r="N54" s="31"/>
      <c r="O54" s="3">
        <v>43928</v>
      </c>
      <c r="P54" s="4">
        <v>3196</v>
      </c>
    </row>
    <row r="55" spans="1:16" ht="13.5" thickBot="1">
      <c r="A55" s="3">
        <v>43923</v>
      </c>
      <c r="B55" s="7">
        <v>21</v>
      </c>
      <c r="C55" s="8">
        <v>40171.67578125</v>
      </c>
      <c r="D55" s="8">
        <v>6.3</v>
      </c>
      <c r="E55" s="8">
        <v>5.4</v>
      </c>
      <c r="F55" s="8">
        <v>0.93682703440699999</v>
      </c>
      <c r="G55" s="8">
        <v>1.0422663165449999</v>
      </c>
      <c r="H55" s="8">
        <v>0.105439282138</v>
      </c>
      <c r="I55" s="9">
        <v>1.6450981480000001E-3</v>
      </c>
      <c r="J55" s="9">
        <v>1.678089163E-3</v>
      </c>
      <c r="K55" s="9">
        <v>1.3634961459999999E-3</v>
      </c>
      <c r="L55" s="9">
        <v>1.3964871600000001E-3</v>
      </c>
      <c r="M55" s="19">
        <f t="shared" si="0"/>
        <v>0</v>
      </c>
      <c r="N55" s="31"/>
      <c r="O55" s="3">
        <v>43929</v>
      </c>
      <c r="P55" s="4">
        <v>3196</v>
      </c>
    </row>
    <row r="56" spans="1:16" ht="13.5" thickBot="1">
      <c r="A56" s="3">
        <v>43923</v>
      </c>
      <c r="B56" s="7">
        <v>22</v>
      </c>
      <c r="C56" s="8">
        <v>39189.43359375</v>
      </c>
      <c r="D56" s="8">
        <v>0</v>
      </c>
      <c r="E56" s="8">
        <v>0</v>
      </c>
      <c r="F56" s="8">
        <v>5.6250204767000003E-2</v>
      </c>
      <c r="G56" s="8">
        <v>0.13958353934199999</v>
      </c>
      <c r="H56" s="8">
        <v>8.3333334575000001E-2</v>
      </c>
      <c r="I56" s="9">
        <v>4.3674449106044199E-5</v>
      </c>
      <c r="J56" s="9">
        <v>1.7600189226477099E-5</v>
      </c>
      <c r="K56" s="9">
        <v>4.3674449106044199E-5</v>
      </c>
      <c r="L56" s="9">
        <v>1.7600189226477099E-5</v>
      </c>
      <c r="M56" s="19">
        <f t="shared" si="0"/>
        <v>0</v>
      </c>
      <c r="N56" s="31"/>
      <c r="O56" s="3">
        <v>43930</v>
      </c>
      <c r="P56" s="4">
        <v>3196</v>
      </c>
    </row>
    <row r="57" spans="1:16" ht="13.5" thickBot="1">
      <c r="A57" s="3">
        <v>43923</v>
      </c>
      <c r="B57" s="7">
        <v>23</v>
      </c>
      <c r="C57" s="8">
        <v>37365.125</v>
      </c>
      <c r="D57" s="8">
        <v>0</v>
      </c>
      <c r="E57" s="8">
        <v>0</v>
      </c>
      <c r="F57" s="8">
        <v>5.6250204767000003E-2</v>
      </c>
      <c r="G57" s="8">
        <v>0.256250207748</v>
      </c>
      <c r="H57" s="8">
        <v>0.20000000298000001</v>
      </c>
      <c r="I57" s="9">
        <v>8.0178412937438303E-5</v>
      </c>
      <c r="J57" s="9">
        <v>1.7600189226477099E-5</v>
      </c>
      <c r="K57" s="9">
        <v>8.0178412937438303E-5</v>
      </c>
      <c r="L57" s="9">
        <v>1.7600189226477099E-5</v>
      </c>
      <c r="M57" s="19">
        <f t="shared" si="0"/>
        <v>0</v>
      </c>
      <c r="N57" s="31"/>
      <c r="O57" s="3">
        <v>43931</v>
      </c>
      <c r="P57" s="4">
        <v>3196</v>
      </c>
    </row>
    <row r="58" spans="1:16" ht="13.5" thickBot="1">
      <c r="A58" s="3">
        <v>43923</v>
      </c>
      <c r="B58" s="7">
        <v>24</v>
      </c>
      <c r="C58" s="8">
        <v>35359.8671875</v>
      </c>
      <c r="D58" s="8">
        <v>0</v>
      </c>
      <c r="E58" s="8">
        <v>0</v>
      </c>
      <c r="F58" s="8">
        <v>5.6250204767000003E-2</v>
      </c>
      <c r="G58" s="8">
        <v>0.256250207748</v>
      </c>
      <c r="H58" s="8">
        <v>0.20000000298000001</v>
      </c>
      <c r="I58" s="9">
        <v>8.0178412937438303E-5</v>
      </c>
      <c r="J58" s="9">
        <v>1.7600189226477099E-5</v>
      </c>
      <c r="K58" s="9">
        <v>8.0178412937438303E-5</v>
      </c>
      <c r="L58" s="9">
        <v>1.7600189226477099E-5</v>
      </c>
      <c r="M58" s="19">
        <f t="shared" si="0"/>
        <v>0</v>
      </c>
      <c r="N58" s="31"/>
      <c r="O58" s="3">
        <v>43932</v>
      </c>
      <c r="P58" s="4">
        <v>3196</v>
      </c>
    </row>
    <row r="59" spans="1:16" ht="13.5" thickBot="1">
      <c r="A59" s="3">
        <v>43924</v>
      </c>
      <c r="B59" s="7">
        <v>1</v>
      </c>
      <c r="C59" s="8">
        <v>33602.45703125</v>
      </c>
      <c r="D59" s="8">
        <v>0</v>
      </c>
      <c r="E59" s="8">
        <v>20</v>
      </c>
      <c r="F59" s="8">
        <v>5.6250204767000003E-2</v>
      </c>
      <c r="G59" s="8">
        <v>0.256250207748</v>
      </c>
      <c r="H59" s="8">
        <v>0.20000000298000001</v>
      </c>
      <c r="I59" s="9">
        <v>8.0178412937438303E-5</v>
      </c>
      <c r="J59" s="9">
        <v>1.7600189226477099E-5</v>
      </c>
      <c r="K59" s="9">
        <v>6.177643864E-3</v>
      </c>
      <c r="L59" s="9">
        <v>6.2402220879999998E-3</v>
      </c>
      <c r="M59" s="19">
        <f t="shared" si="0"/>
        <v>0</v>
      </c>
      <c r="N59" s="31"/>
      <c r="O59" s="3">
        <v>43933</v>
      </c>
      <c r="P59" s="4">
        <v>3196</v>
      </c>
    </row>
    <row r="60" spans="1:16" ht="13.5" thickBot="1">
      <c r="A60" s="3">
        <v>43924</v>
      </c>
      <c r="B60" s="7">
        <v>2</v>
      </c>
      <c r="C60" s="8">
        <v>32322.20703125</v>
      </c>
      <c r="D60" s="8">
        <v>0</v>
      </c>
      <c r="E60" s="8">
        <v>20</v>
      </c>
      <c r="F60" s="8">
        <v>5.6250204767000003E-2</v>
      </c>
      <c r="G60" s="8">
        <v>0.256250207748</v>
      </c>
      <c r="H60" s="8">
        <v>0.20000000298000001</v>
      </c>
      <c r="I60" s="9">
        <v>8.0178412937438303E-5</v>
      </c>
      <c r="J60" s="9">
        <v>1.7600189226477099E-5</v>
      </c>
      <c r="K60" s="9">
        <v>6.177643864E-3</v>
      </c>
      <c r="L60" s="9">
        <v>6.2402220879999998E-3</v>
      </c>
      <c r="M60" s="19">
        <f t="shared" si="0"/>
        <v>0</v>
      </c>
      <c r="N60" s="31"/>
      <c r="O60" s="3">
        <v>43934</v>
      </c>
      <c r="P60" s="4">
        <v>3376</v>
      </c>
    </row>
    <row r="61" spans="1:16" ht="13.5" thickBot="1">
      <c r="A61" s="3">
        <v>43924</v>
      </c>
      <c r="B61" s="7">
        <v>3</v>
      </c>
      <c r="C61" s="8">
        <v>31548.1328125</v>
      </c>
      <c r="D61" s="8">
        <v>0</v>
      </c>
      <c r="E61" s="8">
        <v>20</v>
      </c>
      <c r="F61" s="8">
        <v>5.6250204767000003E-2</v>
      </c>
      <c r="G61" s="8">
        <v>0.23958354083300001</v>
      </c>
      <c r="H61" s="8">
        <v>0.18333333606499999</v>
      </c>
      <c r="I61" s="9">
        <v>7.4963560961524906E-5</v>
      </c>
      <c r="J61" s="9">
        <v>1.7600189226477099E-5</v>
      </c>
      <c r="K61" s="9">
        <v>6.182858716E-3</v>
      </c>
      <c r="L61" s="9">
        <v>6.2402220879999998E-3</v>
      </c>
      <c r="M61" s="19">
        <f t="shared" si="0"/>
        <v>0</v>
      </c>
      <c r="N61" s="31"/>
      <c r="O61" s="3">
        <v>43935</v>
      </c>
      <c r="P61" s="4">
        <v>3376</v>
      </c>
    </row>
    <row r="62" spans="1:16" ht="13.5" thickBot="1">
      <c r="A62" s="3">
        <v>43924</v>
      </c>
      <c r="B62" s="7">
        <v>4</v>
      </c>
      <c r="C62" s="8">
        <v>31046.43359375</v>
      </c>
      <c r="D62" s="8">
        <v>0</v>
      </c>
      <c r="E62" s="8">
        <v>20</v>
      </c>
      <c r="F62" s="8">
        <v>5.6250204767000003E-2</v>
      </c>
      <c r="G62" s="8">
        <v>5.6250204767000003E-2</v>
      </c>
      <c r="H62" s="8">
        <v>0</v>
      </c>
      <c r="I62" s="9">
        <v>1.7600189226477099E-5</v>
      </c>
      <c r="J62" s="9">
        <v>1.7600189226477099E-5</v>
      </c>
      <c r="K62" s="9">
        <v>6.2402220879999998E-3</v>
      </c>
      <c r="L62" s="9">
        <v>6.2402220879999998E-3</v>
      </c>
      <c r="M62" s="19">
        <f t="shared" si="0"/>
        <v>0</v>
      </c>
      <c r="N62" s="31"/>
      <c r="O62" s="3">
        <v>43936</v>
      </c>
      <c r="P62" s="4">
        <v>3376</v>
      </c>
    </row>
    <row r="63" spans="1:16" ht="13.5" thickBot="1">
      <c r="A63" s="3">
        <v>43924</v>
      </c>
      <c r="B63" s="7">
        <v>5</v>
      </c>
      <c r="C63" s="8">
        <v>31107.091796875</v>
      </c>
      <c r="D63" s="8">
        <v>0</v>
      </c>
      <c r="E63" s="8">
        <v>20</v>
      </c>
      <c r="F63" s="8">
        <v>5.6250204767000003E-2</v>
      </c>
      <c r="G63" s="8">
        <v>5.6250204767000003E-2</v>
      </c>
      <c r="H63" s="8">
        <v>0</v>
      </c>
      <c r="I63" s="9">
        <v>1.7600189226477099E-5</v>
      </c>
      <c r="J63" s="9">
        <v>1.7600189226477099E-5</v>
      </c>
      <c r="K63" s="9">
        <v>6.2402220879999998E-3</v>
      </c>
      <c r="L63" s="9">
        <v>6.2402220879999998E-3</v>
      </c>
      <c r="M63" s="19">
        <f t="shared" si="0"/>
        <v>0</v>
      </c>
      <c r="N63" s="31"/>
      <c r="O63" s="3">
        <v>43937</v>
      </c>
      <c r="P63" s="4">
        <v>3376</v>
      </c>
    </row>
    <row r="64" spans="1:16" ht="13.5" thickBot="1">
      <c r="A64" s="3">
        <v>43924</v>
      </c>
      <c r="B64" s="7">
        <v>6</v>
      </c>
      <c r="C64" s="8">
        <v>31904.34375</v>
      </c>
      <c r="D64" s="8">
        <v>0</v>
      </c>
      <c r="E64" s="8">
        <v>20</v>
      </c>
      <c r="F64" s="8">
        <v>5.6250204767000003E-2</v>
      </c>
      <c r="G64" s="8">
        <v>5.6250204767000003E-2</v>
      </c>
      <c r="H64" s="8">
        <v>0</v>
      </c>
      <c r="I64" s="9">
        <v>1.7600189226477099E-5</v>
      </c>
      <c r="J64" s="9">
        <v>1.7600189226477099E-5</v>
      </c>
      <c r="K64" s="9">
        <v>6.2402220879999998E-3</v>
      </c>
      <c r="L64" s="9">
        <v>6.2402220879999998E-3</v>
      </c>
      <c r="M64" s="19">
        <f t="shared" si="0"/>
        <v>0</v>
      </c>
      <c r="N64" s="31"/>
      <c r="O64" s="3">
        <v>43938</v>
      </c>
      <c r="P64" s="4">
        <v>3376</v>
      </c>
    </row>
    <row r="65" spans="1:16" ht="13.5" thickBot="1">
      <c r="A65" s="3">
        <v>43924</v>
      </c>
      <c r="B65" s="7">
        <v>7</v>
      </c>
      <c r="C65" s="8">
        <v>33569.0859375</v>
      </c>
      <c r="D65" s="8">
        <v>0</v>
      </c>
      <c r="E65" s="8">
        <v>20</v>
      </c>
      <c r="F65" s="8">
        <v>5.6250204767000003E-2</v>
      </c>
      <c r="G65" s="8">
        <v>5.6250204767000003E-2</v>
      </c>
      <c r="H65" s="8">
        <v>0</v>
      </c>
      <c r="I65" s="9">
        <v>1.7600189226477099E-5</v>
      </c>
      <c r="J65" s="9">
        <v>1.7600189226477099E-5</v>
      </c>
      <c r="K65" s="9">
        <v>6.2402220879999998E-3</v>
      </c>
      <c r="L65" s="9">
        <v>6.2402220879999998E-3</v>
      </c>
      <c r="M65" s="19">
        <f t="shared" si="0"/>
        <v>0</v>
      </c>
      <c r="N65" s="31"/>
      <c r="O65" s="3">
        <v>43939</v>
      </c>
      <c r="P65" s="4">
        <v>3376</v>
      </c>
    </row>
    <row r="66" spans="1:16" ht="13.5" thickBot="1">
      <c r="A66" s="3">
        <v>43924</v>
      </c>
      <c r="B66" s="7">
        <v>8</v>
      </c>
      <c r="C66" s="8">
        <v>34989.67578125</v>
      </c>
      <c r="D66" s="8">
        <v>23</v>
      </c>
      <c r="E66" s="8">
        <v>13.4</v>
      </c>
      <c r="F66" s="8">
        <v>7.3677407897579998</v>
      </c>
      <c r="G66" s="8">
        <v>7.4499754218690004</v>
      </c>
      <c r="H66" s="8">
        <v>8.2234632111000003E-2</v>
      </c>
      <c r="I66" s="9">
        <v>4.865464511E-3</v>
      </c>
      <c r="J66" s="9">
        <v>4.8911949960000001E-3</v>
      </c>
      <c r="K66" s="9">
        <v>1.861709817E-3</v>
      </c>
      <c r="L66" s="9">
        <v>1.8874403030000001E-3</v>
      </c>
      <c r="M66" s="19">
        <f t="shared" si="0"/>
        <v>1</v>
      </c>
      <c r="N66" s="31"/>
      <c r="O66" s="3">
        <v>43940</v>
      </c>
      <c r="P66" s="4">
        <v>3376</v>
      </c>
    </row>
    <row r="67" spans="1:16" ht="13.5" thickBot="1">
      <c r="A67" s="3">
        <v>43924</v>
      </c>
      <c r="B67" s="7">
        <v>9</v>
      </c>
      <c r="C67" s="8">
        <v>36145.26171875</v>
      </c>
      <c r="D67" s="8">
        <v>466.5</v>
      </c>
      <c r="E67" s="8">
        <v>405.4</v>
      </c>
      <c r="F67" s="8">
        <v>282.24606979309902</v>
      </c>
      <c r="G67" s="8">
        <v>284.60042649078099</v>
      </c>
      <c r="H67" s="8">
        <v>2.3543566976810002</v>
      </c>
      <c r="I67" s="9">
        <v>5.6914760171000001E-2</v>
      </c>
      <c r="J67" s="9">
        <v>5.7651417460999999E-2</v>
      </c>
      <c r="K67" s="9">
        <v>3.7797113112999998E-2</v>
      </c>
      <c r="L67" s="9">
        <v>3.8533770401999998E-2</v>
      </c>
      <c r="M67" s="19">
        <f t="shared" si="0"/>
        <v>1</v>
      </c>
      <c r="N67" s="31"/>
      <c r="O67" s="3">
        <v>43941</v>
      </c>
      <c r="P67" s="4">
        <v>3376</v>
      </c>
    </row>
    <row r="68" spans="1:16" ht="13.5" thickBot="1">
      <c r="A68" s="3">
        <v>43924</v>
      </c>
      <c r="B68" s="7">
        <v>10</v>
      </c>
      <c r="C68" s="8">
        <v>37584.58984375</v>
      </c>
      <c r="D68" s="8">
        <v>1464.1</v>
      </c>
      <c r="E68" s="8">
        <v>1367.6</v>
      </c>
      <c r="F68" s="8">
        <v>491.00374294420902</v>
      </c>
      <c r="G68" s="8">
        <v>688.99712191697199</v>
      </c>
      <c r="H68" s="8">
        <v>197.993378972763</v>
      </c>
      <c r="I68" s="9">
        <v>0.242522802904</v>
      </c>
      <c r="J68" s="9">
        <v>0.30447317179400002</v>
      </c>
      <c r="K68" s="9">
        <v>0.212328810413</v>
      </c>
      <c r="L68" s="9">
        <v>0.27427917930399998</v>
      </c>
      <c r="M68" s="19">
        <f t="shared" si="0"/>
        <v>1</v>
      </c>
      <c r="N68" s="31"/>
      <c r="O68" s="3">
        <v>43942</v>
      </c>
      <c r="P68" s="4">
        <v>3376</v>
      </c>
    </row>
    <row r="69" spans="1:16" ht="13.5" thickBot="1">
      <c r="A69" s="3">
        <v>43924</v>
      </c>
      <c r="B69" s="7">
        <v>11</v>
      </c>
      <c r="C69" s="8">
        <v>38908.5703125</v>
      </c>
      <c r="D69" s="8">
        <v>2045.2</v>
      </c>
      <c r="E69" s="8">
        <v>1919.5</v>
      </c>
      <c r="F69" s="8">
        <v>428.54196744327601</v>
      </c>
      <c r="G69" s="8">
        <v>824.11252606735002</v>
      </c>
      <c r="H69" s="8">
        <v>395.57055862407498</v>
      </c>
      <c r="I69" s="9">
        <v>0.38206741987800003</v>
      </c>
      <c r="J69" s="9">
        <v>0.50583793258900001</v>
      </c>
      <c r="K69" s="9">
        <v>0.34273700686199998</v>
      </c>
      <c r="L69" s="9">
        <v>0.46650751957300002</v>
      </c>
      <c r="M69" s="19">
        <f t="shared" si="0"/>
        <v>1</v>
      </c>
      <c r="N69" s="31"/>
      <c r="O69" s="3">
        <v>43943</v>
      </c>
      <c r="P69" s="4">
        <v>3376</v>
      </c>
    </row>
    <row r="70" spans="1:16" ht="13.5" thickBot="1">
      <c r="A70" s="3">
        <v>43924</v>
      </c>
      <c r="B70" s="7">
        <v>12</v>
      </c>
      <c r="C70" s="8">
        <v>40000.7890625</v>
      </c>
      <c r="D70" s="8">
        <v>2157.3000000000002</v>
      </c>
      <c r="E70" s="8">
        <v>2028.9</v>
      </c>
      <c r="F70" s="8">
        <v>609.84738919715903</v>
      </c>
      <c r="G70" s="8">
        <v>945.004579693746</v>
      </c>
      <c r="H70" s="8">
        <v>335.15719049658702</v>
      </c>
      <c r="I70" s="9">
        <v>0.37931646442599998</v>
      </c>
      <c r="J70" s="9">
        <v>0.48418417108900003</v>
      </c>
      <c r="K70" s="9">
        <v>0.33914124540200002</v>
      </c>
      <c r="L70" s="9">
        <v>0.44400895206500002</v>
      </c>
      <c r="M70" s="19">
        <f t="shared" si="0"/>
        <v>1</v>
      </c>
      <c r="N70" s="31"/>
      <c r="O70" s="3">
        <v>43944</v>
      </c>
      <c r="P70" s="4">
        <v>3376</v>
      </c>
    </row>
    <row r="71" spans="1:16" ht="13.5" thickBot="1">
      <c r="A71" s="3">
        <v>43924</v>
      </c>
      <c r="B71" s="7">
        <v>13</v>
      </c>
      <c r="C71" s="8">
        <v>40733.703125</v>
      </c>
      <c r="D71" s="8">
        <v>2249.1</v>
      </c>
      <c r="E71" s="8">
        <v>2114.9</v>
      </c>
      <c r="F71" s="8">
        <v>1029.7766941607899</v>
      </c>
      <c r="G71" s="8">
        <v>1444.04510259166</v>
      </c>
      <c r="H71" s="8">
        <v>414.26840843087803</v>
      </c>
      <c r="I71" s="9">
        <v>0.251894523594</v>
      </c>
      <c r="J71" s="9">
        <v>0.38151542735799998</v>
      </c>
      <c r="K71" s="9">
        <v>0.20990453611000001</v>
      </c>
      <c r="L71" s="9">
        <v>0.33952543987400002</v>
      </c>
      <c r="M71" s="19">
        <f t="shared" si="0"/>
        <v>1</v>
      </c>
      <c r="N71" s="31"/>
      <c r="O71" s="3">
        <v>43945</v>
      </c>
      <c r="P71" s="4">
        <v>3376</v>
      </c>
    </row>
    <row r="72" spans="1:16" ht="13.5" thickBot="1">
      <c r="A72" s="3">
        <v>43924</v>
      </c>
      <c r="B72" s="7">
        <v>14</v>
      </c>
      <c r="C72" s="8">
        <v>41406.20703125</v>
      </c>
      <c r="D72" s="8">
        <v>2384.6999999999998</v>
      </c>
      <c r="E72" s="8">
        <v>2208.4</v>
      </c>
      <c r="F72" s="8">
        <v>932.25732074716302</v>
      </c>
      <c r="G72" s="8">
        <v>1724.21580698158</v>
      </c>
      <c r="H72" s="8">
        <v>791.95848623441304</v>
      </c>
      <c r="I72" s="9">
        <v>0.206659634861</v>
      </c>
      <c r="J72" s="9">
        <v>0.45445640777599999</v>
      </c>
      <c r="K72" s="9">
        <v>0.151496931482</v>
      </c>
      <c r="L72" s="9">
        <v>0.39929370439700002</v>
      </c>
      <c r="M72" s="19">
        <f t="shared" si="0"/>
        <v>1</v>
      </c>
      <c r="N72" s="31"/>
      <c r="O72" s="3">
        <v>43946</v>
      </c>
      <c r="P72" s="4">
        <v>3376</v>
      </c>
    </row>
    <row r="73" spans="1:16" ht="13.5" thickBot="1">
      <c r="A73" s="3">
        <v>43924</v>
      </c>
      <c r="B73" s="7">
        <v>15</v>
      </c>
      <c r="C73" s="8">
        <v>41878.12890625</v>
      </c>
      <c r="D73" s="8">
        <v>2355.4</v>
      </c>
      <c r="E73" s="8">
        <v>2180.4</v>
      </c>
      <c r="F73" s="8">
        <v>1571.26829030918</v>
      </c>
      <c r="G73" s="8">
        <v>1935.3348551055201</v>
      </c>
      <c r="H73" s="8">
        <v>364.06656479634501</v>
      </c>
      <c r="I73" s="9">
        <v>0.13143465109300001</v>
      </c>
      <c r="J73" s="9">
        <v>0.24534784408300001</v>
      </c>
      <c r="K73" s="9">
        <v>7.6678706161999996E-2</v>
      </c>
      <c r="L73" s="9">
        <v>0.190591899152</v>
      </c>
      <c r="M73" s="19">
        <f t="shared" si="0"/>
        <v>1</v>
      </c>
      <c r="N73" s="31"/>
      <c r="O73" s="3">
        <v>43947</v>
      </c>
      <c r="P73" s="4">
        <v>3376</v>
      </c>
    </row>
    <row r="74" spans="1:16" ht="13.5" thickBot="1">
      <c r="A74" s="3">
        <v>43924</v>
      </c>
      <c r="B74" s="7">
        <v>16</v>
      </c>
      <c r="C74" s="8">
        <v>41884.890625</v>
      </c>
      <c r="D74" s="8">
        <v>2358.6999999999998</v>
      </c>
      <c r="E74" s="8">
        <v>2184.9</v>
      </c>
      <c r="F74" s="8">
        <v>1939.19566003558</v>
      </c>
      <c r="G74" s="8">
        <v>1994.7765184541699</v>
      </c>
      <c r="H74" s="8">
        <v>55.580858418593003</v>
      </c>
      <c r="I74" s="9">
        <v>0.11386842351199999</v>
      </c>
      <c r="J74" s="9">
        <v>0.13125918021399999</v>
      </c>
      <c r="K74" s="9">
        <v>5.9487947917000003E-2</v>
      </c>
      <c r="L74" s="9">
        <v>7.6878704618999996E-2</v>
      </c>
      <c r="M74" s="19">
        <f t="shared" si="0"/>
        <v>1</v>
      </c>
      <c r="N74" s="31"/>
      <c r="O74" s="3">
        <v>43948</v>
      </c>
      <c r="P74" s="4">
        <v>3376</v>
      </c>
    </row>
    <row r="75" spans="1:16" ht="13.5" thickBot="1">
      <c r="A75" s="3">
        <v>43924</v>
      </c>
      <c r="B75" s="7">
        <v>17</v>
      </c>
      <c r="C75" s="8">
        <v>41596.6953125</v>
      </c>
      <c r="D75" s="8">
        <v>2296.6</v>
      </c>
      <c r="E75" s="8">
        <v>2072.6</v>
      </c>
      <c r="F75" s="8">
        <v>1956.5552932659</v>
      </c>
      <c r="G75" s="8">
        <v>1959.12359729288</v>
      </c>
      <c r="H75" s="8">
        <v>2.5683040269870001</v>
      </c>
      <c r="I75" s="9">
        <v>0.105593367555</v>
      </c>
      <c r="J75" s="9">
        <v>0.106396967063</v>
      </c>
      <c r="K75" s="9">
        <v>3.5505758042999998E-2</v>
      </c>
      <c r="L75" s="9">
        <v>3.6309357551000003E-2</v>
      </c>
      <c r="M75" s="19">
        <f t="shared" si="0"/>
        <v>1</v>
      </c>
      <c r="N75" s="31"/>
      <c r="O75" s="3">
        <v>43949</v>
      </c>
      <c r="P75" s="4">
        <v>3376</v>
      </c>
    </row>
    <row r="76" spans="1:16" ht="13.5" thickBot="1">
      <c r="A76" s="3">
        <v>43924</v>
      </c>
      <c r="B76" s="7">
        <v>18</v>
      </c>
      <c r="C76" s="8">
        <v>41263.42578125</v>
      </c>
      <c r="D76" s="8">
        <v>2082.6999999999998</v>
      </c>
      <c r="E76" s="8">
        <v>1709.8</v>
      </c>
      <c r="F76" s="8">
        <v>1592.92970331429</v>
      </c>
      <c r="G76" s="8">
        <v>1596.8036782164299</v>
      </c>
      <c r="H76" s="8">
        <v>3.8739749021429999</v>
      </c>
      <c r="I76" s="9">
        <v>0.15203264135899999</v>
      </c>
      <c r="J76" s="9">
        <v>0.15324477368100001</v>
      </c>
      <c r="K76" s="9">
        <v>3.5355544987999997E-2</v>
      </c>
      <c r="L76" s="9">
        <v>3.6567677309999998E-2</v>
      </c>
      <c r="M76" s="19">
        <f t="shared" ref="M76:M139" si="1">IF(F76&gt;5,1,0)</f>
        <v>1</v>
      </c>
      <c r="N76" s="31"/>
      <c r="O76" s="3">
        <v>43950</v>
      </c>
      <c r="P76" s="4">
        <v>3376</v>
      </c>
    </row>
    <row r="77" spans="1:16" ht="13.5" thickBot="1">
      <c r="A77" s="3">
        <v>43924</v>
      </c>
      <c r="B77" s="7">
        <v>19</v>
      </c>
      <c r="C77" s="8">
        <v>40982.11328125</v>
      </c>
      <c r="D77" s="8">
        <v>1451.7</v>
      </c>
      <c r="E77" s="8">
        <v>1125.8</v>
      </c>
      <c r="F77" s="8">
        <v>758.57901619643803</v>
      </c>
      <c r="G77" s="8">
        <v>759.15900712481005</v>
      </c>
      <c r="H77" s="8">
        <v>0.57999092837099997</v>
      </c>
      <c r="I77" s="9">
        <v>0.21668992267600001</v>
      </c>
      <c r="J77" s="9">
        <v>0.21687139668399999</v>
      </c>
      <c r="K77" s="9">
        <v>0.114718708659</v>
      </c>
      <c r="L77" s="9">
        <v>0.11490018266599999</v>
      </c>
      <c r="M77" s="19">
        <f t="shared" si="1"/>
        <v>1</v>
      </c>
      <c r="N77" s="31"/>
      <c r="O77" s="3">
        <v>43951</v>
      </c>
      <c r="P77" s="4">
        <v>3376</v>
      </c>
    </row>
    <row r="78" spans="1:16" ht="13.5" thickBot="1">
      <c r="A78" s="3">
        <v>43924</v>
      </c>
      <c r="B78" s="7">
        <v>20</v>
      </c>
      <c r="C78" s="8">
        <v>40862.43359375</v>
      </c>
      <c r="D78" s="8">
        <v>238.3</v>
      </c>
      <c r="E78" s="8">
        <v>196.2</v>
      </c>
      <c r="F78" s="8">
        <v>171.45529593128501</v>
      </c>
      <c r="G78" s="8">
        <v>171.89263110461599</v>
      </c>
      <c r="H78" s="8">
        <v>0.43733517332999999</v>
      </c>
      <c r="I78" s="9">
        <v>2.0778275624E-2</v>
      </c>
      <c r="J78" s="9">
        <v>2.0915113913000001E-2</v>
      </c>
      <c r="K78" s="9">
        <v>7.6055597289999997E-3</v>
      </c>
      <c r="L78" s="9">
        <v>7.7423980180000001E-3</v>
      </c>
      <c r="M78" s="19">
        <f t="shared" si="1"/>
        <v>1</v>
      </c>
      <c r="N78" s="31"/>
    </row>
    <row r="79" spans="1:16" ht="13.5" thickBot="1">
      <c r="A79" s="3">
        <v>43924</v>
      </c>
      <c r="B79" s="7">
        <v>21</v>
      </c>
      <c r="C79" s="8">
        <v>40851.75</v>
      </c>
      <c r="D79" s="8">
        <v>5.5</v>
      </c>
      <c r="E79" s="8">
        <v>4.2</v>
      </c>
      <c r="F79" s="8">
        <v>0.49021177844899999</v>
      </c>
      <c r="G79" s="8">
        <v>0.52889880640200004</v>
      </c>
      <c r="H79" s="8">
        <v>3.8687027952999997E-2</v>
      </c>
      <c r="I79" s="9">
        <v>1.555413389E-3</v>
      </c>
      <c r="J79" s="9">
        <v>1.5675182169999999E-3</v>
      </c>
      <c r="K79" s="9">
        <v>1.148654941E-3</v>
      </c>
      <c r="L79" s="9">
        <v>1.1607597680000001E-3</v>
      </c>
      <c r="M79" s="19">
        <f t="shared" si="1"/>
        <v>0</v>
      </c>
      <c r="N79" s="31"/>
    </row>
    <row r="80" spans="1:16" ht="13.5" thickBot="1">
      <c r="A80" s="3">
        <v>43924</v>
      </c>
      <c r="B80" s="7">
        <v>22</v>
      </c>
      <c r="C80" s="8">
        <v>39675.65234375</v>
      </c>
      <c r="D80" s="8">
        <v>0</v>
      </c>
      <c r="E80" s="8">
        <v>0</v>
      </c>
      <c r="F80" s="8">
        <v>7.0666694517E-2</v>
      </c>
      <c r="G80" s="8">
        <v>7.0666694517E-2</v>
      </c>
      <c r="H80" s="8">
        <v>0</v>
      </c>
      <c r="I80" s="9">
        <v>2.2110980762818402E-5</v>
      </c>
      <c r="J80" s="9">
        <v>2.2110980762818402E-5</v>
      </c>
      <c r="K80" s="9">
        <v>2.2110980762818402E-5</v>
      </c>
      <c r="L80" s="9">
        <v>2.2110980762818402E-5</v>
      </c>
      <c r="M80" s="19">
        <f t="shared" si="1"/>
        <v>0</v>
      </c>
      <c r="N80" s="31"/>
    </row>
    <row r="81" spans="1:14" ht="13.5" thickBot="1">
      <c r="A81" s="3">
        <v>43924</v>
      </c>
      <c r="B81" s="7">
        <v>23</v>
      </c>
      <c r="C81" s="8">
        <v>38070.43359375</v>
      </c>
      <c r="D81" s="8">
        <v>0</v>
      </c>
      <c r="E81" s="8">
        <v>0</v>
      </c>
      <c r="F81" s="8">
        <v>7.0666694517E-2</v>
      </c>
      <c r="G81" s="8">
        <v>7.0666694517E-2</v>
      </c>
      <c r="H81" s="8">
        <v>0</v>
      </c>
      <c r="I81" s="9">
        <v>2.2110980762818402E-5</v>
      </c>
      <c r="J81" s="9">
        <v>2.2110980762818402E-5</v>
      </c>
      <c r="K81" s="9">
        <v>2.2110980762818402E-5</v>
      </c>
      <c r="L81" s="9">
        <v>2.2110980762818402E-5</v>
      </c>
      <c r="M81" s="19">
        <f t="shared" si="1"/>
        <v>0</v>
      </c>
      <c r="N81" s="31"/>
    </row>
    <row r="82" spans="1:14" ht="13.5" thickBot="1">
      <c r="A82" s="3">
        <v>43924</v>
      </c>
      <c r="B82" s="7">
        <v>24</v>
      </c>
      <c r="C82" s="8">
        <v>36346.87109375</v>
      </c>
      <c r="D82" s="8">
        <v>0</v>
      </c>
      <c r="E82" s="8">
        <v>0</v>
      </c>
      <c r="F82" s="8">
        <v>7.0666694517E-2</v>
      </c>
      <c r="G82" s="8">
        <v>7.0666694517E-2</v>
      </c>
      <c r="H82" s="8">
        <v>0</v>
      </c>
      <c r="I82" s="9">
        <v>2.2110980762818402E-5</v>
      </c>
      <c r="J82" s="9">
        <v>2.2110980762818402E-5</v>
      </c>
      <c r="K82" s="9">
        <v>2.2110980762818402E-5</v>
      </c>
      <c r="L82" s="9">
        <v>2.2110980762818402E-5</v>
      </c>
      <c r="M82" s="19">
        <f t="shared" si="1"/>
        <v>0</v>
      </c>
      <c r="N82" s="31"/>
    </row>
    <row r="83" spans="1:14" ht="13.5" thickBot="1">
      <c r="A83" s="3">
        <v>43925</v>
      </c>
      <c r="B83" s="7">
        <v>1</v>
      </c>
      <c r="C83" s="8">
        <v>34863.5859375</v>
      </c>
      <c r="D83" s="8">
        <v>0</v>
      </c>
      <c r="E83" s="8">
        <v>0</v>
      </c>
      <c r="F83" s="8">
        <v>7.0666694517E-2</v>
      </c>
      <c r="G83" s="8">
        <v>7.0666694517E-2</v>
      </c>
      <c r="H83" s="8">
        <v>0</v>
      </c>
      <c r="I83" s="9">
        <v>2.2110980762818402E-5</v>
      </c>
      <c r="J83" s="9">
        <v>2.2110980762818402E-5</v>
      </c>
      <c r="K83" s="9">
        <v>2.2110980762818402E-5</v>
      </c>
      <c r="L83" s="9">
        <v>2.2110980762818402E-5</v>
      </c>
      <c r="M83" s="19">
        <f t="shared" si="1"/>
        <v>0</v>
      </c>
      <c r="N83" s="31"/>
    </row>
    <row r="84" spans="1:14" ht="13.5" thickBot="1">
      <c r="A84" s="3">
        <v>43925</v>
      </c>
      <c r="B84" s="7">
        <v>2</v>
      </c>
      <c r="C84" s="8">
        <v>33714.79296875</v>
      </c>
      <c r="D84" s="8">
        <v>0</v>
      </c>
      <c r="E84" s="8">
        <v>0</v>
      </c>
      <c r="F84" s="8">
        <v>7.0666694517E-2</v>
      </c>
      <c r="G84" s="8">
        <v>7.0666694517E-2</v>
      </c>
      <c r="H84" s="8">
        <v>0</v>
      </c>
      <c r="I84" s="9">
        <v>2.2110980762818402E-5</v>
      </c>
      <c r="J84" s="9">
        <v>2.2110980762818402E-5</v>
      </c>
      <c r="K84" s="9">
        <v>2.2110980762818402E-5</v>
      </c>
      <c r="L84" s="9">
        <v>2.2110980762818402E-5</v>
      </c>
      <c r="M84" s="19">
        <f t="shared" si="1"/>
        <v>0</v>
      </c>
      <c r="N84" s="31"/>
    </row>
    <row r="85" spans="1:14" ht="13.5" thickBot="1">
      <c r="A85" s="3">
        <v>43925</v>
      </c>
      <c r="B85" s="7">
        <v>3</v>
      </c>
      <c r="C85" s="8">
        <v>32982.28125</v>
      </c>
      <c r="D85" s="8">
        <v>0</v>
      </c>
      <c r="E85" s="8">
        <v>0</v>
      </c>
      <c r="F85" s="8">
        <v>7.0666694517E-2</v>
      </c>
      <c r="G85" s="8">
        <v>7.0666694517E-2</v>
      </c>
      <c r="H85" s="8">
        <v>0</v>
      </c>
      <c r="I85" s="9">
        <v>2.2110980762818402E-5</v>
      </c>
      <c r="J85" s="9">
        <v>2.2110980762818402E-5</v>
      </c>
      <c r="K85" s="9">
        <v>2.2110980762818402E-5</v>
      </c>
      <c r="L85" s="9">
        <v>2.2110980762818402E-5</v>
      </c>
      <c r="M85" s="19">
        <f t="shared" si="1"/>
        <v>0</v>
      </c>
      <c r="N85" s="31"/>
    </row>
    <row r="86" spans="1:14" ht="13.5" thickBot="1">
      <c r="A86" s="3">
        <v>43925</v>
      </c>
      <c r="B86" s="7">
        <v>4</v>
      </c>
      <c r="C86" s="8">
        <v>32503.734375</v>
      </c>
      <c r="D86" s="8">
        <v>0</v>
      </c>
      <c r="E86" s="8">
        <v>0</v>
      </c>
      <c r="F86" s="8">
        <v>7.0666694517E-2</v>
      </c>
      <c r="G86" s="8">
        <v>7.0666694517E-2</v>
      </c>
      <c r="H86" s="8">
        <v>0</v>
      </c>
      <c r="I86" s="9">
        <v>2.2110980762818402E-5</v>
      </c>
      <c r="J86" s="9">
        <v>2.2110980762818402E-5</v>
      </c>
      <c r="K86" s="9">
        <v>2.2110980762818402E-5</v>
      </c>
      <c r="L86" s="9">
        <v>2.2110980762818402E-5</v>
      </c>
      <c r="M86" s="19">
        <f t="shared" si="1"/>
        <v>0</v>
      </c>
      <c r="N86" s="31"/>
    </row>
    <row r="87" spans="1:14" ht="13.5" thickBot="1">
      <c r="A87" s="3">
        <v>43925</v>
      </c>
      <c r="B87" s="7">
        <v>5</v>
      </c>
      <c r="C87" s="8">
        <v>32434.126953125</v>
      </c>
      <c r="D87" s="8">
        <v>0</v>
      </c>
      <c r="E87" s="8">
        <v>0</v>
      </c>
      <c r="F87" s="8">
        <v>7.0666694517E-2</v>
      </c>
      <c r="G87" s="8">
        <v>7.0666694517E-2</v>
      </c>
      <c r="H87" s="8">
        <v>0</v>
      </c>
      <c r="I87" s="9">
        <v>2.2110980762818402E-5</v>
      </c>
      <c r="J87" s="9">
        <v>2.2110980762818402E-5</v>
      </c>
      <c r="K87" s="9">
        <v>2.2110980762818402E-5</v>
      </c>
      <c r="L87" s="9">
        <v>2.2110980762818402E-5</v>
      </c>
      <c r="M87" s="19">
        <f t="shared" si="1"/>
        <v>0</v>
      </c>
      <c r="N87" s="31"/>
    </row>
    <row r="88" spans="1:14" ht="13.5" thickBot="1">
      <c r="A88" s="3">
        <v>43925</v>
      </c>
      <c r="B88" s="7">
        <v>6</v>
      </c>
      <c r="C88" s="8">
        <v>32740.51953125</v>
      </c>
      <c r="D88" s="8">
        <v>0</v>
      </c>
      <c r="E88" s="8">
        <v>0</v>
      </c>
      <c r="F88" s="8">
        <v>7.0666694517E-2</v>
      </c>
      <c r="G88" s="8">
        <v>7.0666694517E-2</v>
      </c>
      <c r="H88" s="8">
        <v>0</v>
      </c>
      <c r="I88" s="9">
        <v>2.2110980762818402E-5</v>
      </c>
      <c r="J88" s="9">
        <v>2.2110980762818402E-5</v>
      </c>
      <c r="K88" s="9">
        <v>2.2110980762818402E-5</v>
      </c>
      <c r="L88" s="9">
        <v>2.2110980762818402E-5</v>
      </c>
      <c r="M88" s="19">
        <f t="shared" si="1"/>
        <v>0</v>
      </c>
      <c r="N88" s="31"/>
    </row>
    <row r="89" spans="1:14" ht="13.5" thickBot="1">
      <c r="A89" s="3">
        <v>43925</v>
      </c>
      <c r="B89" s="7">
        <v>7</v>
      </c>
      <c r="C89" s="8">
        <v>33694.08984375</v>
      </c>
      <c r="D89" s="8">
        <v>0</v>
      </c>
      <c r="E89" s="8">
        <v>0</v>
      </c>
      <c r="F89" s="8">
        <v>7.0666694517E-2</v>
      </c>
      <c r="G89" s="8">
        <v>7.0666694517E-2</v>
      </c>
      <c r="H89" s="8">
        <v>0</v>
      </c>
      <c r="I89" s="9">
        <v>2.2110980762818402E-5</v>
      </c>
      <c r="J89" s="9">
        <v>2.2110980762818402E-5</v>
      </c>
      <c r="K89" s="9">
        <v>2.2110980762818402E-5</v>
      </c>
      <c r="L89" s="9">
        <v>2.2110980762818402E-5</v>
      </c>
      <c r="M89" s="19">
        <f t="shared" si="1"/>
        <v>0</v>
      </c>
      <c r="N89" s="31"/>
    </row>
    <row r="90" spans="1:14" ht="13.5" thickBot="1">
      <c r="A90" s="3">
        <v>43925</v>
      </c>
      <c r="B90" s="7">
        <v>8</v>
      </c>
      <c r="C90" s="8">
        <v>34572</v>
      </c>
      <c r="D90" s="8">
        <v>5.0999999999999996</v>
      </c>
      <c r="E90" s="8">
        <v>4.2</v>
      </c>
      <c r="F90" s="8">
        <v>2.8255650489269999</v>
      </c>
      <c r="G90" s="8">
        <v>2.8255650489269999</v>
      </c>
      <c r="H90" s="8">
        <v>0</v>
      </c>
      <c r="I90" s="9">
        <v>7.1165048499999999E-4</v>
      </c>
      <c r="J90" s="9">
        <v>7.1165048499999999E-4</v>
      </c>
      <c r="K90" s="9">
        <v>4.3004848200000001E-4</v>
      </c>
      <c r="L90" s="9">
        <v>4.3004848200000001E-4</v>
      </c>
      <c r="M90" s="19">
        <f t="shared" si="1"/>
        <v>0</v>
      </c>
      <c r="N90" s="31"/>
    </row>
    <row r="91" spans="1:14" ht="13.5" thickBot="1">
      <c r="A91" s="3">
        <v>43925</v>
      </c>
      <c r="B91" s="7">
        <v>9</v>
      </c>
      <c r="C91" s="8">
        <v>35696.203125</v>
      </c>
      <c r="D91" s="8">
        <v>124.4</v>
      </c>
      <c r="E91" s="8">
        <v>113.7</v>
      </c>
      <c r="F91" s="8">
        <v>56.664737474813997</v>
      </c>
      <c r="G91" s="8">
        <v>56.913819512118998</v>
      </c>
      <c r="H91" s="8">
        <v>0.249082037305</v>
      </c>
      <c r="I91" s="9">
        <v>2.1115826184999999E-2</v>
      </c>
      <c r="J91" s="9">
        <v>2.1193761740999999E-2</v>
      </c>
      <c r="K91" s="9">
        <v>1.7767891266000001E-2</v>
      </c>
      <c r="L91" s="9">
        <v>1.7845826822000001E-2</v>
      </c>
      <c r="M91" s="19">
        <f t="shared" si="1"/>
        <v>1</v>
      </c>
      <c r="N91" s="31"/>
    </row>
    <row r="92" spans="1:14" ht="13.5" thickBot="1">
      <c r="A92" s="3">
        <v>43925</v>
      </c>
      <c r="B92" s="7">
        <v>10</v>
      </c>
      <c r="C92" s="8">
        <v>37343.38671875</v>
      </c>
      <c r="D92" s="8">
        <v>380.4</v>
      </c>
      <c r="E92" s="8">
        <v>375.6</v>
      </c>
      <c r="F92" s="8">
        <v>156.17146224374599</v>
      </c>
      <c r="G92" s="8">
        <v>156.23844308205801</v>
      </c>
      <c r="H92" s="8">
        <v>6.6980838311999996E-2</v>
      </c>
      <c r="I92" s="9">
        <v>7.0138159234999997E-2</v>
      </c>
      <c r="J92" s="9">
        <v>7.0159116945000002E-2</v>
      </c>
      <c r="K92" s="9">
        <v>6.8636281889000006E-2</v>
      </c>
      <c r="L92" s="9">
        <v>6.8657239598000006E-2</v>
      </c>
      <c r="M92" s="19">
        <f t="shared" si="1"/>
        <v>1</v>
      </c>
      <c r="N92" s="31"/>
    </row>
    <row r="93" spans="1:14" ht="13.5" thickBot="1">
      <c r="A93" s="3">
        <v>43925</v>
      </c>
      <c r="B93" s="7">
        <v>11</v>
      </c>
      <c r="C93" s="8">
        <v>38747.15625</v>
      </c>
      <c r="D93" s="8">
        <v>672.8</v>
      </c>
      <c r="E93" s="8">
        <v>672.8</v>
      </c>
      <c r="F93" s="8">
        <v>316.22540416965097</v>
      </c>
      <c r="G93" s="8">
        <v>315.95639743800803</v>
      </c>
      <c r="H93" s="8">
        <v>-0.26900673164200001</v>
      </c>
      <c r="I93" s="9">
        <v>0.11165319228999999</v>
      </c>
      <c r="J93" s="9">
        <v>0.111569022475</v>
      </c>
      <c r="K93" s="9">
        <v>0.11165319228999999</v>
      </c>
      <c r="L93" s="9">
        <v>0.111569022475</v>
      </c>
      <c r="M93" s="19">
        <f t="shared" si="1"/>
        <v>1</v>
      </c>
      <c r="N93" s="31"/>
    </row>
    <row r="94" spans="1:14" ht="13.5" thickBot="1">
      <c r="A94" s="3">
        <v>43925</v>
      </c>
      <c r="B94" s="7">
        <v>12</v>
      </c>
      <c r="C94" s="8">
        <v>39669.53515625</v>
      </c>
      <c r="D94" s="8">
        <v>871.3</v>
      </c>
      <c r="E94" s="8">
        <v>871.3</v>
      </c>
      <c r="F94" s="8">
        <v>585.46707502632501</v>
      </c>
      <c r="G94" s="8">
        <v>585.18633615456497</v>
      </c>
      <c r="H94" s="8">
        <v>-0.28073887175899997</v>
      </c>
      <c r="I94" s="9">
        <v>8.9522422980000002E-2</v>
      </c>
      <c r="J94" s="9">
        <v>8.9434582282000005E-2</v>
      </c>
      <c r="K94" s="9">
        <v>8.9522422980000002E-2</v>
      </c>
      <c r="L94" s="9">
        <v>8.9434582282000005E-2</v>
      </c>
      <c r="M94" s="19">
        <f t="shared" si="1"/>
        <v>1</v>
      </c>
      <c r="N94" s="31"/>
    </row>
    <row r="95" spans="1:14" ht="13.5" thickBot="1">
      <c r="A95" s="3">
        <v>43925</v>
      </c>
      <c r="B95" s="7">
        <v>13</v>
      </c>
      <c r="C95" s="8">
        <v>40070.80078125</v>
      </c>
      <c r="D95" s="8">
        <v>1037.8</v>
      </c>
      <c r="E95" s="8">
        <v>1037.8</v>
      </c>
      <c r="F95" s="8">
        <v>790.99616221335202</v>
      </c>
      <c r="G95" s="8">
        <v>791.17091849870098</v>
      </c>
      <c r="H95" s="8">
        <v>0.17475628534900001</v>
      </c>
      <c r="I95" s="9">
        <v>7.7168048029E-2</v>
      </c>
      <c r="J95" s="9">
        <v>7.7222727717000006E-2</v>
      </c>
      <c r="K95" s="9">
        <v>7.7168048029E-2</v>
      </c>
      <c r="L95" s="9">
        <v>7.7222727717000006E-2</v>
      </c>
      <c r="M95" s="19">
        <f t="shared" si="1"/>
        <v>1</v>
      </c>
      <c r="N95" s="31"/>
    </row>
    <row r="96" spans="1:14" ht="13.5" thickBot="1">
      <c r="A96" s="3">
        <v>43925</v>
      </c>
      <c r="B96" s="7">
        <v>14</v>
      </c>
      <c r="C96" s="8">
        <v>39930.875</v>
      </c>
      <c r="D96" s="8">
        <v>1353.2</v>
      </c>
      <c r="E96" s="8">
        <v>1353.2</v>
      </c>
      <c r="F96" s="8">
        <v>972.62992857846996</v>
      </c>
      <c r="G96" s="8">
        <v>972.21156831655298</v>
      </c>
      <c r="H96" s="8">
        <v>-0.41836026191699999</v>
      </c>
      <c r="I96" s="9">
        <v>0.119207894769</v>
      </c>
      <c r="J96" s="9">
        <v>0.119076993561</v>
      </c>
      <c r="K96" s="9">
        <v>0.119207894769</v>
      </c>
      <c r="L96" s="9">
        <v>0.119076993561</v>
      </c>
      <c r="M96" s="19">
        <f t="shared" si="1"/>
        <v>1</v>
      </c>
      <c r="N96" s="31"/>
    </row>
    <row r="97" spans="1:14" ht="13.5" thickBot="1">
      <c r="A97" s="3">
        <v>43925</v>
      </c>
      <c r="B97" s="7">
        <v>15</v>
      </c>
      <c r="C97" s="8">
        <v>39312.4296875</v>
      </c>
      <c r="D97" s="8">
        <v>1429.3</v>
      </c>
      <c r="E97" s="8">
        <v>1429.3</v>
      </c>
      <c r="F97" s="8">
        <v>1040.48046871119</v>
      </c>
      <c r="G97" s="8">
        <v>1040.2339548349401</v>
      </c>
      <c r="H97" s="8">
        <v>-0.246513876252</v>
      </c>
      <c r="I97" s="9">
        <v>0.121735308249</v>
      </c>
      <c r="J97" s="9">
        <v>0.121658176248</v>
      </c>
      <c r="K97" s="9">
        <v>0.121735308249</v>
      </c>
      <c r="L97" s="9">
        <v>0.121658176248</v>
      </c>
      <c r="M97" s="19">
        <f t="shared" si="1"/>
        <v>1</v>
      </c>
      <c r="N97" s="31"/>
    </row>
    <row r="98" spans="1:14" ht="13.5" thickBot="1">
      <c r="A98" s="3">
        <v>43925</v>
      </c>
      <c r="B98" s="7">
        <v>16</v>
      </c>
      <c r="C98" s="8">
        <v>38708.83203125</v>
      </c>
      <c r="D98" s="8">
        <v>1368</v>
      </c>
      <c r="E98" s="8">
        <v>1368</v>
      </c>
      <c r="F98" s="8">
        <v>1317.2668976627799</v>
      </c>
      <c r="G98" s="8">
        <v>1317.1211347149799</v>
      </c>
      <c r="H98" s="8">
        <v>-0.145762947797</v>
      </c>
      <c r="I98" s="9">
        <v>1.5919544832000001E-2</v>
      </c>
      <c r="J98" s="9">
        <v>1.5873936900999999E-2</v>
      </c>
      <c r="K98" s="9">
        <v>1.5919544832000001E-2</v>
      </c>
      <c r="L98" s="9">
        <v>1.5873936900999999E-2</v>
      </c>
      <c r="M98" s="19">
        <f t="shared" si="1"/>
        <v>1</v>
      </c>
      <c r="N98" s="31"/>
    </row>
    <row r="99" spans="1:14" ht="13.5" thickBot="1">
      <c r="A99" s="3">
        <v>43925</v>
      </c>
      <c r="B99" s="7">
        <v>17</v>
      </c>
      <c r="C99" s="8">
        <v>38275.265625</v>
      </c>
      <c r="D99" s="8">
        <v>1234.4000000000001</v>
      </c>
      <c r="E99" s="8">
        <v>1234.4000000000001</v>
      </c>
      <c r="F99" s="8">
        <v>1297.88616946763</v>
      </c>
      <c r="G99" s="8">
        <v>1297.9928415526299</v>
      </c>
      <c r="H99" s="8">
        <v>0.106672084993</v>
      </c>
      <c r="I99" s="9">
        <v>1.9897635027999998E-2</v>
      </c>
      <c r="J99" s="9">
        <v>1.9864258281E-2</v>
      </c>
      <c r="K99" s="9">
        <v>1.9897635027999998E-2</v>
      </c>
      <c r="L99" s="9">
        <v>1.9864258281E-2</v>
      </c>
      <c r="M99" s="19">
        <f t="shared" si="1"/>
        <v>1</v>
      </c>
      <c r="N99" s="31"/>
    </row>
    <row r="100" spans="1:14" ht="13.5" thickBot="1">
      <c r="A100" s="3">
        <v>43925</v>
      </c>
      <c r="B100" s="7">
        <v>18</v>
      </c>
      <c r="C100" s="8">
        <v>38375.125</v>
      </c>
      <c r="D100" s="8">
        <v>955.3</v>
      </c>
      <c r="E100" s="8">
        <v>955.3</v>
      </c>
      <c r="F100" s="8">
        <v>909.11569310761195</v>
      </c>
      <c r="G100" s="8">
        <v>909.12453096022205</v>
      </c>
      <c r="H100" s="8">
        <v>8.8378526100000004E-3</v>
      </c>
      <c r="I100" s="9">
        <v>1.4447893942E-2</v>
      </c>
      <c r="J100" s="9">
        <v>1.4450659227E-2</v>
      </c>
      <c r="K100" s="9">
        <v>1.4447893942E-2</v>
      </c>
      <c r="L100" s="9">
        <v>1.4450659227E-2</v>
      </c>
      <c r="M100" s="19">
        <f t="shared" si="1"/>
        <v>1</v>
      </c>
      <c r="N100" s="31"/>
    </row>
    <row r="101" spans="1:14" ht="13.5" thickBot="1">
      <c r="A101" s="3">
        <v>43925</v>
      </c>
      <c r="B101" s="7">
        <v>19</v>
      </c>
      <c r="C101" s="8">
        <v>38335.95703125</v>
      </c>
      <c r="D101" s="8">
        <v>585.6</v>
      </c>
      <c r="E101" s="8">
        <v>582.20000000000005</v>
      </c>
      <c r="F101" s="8">
        <v>414.41302690161598</v>
      </c>
      <c r="G101" s="8">
        <v>415.26580719868298</v>
      </c>
      <c r="H101" s="8">
        <v>0.85278029706699998</v>
      </c>
      <c r="I101" s="9">
        <v>5.3296055319000002E-2</v>
      </c>
      <c r="J101" s="9">
        <v>5.3562882696E-2</v>
      </c>
      <c r="K101" s="9">
        <v>5.2232225532E-2</v>
      </c>
      <c r="L101" s="9">
        <v>5.2499052908999998E-2</v>
      </c>
      <c r="M101" s="19">
        <f t="shared" si="1"/>
        <v>1</v>
      </c>
      <c r="N101" s="31"/>
    </row>
    <row r="102" spans="1:14" ht="13.5" thickBot="1">
      <c r="A102" s="3">
        <v>43925</v>
      </c>
      <c r="B102" s="7">
        <v>20</v>
      </c>
      <c r="C102" s="8">
        <v>38478.9140625</v>
      </c>
      <c r="D102" s="8">
        <v>134.80000000000001</v>
      </c>
      <c r="E102" s="8">
        <v>129.5</v>
      </c>
      <c r="F102" s="8">
        <v>120.381304081715</v>
      </c>
      <c r="G102" s="8">
        <v>120.97483488348099</v>
      </c>
      <c r="H102" s="8">
        <v>0.59353080176499995</v>
      </c>
      <c r="I102" s="9">
        <v>4.325771313E-3</v>
      </c>
      <c r="J102" s="9">
        <v>4.5114818259999996E-3</v>
      </c>
      <c r="K102" s="9">
        <v>2.6674484089999999E-3</v>
      </c>
      <c r="L102" s="9">
        <v>2.853158923E-3</v>
      </c>
      <c r="M102" s="19">
        <f t="shared" si="1"/>
        <v>1</v>
      </c>
      <c r="N102" s="31"/>
    </row>
    <row r="103" spans="1:14" ht="13.5" thickBot="1">
      <c r="A103" s="3">
        <v>43925</v>
      </c>
      <c r="B103" s="7">
        <v>21</v>
      </c>
      <c r="C103" s="8">
        <v>38765.79296875</v>
      </c>
      <c r="D103" s="8">
        <v>4.2</v>
      </c>
      <c r="E103" s="8">
        <v>3.6</v>
      </c>
      <c r="F103" s="8">
        <v>0.66496777358900006</v>
      </c>
      <c r="G103" s="8">
        <v>0.69678551131300004</v>
      </c>
      <c r="H103" s="8">
        <v>3.1817737723999998E-2</v>
      </c>
      <c r="I103" s="9">
        <v>1.0961246830000001E-3</v>
      </c>
      <c r="J103" s="9">
        <v>1.1060801699999999E-3</v>
      </c>
      <c r="K103" s="9">
        <v>9.0839001499999996E-4</v>
      </c>
      <c r="L103" s="9">
        <v>9.1834550200000004E-4</v>
      </c>
      <c r="M103" s="19">
        <f t="shared" si="1"/>
        <v>0</v>
      </c>
      <c r="N103" s="31"/>
    </row>
    <row r="104" spans="1:14" ht="13.5" thickBot="1">
      <c r="A104" s="3">
        <v>43925</v>
      </c>
      <c r="B104" s="7">
        <v>22</v>
      </c>
      <c r="C104" s="8">
        <v>37727.48046875</v>
      </c>
      <c r="D104" s="8">
        <v>0</v>
      </c>
      <c r="E104" s="8">
        <v>0</v>
      </c>
      <c r="F104" s="8">
        <v>2.0062805589000001E-2</v>
      </c>
      <c r="G104" s="8">
        <v>2.0062805589000001E-2</v>
      </c>
      <c r="H104" s="8">
        <v>0</v>
      </c>
      <c r="I104" s="9">
        <v>6.2774735885724401E-6</v>
      </c>
      <c r="J104" s="9">
        <v>6.2774735885724401E-6</v>
      </c>
      <c r="K104" s="9">
        <v>6.2774735885724401E-6</v>
      </c>
      <c r="L104" s="9">
        <v>6.2774735885724401E-6</v>
      </c>
      <c r="M104" s="19">
        <f t="shared" si="1"/>
        <v>0</v>
      </c>
      <c r="N104" s="31"/>
    </row>
    <row r="105" spans="1:14" ht="13.5" thickBot="1">
      <c r="A105" s="3">
        <v>43925</v>
      </c>
      <c r="B105" s="7">
        <v>23</v>
      </c>
      <c r="C105" s="8">
        <v>36200.01953125</v>
      </c>
      <c r="D105" s="8">
        <v>0</v>
      </c>
      <c r="E105" s="8">
        <v>0</v>
      </c>
      <c r="F105" s="8">
        <v>2.0062805589000001E-2</v>
      </c>
      <c r="G105" s="8">
        <v>2.0062805589000001E-2</v>
      </c>
      <c r="H105" s="8">
        <v>0</v>
      </c>
      <c r="I105" s="9">
        <v>6.2774735885724401E-6</v>
      </c>
      <c r="J105" s="9">
        <v>6.2774735885724401E-6</v>
      </c>
      <c r="K105" s="9">
        <v>6.2774735885724401E-6</v>
      </c>
      <c r="L105" s="9">
        <v>6.2774735885724401E-6</v>
      </c>
      <c r="M105" s="19">
        <f t="shared" si="1"/>
        <v>0</v>
      </c>
      <c r="N105" s="31"/>
    </row>
    <row r="106" spans="1:14" ht="13.5" thickBot="1">
      <c r="A106" s="3">
        <v>43925</v>
      </c>
      <c r="B106" s="7">
        <v>24</v>
      </c>
      <c r="C106" s="8">
        <v>34617.0546875</v>
      </c>
      <c r="D106" s="8">
        <v>0</v>
      </c>
      <c r="E106" s="8">
        <v>0</v>
      </c>
      <c r="F106" s="8">
        <v>2.0062805589000001E-2</v>
      </c>
      <c r="G106" s="8">
        <v>2.0062805589000001E-2</v>
      </c>
      <c r="H106" s="8">
        <v>0</v>
      </c>
      <c r="I106" s="9">
        <v>6.2774735885724401E-6</v>
      </c>
      <c r="J106" s="9">
        <v>6.2774735885724401E-6</v>
      </c>
      <c r="K106" s="9">
        <v>6.2774735885724401E-6</v>
      </c>
      <c r="L106" s="9">
        <v>6.2774735885724401E-6</v>
      </c>
      <c r="M106" s="19">
        <f t="shared" si="1"/>
        <v>0</v>
      </c>
      <c r="N106" s="31"/>
    </row>
    <row r="107" spans="1:14" ht="13.5" thickBot="1">
      <c r="A107" s="3">
        <v>43926</v>
      </c>
      <c r="B107" s="7">
        <v>1</v>
      </c>
      <c r="C107" s="8">
        <v>33142.578125</v>
      </c>
      <c r="D107" s="8">
        <v>0</v>
      </c>
      <c r="E107" s="8">
        <v>0</v>
      </c>
      <c r="F107" s="8">
        <v>2.0062805589000001E-2</v>
      </c>
      <c r="G107" s="8">
        <v>2.0062805589000001E-2</v>
      </c>
      <c r="H107" s="8">
        <v>0</v>
      </c>
      <c r="I107" s="9">
        <v>6.2774735885724401E-6</v>
      </c>
      <c r="J107" s="9">
        <v>6.2774735885724401E-6</v>
      </c>
      <c r="K107" s="9">
        <v>6.2774735885724401E-6</v>
      </c>
      <c r="L107" s="9">
        <v>6.2774735885724401E-6</v>
      </c>
      <c r="M107" s="19">
        <f t="shared" si="1"/>
        <v>0</v>
      </c>
      <c r="N107" s="31"/>
    </row>
    <row r="108" spans="1:14" ht="13.5" thickBot="1">
      <c r="A108" s="3">
        <v>43926</v>
      </c>
      <c r="B108" s="7">
        <v>2</v>
      </c>
      <c r="C108" s="8">
        <v>32023.607421875</v>
      </c>
      <c r="D108" s="8">
        <v>0</v>
      </c>
      <c r="E108" s="8">
        <v>0</v>
      </c>
      <c r="F108" s="8">
        <v>2.0062805589000001E-2</v>
      </c>
      <c r="G108" s="8">
        <v>2.0062805589000001E-2</v>
      </c>
      <c r="H108" s="8">
        <v>0</v>
      </c>
      <c r="I108" s="9">
        <v>6.2774735885724401E-6</v>
      </c>
      <c r="J108" s="9">
        <v>6.2774735885724401E-6</v>
      </c>
      <c r="K108" s="9">
        <v>6.2774735885724401E-6</v>
      </c>
      <c r="L108" s="9">
        <v>6.2774735885724401E-6</v>
      </c>
      <c r="M108" s="19">
        <f t="shared" si="1"/>
        <v>0</v>
      </c>
      <c r="N108" s="31"/>
    </row>
    <row r="109" spans="1:14" ht="13.5" thickBot="1">
      <c r="A109" s="3">
        <v>43926</v>
      </c>
      <c r="B109" s="7">
        <v>3</v>
      </c>
      <c r="C109" s="8">
        <v>31239.17578125</v>
      </c>
      <c r="D109" s="8">
        <v>0</v>
      </c>
      <c r="E109" s="8">
        <v>0</v>
      </c>
      <c r="F109" s="8">
        <v>2.0062805589000001E-2</v>
      </c>
      <c r="G109" s="8">
        <v>2.0062805589000001E-2</v>
      </c>
      <c r="H109" s="8">
        <v>0</v>
      </c>
      <c r="I109" s="9">
        <v>6.2774735885724401E-6</v>
      </c>
      <c r="J109" s="9">
        <v>6.2774735885724401E-6</v>
      </c>
      <c r="K109" s="9">
        <v>6.2774735885724401E-6</v>
      </c>
      <c r="L109" s="9">
        <v>6.2774735885724401E-6</v>
      </c>
      <c r="M109" s="19">
        <f t="shared" si="1"/>
        <v>0</v>
      </c>
      <c r="N109" s="31"/>
    </row>
    <row r="110" spans="1:14" ht="13.5" thickBot="1">
      <c r="A110" s="3">
        <v>43926</v>
      </c>
      <c r="B110" s="7">
        <v>4</v>
      </c>
      <c r="C110" s="8">
        <v>30769.814453125</v>
      </c>
      <c r="D110" s="8">
        <v>0</v>
      </c>
      <c r="E110" s="8">
        <v>0</v>
      </c>
      <c r="F110" s="8">
        <v>2.0062805589000001E-2</v>
      </c>
      <c r="G110" s="8">
        <v>2.0062805589000001E-2</v>
      </c>
      <c r="H110" s="8">
        <v>0</v>
      </c>
      <c r="I110" s="9">
        <v>6.2774735885724401E-6</v>
      </c>
      <c r="J110" s="9">
        <v>6.2774735885724401E-6</v>
      </c>
      <c r="K110" s="9">
        <v>6.2774735885724401E-6</v>
      </c>
      <c r="L110" s="9">
        <v>6.2774735885724401E-6</v>
      </c>
      <c r="M110" s="19">
        <f t="shared" si="1"/>
        <v>0</v>
      </c>
      <c r="N110" s="31"/>
    </row>
    <row r="111" spans="1:14" ht="13.5" thickBot="1">
      <c r="A111" s="3">
        <v>43926</v>
      </c>
      <c r="B111" s="7">
        <v>5</v>
      </c>
      <c r="C111" s="8">
        <v>30681.09375</v>
      </c>
      <c r="D111" s="8">
        <v>0</v>
      </c>
      <c r="E111" s="8">
        <v>0</v>
      </c>
      <c r="F111" s="8">
        <v>2.0062805589000001E-2</v>
      </c>
      <c r="G111" s="8">
        <v>2.0062805589000001E-2</v>
      </c>
      <c r="H111" s="8">
        <v>0</v>
      </c>
      <c r="I111" s="9">
        <v>6.2774735885724401E-6</v>
      </c>
      <c r="J111" s="9">
        <v>6.2774735885724401E-6</v>
      </c>
      <c r="K111" s="9">
        <v>6.2774735885724401E-6</v>
      </c>
      <c r="L111" s="9">
        <v>6.2774735885724401E-6</v>
      </c>
      <c r="M111" s="19">
        <f t="shared" si="1"/>
        <v>0</v>
      </c>
      <c r="N111" s="31"/>
    </row>
    <row r="112" spans="1:14" ht="13.5" thickBot="1">
      <c r="A112" s="3">
        <v>43926</v>
      </c>
      <c r="B112" s="7">
        <v>6</v>
      </c>
      <c r="C112" s="8">
        <v>30890.5546875</v>
      </c>
      <c r="D112" s="8">
        <v>0</v>
      </c>
      <c r="E112" s="8">
        <v>0</v>
      </c>
      <c r="F112" s="8">
        <v>2.0066138922000001E-2</v>
      </c>
      <c r="G112" s="8">
        <v>2.0066138922000001E-2</v>
      </c>
      <c r="H112" s="8">
        <v>0</v>
      </c>
      <c r="I112" s="9">
        <v>6.2785165589611404E-6</v>
      </c>
      <c r="J112" s="9">
        <v>6.2785165589611404E-6</v>
      </c>
      <c r="K112" s="9">
        <v>6.2785165589611404E-6</v>
      </c>
      <c r="L112" s="9">
        <v>6.2785165589611404E-6</v>
      </c>
      <c r="M112" s="19">
        <f t="shared" si="1"/>
        <v>0</v>
      </c>
      <c r="N112" s="31"/>
    </row>
    <row r="113" spans="1:14" ht="13.5" thickBot="1">
      <c r="A113" s="3">
        <v>43926</v>
      </c>
      <c r="B113" s="7">
        <v>7</v>
      </c>
      <c r="C113" s="8">
        <v>31428.94921875</v>
      </c>
      <c r="D113" s="8">
        <v>0</v>
      </c>
      <c r="E113" s="8">
        <v>0</v>
      </c>
      <c r="F113" s="8">
        <v>2.0062805589000001E-2</v>
      </c>
      <c r="G113" s="8">
        <v>2.0062805589000001E-2</v>
      </c>
      <c r="H113" s="8">
        <v>0</v>
      </c>
      <c r="I113" s="9">
        <v>6.2774735885724401E-6</v>
      </c>
      <c r="J113" s="9">
        <v>6.2774735885724401E-6</v>
      </c>
      <c r="K113" s="9">
        <v>6.2774735885724401E-6</v>
      </c>
      <c r="L113" s="9">
        <v>6.2774735885724401E-6</v>
      </c>
      <c r="M113" s="19">
        <f t="shared" si="1"/>
        <v>0</v>
      </c>
      <c r="N113" s="31"/>
    </row>
    <row r="114" spans="1:14" ht="13.5" thickBot="1">
      <c r="A114" s="3">
        <v>43926</v>
      </c>
      <c r="B114" s="7">
        <v>8</v>
      </c>
      <c r="C114" s="8">
        <v>31974.599609375</v>
      </c>
      <c r="D114" s="8">
        <v>10.9</v>
      </c>
      <c r="E114" s="8">
        <v>8.3000000000000007</v>
      </c>
      <c r="F114" s="8">
        <v>2.3782140798309999</v>
      </c>
      <c r="G114" s="8">
        <v>2.5988988834089999</v>
      </c>
      <c r="H114" s="8">
        <v>0.22068480357699999</v>
      </c>
      <c r="I114" s="9">
        <v>2.597340774E-3</v>
      </c>
      <c r="J114" s="9">
        <v>2.6663910879999998E-3</v>
      </c>
      <c r="K114" s="9">
        <v>1.7838238780000001E-3</v>
      </c>
      <c r="L114" s="9">
        <v>1.8528741919999999E-3</v>
      </c>
      <c r="M114" s="19">
        <f t="shared" si="1"/>
        <v>0</v>
      </c>
      <c r="N114" s="31"/>
    </row>
    <row r="115" spans="1:14" ht="13.5" thickBot="1">
      <c r="A115" s="3">
        <v>43926</v>
      </c>
      <c r="B115" s="7">
        <v>9</v>
      </c>
      <c r="C115" s="8">
        <v>32993.41015625</v>
      </c>
      <c r="D115" s="8">
        <v>211.9</v>
      </c>
      <c r="E115" s="8">
        <v>206.6</v>
      </c>
      <c r="F115" s="8">
        <v>114.477230874791</v>
      </c>
      <c r="G115" s="8">
        <v>117.472096635372</v>
      </c>
      <c r="H115" s="8">
        <v>2.9948657605809998</v>
      </c>
      <c r="I115" s="9">
        <v>2.9545651866E-2</v>
      </c>
      <c r="J115" s="9">
        <v>3.0482718749999999E-2</v>
      </c>
      <c r="K115" s="9">
        <v>2.7887328962E-2</v>
      </c>
      <c r="L115" s="9">
        <v>2.8824395845999998E-2</v>
      </c>
      <c r="M115" s="19">
        <f t="shared" si="1"/>
        <v>1</v>
      </c>
      <c r="N115" s="31"/>
    </row>
    <row r="116" spans="1:14" ht="13.5" thickBot="1">
      <c r="A116" s="3">
        <v>43926</v>
      </c>
      <c r="B116" s="7">
        <v>10</v>
      </c>
      <c r="C116" s="8">
        <v>34258.4453125</v>
      </c>
      <c r="D116" s="8">
        <v>597.79999999999995</v>
      </c>
      <c r="E116" s="8">
        <v>597.5</v>
      </c>
      <c r="F116" s="8">
        <v>289.59884518209401</v>
      </c>
      <c r="G116" s="8">
        <v>291.23450728423001</v>
      </c>
      <c r="H116" s="8">
        <v>1.6356621021360001</v>
      </c>
      <c r="I116" s="9">
        <v>9.5921618496000005E-2</v>
      </c>
      <c r="J116" s="9">
        <v>9.6433402633000001E-2</v>
      </c>
      <c r="K116" s="9">
        <v>9.5827751161999999E-2</v>
      </c>
      <c r="L116" s="9">
        <v>9.6339535298999995E-2</v>
      </c>
      <c r="M116" s="19">
        <f t="shared" si="1"/>
        <v>1</v>
      </c>
      <c r="N116" s="31"/>
    </row>
    <row r="117" spans="1:14" ht="13.5" thickBot="1">
      <c r="A117" s="3">
        <v>43926</v>
      </c>
      <c r="B117" s="7">
        <v>11</v>
      </c>
      <c r="C117" s="8">
        <v>35188.06640625</v>
      </c>
      <c r="D117" s="8">
        <v>1111</v>
      </c>
      <c r="E117" s="8">
        <v>1110.7</v>
      </c>
      <c r="F117" s="8">
        <v>606.15630099879399</v>
      </c>
      <c r="G117" s="8">
        <v>606.22722475277101</v>
      </c>
      <c r="H117" s="8">
        <v>7.0923753975999995E-2</v>
      </c>
      <c r="I117" s="9">
        <v>0.157938915909</v>
      </c>
      <c r="J117" s="9">
        <v>0.157961107322</v>
      </c>
      <c r="K117" s="9">
        <v>0.15784504857500001</v>
      </c>
      <c r="L117" s="9">
        <v>0.157867239987</v>
      </c>
      <c r="M117" s="19">
        <f t="shared" si="1"/>
        <v>1</v>
      </c>
      <c r="N117" s="31"/>
    </row>
    <row r="118" spans="1:14" ht="13.5" thickBot="1">
      <c r="A118" s="3">
        <v>43926</v>
      </c>
      <c r="B118" s="7">
        <v>12</v>
      </c>
      <c r="C118" s="8">
        <v>35592.671875</v>
      </c>
      <c r="D118" s="8">
        <v>1342.1</v>
      </c>
      <c r="E118" s="8">
        <v>1341.8</v>
      </c>
      <c r="F118" s="8">
        <v>1009.09795707795</v>
      </c>
      <c r="G118" s="8">
        <v>1008.53827513178</v>
      </c>
      <c r="H118" s="8">
        <v>-0.55968194617099998</v>
      </c>
      <c r="I118" s="9">
        <v>0.104368499645</v>
      </c>
      <c r="J118" s="9">
        <v>0.104193380138</v>
      </c>
      <c r="K118" s="9">
        <v>0.104274632311</v>
      </c>
      <c r="L118" s="9">
        <v>0.104099512804</v>
      </c>
      <c r="M118" s="19">
        <f t="shared" si="1"/>
        <v>1</v>
      </c>
      <c r="N118" s="31"/>
    </row>
    <row r="119" spans="1:14" ht="13.5" thickBot="1">
      <c r="A119" s="3">
        <v>43926</v>
      </c>
      <c r="B119" s="7">
        <v>13</v>
      </c>
      <c r="C119" s="8">
        <v>35719.34765625</v>
      </c>
      <c r="D119" s="8">
        <v>1526.1</v>
      </c>
      <c r="E119" s="8">
        <v>1525.8</v>
      </c>
      <c r="F119" s="8">
        <v>1328.6429101117501</v>
      </c>
      <c r="G119" s="8">
        <v>1327.8885534569999</v>
      </c>
      <c r="H119" s="8">
        <v>-0.75435665474900004</v>
      </c>
      <c r="I119" s="9">
        <v>6.2018600294999997E-2</v>
      </c>
      <c r="J119" s="9">
        <v>6.1782568800999998E-2</v>
      </c>
      <c r="K119" s="9">
        <v>6.1924732959999999E-2</v>
      </c>
      <c r="L119" s="9">
        <v>6.1688701466000001E-2</v>
      </c>
      <c r="M119" s="19">
        <f t="shared" si="1"/>
        <v>1</v>
      </c>
      <c r="N119" s="31"/>
    </row>
    <row r="120" spans="1:14" ht="13.5" thickBot="1">
      <c r="A120" s="3">
        <v>43926</v>
      </c>
      <c r="B120" s="7">
        <v>14</v>
      </c>
      <c r="C120" s="8">
        <v>35381.25390625</v>
      </c>
      <c r="D120" s="8">
        <v>1840.7</v>
      </c>
      <c r="E120" s="8">
        <v>1840.4</v>
      </c>
      <c r="F120" s="8">
        <v>1494.83400860813</v>
      </c>
      <c r="G120" s="8">
        <v>1494.1419504563</v>
      </c>
      <c r="H120" s="8">
        <v>-0.69205815182700003</v>
      </c>
      <c r="I120" s="9">
        <v>0.10843493415</v>
      </c>
      <c r="J120" s="9">
        <v>0.108218395304</v>
      </c>
      <c r="K120" s="9">
        <v>0.108341066815</v>
      </c>
      <c r="L120" s="9">
        <v>0.108124527969</v>
      </c>
      <c r="M120" s="19">
        <f t="shared" si="1"/>
        <v>1</v>
      </c>
      <c r="N120" s="31"/>
    </row>
    <row r="121" spans="1:14" ht="13.5" thickBot="1">
      <c r="A121" s="3">
        <v>43926</v>
      </c>
      <c r="B121" s="7">
        <v>15</v>
      </c>
      <c r="C121" s="8">
        <v>35112.5625</v>
      </c>
      <c r="D121" s="8">
        <v>1814.8</v>
      </c>
      <c r="E121" s="8">
        <v>1814.5</v>
      </c>
      <c r="F121" s="8">
        <v>1648.9401432659199</v>
      </c>
      <c r="G121" s="8">
        <v>1646.9173790785401</v>
      </c>
      <c r="H121" s="8">
        <v>-2.0227641873879998</v>
      </c>
      <c r="I121" s="9">
        <v>5.2528980263E-2</v>
      </c>
      <c r="J121" s="9">
        <v>5.1896075323000002E-2</v>
      </c>
      <c r="K121" s="9">
        <v>5.2435112929000001E-2</v>
      </c>
      <c r="L121" s="9">
        <v>5.1802207989000003E-2</v>
      </c>
      <c r="M121" s="19">
        <f t="shared" si="1"/>
        <v>1</v>
      </c>
      <c r="N121" s="31"/>
    </row>
    <row r="122" spans="1:14" ht="13.5" thickBot="1">
      <c r="A122" s="3">
        <v>43926</v>
      </c>
      <c r="B122" s="7">
        <v>16</v>
      </c>
      <c r="C122" s="8">
        <v>35232.64453125</v>
      </c>
      <c r="D122" s="8">
        <v>1728.3</v>
      </c>
      <c r="E122" s="8">
        <v>1728</v>
      </c>
      <c r="F122" s="8">
        <v>1480.8598120300001</v>
      </c>
      <c r="G122" s="8">
        <v>1478.0285747191599</v>
      </c>
      <c r="H122" s="8">
        <v>-2.831237310833</v>
      </c>
      <c r="I122" s="9">
        <v>7.8307705030999999E-2</v>
      </c>
      <c r="J122" s="9">
        <v>7.7421836034999997E-2</v>
      </c>
      <c r="K122" s="9">
        <v>7.8213837696999994E-2</v>
      </c>
      <c r="L122" s="9">
        <v>7.7327968701000005E-2</v>
      </c>
      <c r="M122" s="19">
        <f t="shared" si="1"/>
        <v>1</v>
      </c>
      <c r="N122" s="31"/>
    </row>
    <row r="123" spans="1:14" ht="13.5" thickBot="1">
      <c r="A123" s="3">
        <v>43926</v>
      </c>
      <c r="B123" s="7">
        <v>17</v>
      </c>
      <c r="C123" s="8">
        <v>35418.09765625</v>
      </c>
      <c r="D123" s="8">
        <v>1513</v>
      </c>
      <c r="E123" s="8">
        <v>1512.7</v>
      </c>
      <c r="F123" s="8">
        <v>1416.7034422674001</v>
      </c>
      <c r="G123" s="8">
        <v>1418.72088775873</v>
      </c>
      <c r="H123" s="8">
        <v>2.017445491328</v>
      </c>
      <c r="I123" s="9">
        <v>2.9499096445000001E-2</v>
      </c>
      <c r="J123" s="9">
        <v>3.0130337212000001E-2</v>
      </c>
      <c r="K123" s="9">
        <v>2.9405229110999999E-2</v>
      </c>
      <c r="L123" s="9">
        <v>3.0036469877999999E-2</v>
      </c>
      <c r="M123" s="19">
        <f t="shared" si="1"/>
        <v>1</v>
      </c>
      <c r="N123" s="31"/>
    </row>
    <row r="124" spans="1:14" ht="13.5" thickBot="1">
      <c r="A124" s="3">
        <v>43926</v>
      </c>
      <c r="B124" s="7">
        <v>18</v>
      </c>
      <c r="C124" s="8">
        <v>35872.4765625</v>
      </c>
      <c r="D124" s="8">
        <v>1305.4000000000001</v>
      </c>
      <c r="E124" s="8">
        <v>1226.7</v>
      </c>
      <c r="F124" s="8">
        <v>1065.4636924010099</v>
      </c>
      <c r="G124" s="8">
        <v>1066.8506993742801</v>
      </c>
      <c r="H124" s="8">
        <v>1.3870069732679999</v>
      </c>
      <c r="I124" s="9">
        <v>7.4639956391000004E-2</v>
      </c>
      <c r="J124" s="9">
        <v>7.5073938546999994E-2</v>
      </c>
      <c r="K124" s="9">
        <v>5.0015425726999997E-2</v>
      </c>
      <c r="L124" s="9">
        <v>5.0449407884E-2</v>
      </c>
      <c r="M124" s="19">
        <f t="shared" si="1"/>
        <v>1</v>
      </c>
      <c r="N124" s="31"/>
    </row>
    <row r="125" spans="1:14" ht="13.5" thickBot="1">
      <c r="A125" s="3">
        <v>43926</v>
      </c>
      <c r="B125" s="7">
        <v>19</v>
      </c>
      <c r="C125" s="8">
        <v>36230.3125</v>
      </c>
      <c r="D125" s="8">
        <v>907</v>
      </c>
      <c r="E125" s="8">
        <v>831.9</v>
      </c>
      <c r="F125" s="8">
        <v>775.12073116759495</v>
      </c>
      <c r="G125" s="8">
        <v>776.97480264405397</v>
      </c>
      <c r="H125" s="8">
        <v>1.8540714764590001</v>
      </c>
      <c r="I125" s="9">
        <v>4.0683728834000003E-2</v>
      </c>
      <c r="J125" s="9">
        <v>4.1263851323999998E-2</v>
      </c>
      <c r="K125" s="9">
        <v>1.7185606180999999E-2</v>
      </c>
      <c r="L125" s="9">
        <v>1.7765728670000001E-2</v>
      </c>
      <c r="M125" s="19">
        <f t="shared" si="1"/>
        <v>1</v>
      </c>
      <c r="N125" s="31"/>
    </row>
    <row r="126" spans="1:14" ht="13.5" thickBot="1">
      <c r="A126" s="3">
        <v>43926</v>
      </c>
      <c r="B126" s="7">
        <v>20</v>
      </c>
      <c r="C126" s="8">
        <v>36560.59375</v>
      </c>
      <c r="D126" s="8">
        <v>205.9</v>
      </c>
      <c r="E126" s="8">
        <v>182.2</v>
      </c>
      <c r="F126" s="8">
        <v>217.461223652222</v>
      </c>
      <c r="G126" s="8">
        <v>218.11540054256301</v>
      </c>
      <c r="H126" s="8">
        <v>0.65417689034000004</v>
      </c>
      <c r="I126" s="9">
        <v>3.822090282E-3</v>
      </c>
      <c r="J126" s="9">
        <v>3.6174041460000001E-3</v>
      </c>
      <c r="K126" s="9">
        <v>1.1237609681E-2</v>
      </c>
      <c r="L126" s="9">
        <v>1.1032923545E-2</v>
      </c>
      <c r="M126" s="19">
        <f t="shared" si="1"/>
        <v>1</v>
      </c>
      <c r="N126" s="31"/>
    </row>
    <row r="127" spans="1:14" ht="13.5" thickBot="1">
      <c r="A127" s="3">
        <v>43926</v>
      </c>
      <c r="B127" s="7">
        <v>21</v>
      </c>
      <c r="C127" s="8">
        <v>37235.9921875</v>
      </c>
      <c r="D127" s="8">
        <v>6.1</v>
      </c>
      <c r="E127" s="8">
        <v>4.7</v>
      </c>
      <c r="F127" s="8">
        <v>0.74076349586400003</v>
      </c>
      <c r="G127" s="8">
        <v>0.84853985248399999</v>
      </c>
      <c r="H127" s="8">
        <v>0.10777635661899999</v>
      </c>
      <c r="I127" s="9">
        <v>1.643135215E-3</v>
      </c>
      <c r="J127" s="9">
        <v>1.676857479E-3</v>
      </c>
      <c r="K127" s="9">
        <v>1.2050876550000001E-3</v>
      </c>
      <c r="L127" s="9">
        <v>1.238809919E-3</v>
      </c>
      <c r="M127" s="19">
        <f t="shared" si="1"/>
        <v>0</v>
      </c>
      <c r="N127" s="31"/>
    </row>
    <row r="128" spans="1:14" ht="13.5" thickBot="1">
      <c r="A128" s="3">
        <v>43926</v>
      </c>
      <c r="B128" s="7">
        <v>22</v>
      </c>
      <c r="C128" s="8">
        <v>36453.05078125</v>
      </c>
      <c r="D128" s="8">
        <v>0</v>
      </c>
      <c r="E128" s="8">
        <v>0</v>
      </c>
      <c r="F128" s="8">
        <v>6.7986356972999998E-2</v>
      </c>
      <c r="G128" s="8">
        <v>6.7986356972999998E-2</v>
      </c>
      <c r="H128" s="8">
        <v>0</v>
      </c>
      <c r="I128" s="9">
        <v>2.12723269627732E-5</v>
      </c>
      <c r="J128" s="9">
        <v>2.12723269627732E-5</v>
      </c>
      <c r="K128" s="9">
        <v>2.12723269627732E-5</v>
      </c>
      <c r="L128" s="9">
        <v>2.12723269627732E-5</v>
      </c>
      <c r="M128" s="19">
        <f t="shared" si="1"/>
        <v>0</v>
      </c>
      <c r="N128" s="31"/>
    </row>
    <row r="129" spans="1:14" ht="13.5" thickBot="1">
      <c r="A129" s="3">
        <v>43926</v>
      </c>
      <c r="B129" s="7">
        <v>23</v>
      </c>
      <c r="C129" s="8">
        <v>34993.234375</v>
      </c>
      <c r="D129" s="8">
        <v>0</v>
      </c>
      <c r="E129" s="8">
        <v>0</v>
      </c>
      <c r="F129" s="8">
        <v>6.0847101236999997E-2</v>
      </c>
      <c r="G129" s="8">
        <v>0.110847101982</v>
      </c>
      <c r="H129" s="8">
        <v>5.0000000745000002E-2</v>
      </c>
      <c r="I129" s="9">
        <v>3.46830732110363E-5</v>
      </c>
      <c r="J129" s="9">
        <v>1.9038517283296001E-5</v>
      </c>
      <c r="K129" s="9">
        <v>3.46830732110363E-5</v>
      </c>
      <c r="L129" s="9">
        <v>1.9038517283296001E-5</v>
      </c>
      <c r="M129" s="19">
        <f t="shared" si="1"/>
        <v>0</v>
      </c>
      <c r="N129" s="31"/>
    </row>
    <row r="130" spans="1:14" ht="13.5" thickBot="1">
      <c r="A130" s="3">
        <v>43926</v>
      </c>
      <c r="B130" s="7">
        <v>24</v>
      </c>
      <c r="C130" s="8">
        <v>33068.19921875</v>
      </c>
      <c r="D130" s="8">
        <v>0</v>
      </c>
      <c r="E130" s="8">
        <v>0</v>
      </c>
      <c r="F130" s="8">
        <v>6.0847101236999997E-2</v>
      </c>
      <c r="G130" s="8">
        <v>0.350555450569</v>
      </c>
      <c r="H130" s="8">
        <v>0.28970834933200001</v>
      </c>
      <c r="I130" s="9">
        <v>1.09685685E-4</v>
      </c>
      <c r="J130" s="9">
        <v>1.9038517283296001E-5</v>
      </c>
      <c r="K130" s="9">
        <v>1.09685685E-4</v>
      </c>
      <c r="L130" s="9">
        <v>1.9038517283296001E-5</v>
      </c>
      <c r="M130" s="19">
        <f t="shared" si="1"/>
        <v>0</v>
      </c>
      <c r="N130" s="31"/>
    </row>
    <row r="131" spans="1:14" ht="13.5" thickBot="1">
      <c r="A131" s="3">
        <v>43927</v>
      </c>
      <c r="B131" s="7">
        <v>1</v>
      </c>
      <c r="C131" s="8">
        <v>31355.404296875</v>
      </c>
      <c r="D131" s="8">
        <v>0</v>
      </c>
      <c r="E131" s="8">
        <v>0</v>
      </c>
      <c r="F131" s="8">
        <v>6.0847101236999997E-2</v>
      </c>
      <c r="G131" s="8">
        <v>0.37063782891899999</v>
      </c>
      <c r="H131" s="8">
        <v>0.309790727682</v>
      </c>
      <c r="I131" s="9">
        <v>1.1596928299999999E-4</v>
      </c>
      <c r="J131" s="9">
        <v>1.9038517283296001E-5</v>
      </c>
      <c r="K131" s="9">
        <v>1.1596928299999999E-4</v>
      </c>
      <c r="L131" s="9">
        <v>1.9038517283296001E-5</v>
      </c>
      <c r="M131" s="19">
        <f t="shared" si="1"/>
        <v>0</v>
      </c>
      <c r="N131" s="31"/>
    </row>
    <row r="132" spans="1:14" ht="13.5" thickBot="1">
      <c r="A132" s="3">
        <v>43927</v>
      </c>
      <c r="B132" s="7">
        <v>2</v>
      </c>
      <c r="C132" s="8">
        <v>30218.056640625</v>
      </c>
      <c r="D132" s="8">
        <v>0</v>
      </c>
      <c r="E132" s="8">
        <v>0</v>
      </c>
      <c r="F132" s="8">
        <v>6.0847101236999997E-2</v>
      </c>
      <c r="G132" s="8">
        <v>0.70001000302600003</v>
      </c>
      <c r="H132" s="8">
        <v>0.63916290178799995</v>
      </c>
      <c r="I132" s="9">
        <v>2.1902690900000001E-4</v>
      </c>
      <c r="J132" s="9">
        <v>1.9038517283296001E-5</v>
      </c>
      <c r="K132" s="9">
        <v>2.1902690900000001E-4</v>
      </c>
      <c r="L132" s="9">
        <v>1.9038517283296001E-5</v>
      </c>
      <c r="M132" s="19">
        <f t="shared" si="1"/>
        <v>0</v>
      </c>
      <c r="N132" s="31"/>
    </row>
    <row r="133" spans="1:14" ht="13.5" thickBot="1">
      <c r="A133" s="3">
        <v>43927</v>
      </c>
      <c r="B133" s="7">
        <v>3</v>
      </c>
      <c r="C133" s="8">
        <v>29567.95703125</v>
      </c>
      <c r="D133" s="8">
        <v>0</v>
      </c>
      <c r="E133" s="8">
        <v>0</v>
      </c>
      <c r="F133" s="8">
        <v>6.0847101236999997E-2</v>
      </c>
      <c r="G133" s="8">
        <v>0.48042855362199999</v>
      </c>
      <c r="H133" s="8">
        <v>0.41958145238400002</v>
      </c>
      <c r="I133" s="9">
        <v>1.5032182500000001E-4</v>
      </c>
      <c r="J133" s="9">
        <v>1.9038517283296001E-5</v>
      </c>
      <c r="K133" s="9">
        <v>1.5032182500000001E-4</v>
      </c>
      <c r="L133" s="9">
        <v>1.9038517283296001E-5</v>
      </c>
      <c r="M133" s="19">
        <f t="shared" si="1"/>
        <v>0</v>
      </c>
      <c r="N133" s="31"/>
    </row>
    <row r="134" spans="1:14" ht="13.5" thickBot="1">
      <c r="A134" s="3">
        <v>43927</v>
      </c>
      <c r="B134" s="7">
        <v>4</v>
      </c>
      <c r="C134" s="8">
        <v>29377.080078125</v>
      </c>
      <c r="D134" s="8">
        <v>0</v>
      </c>
      <c r="E134" s="8">
        <v>0</v>
      </c>
      <c r="F134" s="8">
        <v>6.0847101236999997E-2</v>
      </c>
      <c r="G134" s="8">
        <v>0.33404092068500002</v>
      </c>
      <c r="H134" s="8">
        <v>0.27319381944799997</v>
      </c>
      <c r="I134" s="9">
        <v>1.04518435E-4</v>
      </c>
      <c r="J134" s="9">
        <v>1.9038517283296001E-5</v>
      </c>
      <c r="K134" s="9">
        <v>1.04518435E-4</v>
      </c>
      <c r="L134" s="9">
        <v>1.9038517283296001E-5</v>
      </c>
      <c r="M134" s="19">
        <f t="shared" si="1"/>
        <v>0</v>
      </c>
      <c r="N134" s="31"/>
    </row>
    <row r="135" spans="1:14" ht="13.5" thickBot="1">
      <c r="A135" s="3">
        <v>43927</v>
      </c>
      <c r="B135" s="7">
        <v>5</v>
      </c>
      <c r="C135" s="8">
        <v>29724.83203125</v>
      </c>
      <c r="D135" s="8">
        <v>0</v>
      </c>
      <c r="E135" s="8">
        <v>0</v>
      </c>
      <c r="F135" s="8">
        <v>6.0847101236999997E-2</v>
      </c>
      <c r="G135" s="8">
        <v>0.210847103472</v>
      </c>
      <c r="H135" s="8">
        <v>0.15000000223500001</v>
      </c>
      <c r="I135" s="9">
        <v>6.5972185066516905E-5</v>
      </c>
      <c r="J135" s="9">
        <v>1.9038517283296001E-5</v>
      </c>
      <c r="K135" s="9">
        <v>6.5972185066516905E-5</v>
      </c>
      <c r="L135" s="9">
        <v>1.9038517283296001E-5</v>
      </c>
      <c r="M135" s="19">
        <f t="shared" si="1"/>
        <v>0</v>
      </c>
      <c r="N135" s="31"/>
    </row>
    <row r="136" spans="1:14" ht="13.5" thickBot="1">
      <c r="A136" s="3">
        <v>43927</v>
      </c>
      <c r="B136" s="7">
        <v>6</v>
      </c>
      <c r="C136" s="8">
        <v>30719.970703125</v>
      </c>
      <c r="D136" s="8">
        <v>0</v>
      </c>
      <c r="E136" s="8">
        <v>0</v>
      </c>
      <c r="F136" s="8">
        <v>6.0847101236999997E-2</v>
      </c>
      <c r="G136" s="8">
        <v>6.0847101236999997E-2</v>
      </c>
      <c r="H136" s="8">
        <v>0</v>
      </c>
      <c r="I136" s="9">
        <v>1.9038517283296001E-5</v>
      </c>
      <c r="J136" s="9">
        <v>1.9038517283296001E-5</v>
      </c>
      <c r="K136" s="9">
        <v>1.9038517283296001E-5</v>
      </c>
      <c r="L136" s="9">
        <v>1.9038517283296001E-5</v>
      </c>
      <c r="M136" s="19">
        <f t="shared" si="1"/>
        <v>0</v>
      </c>
      <c r="N136" s="31"/>
    </row>
    <row r="137" spans="1:14" ht="13.5" thickBot="1">
      <c r="A137" s="3">
        <v>43927</v>
      </c>
      <c r="B137" s="7">
        <v>7</v>
      </c>
      <c r="C137" s="8">
        <v>32469.181640625</v>
      </c>
      <c r="D137" s="8">
        <v>0</v>
      </c>
      <c r="E137" s="8">
        <v>0</v>
      </c>
      <c r="F137" s="8">
        <v>6.0847101236999997E-2</v>
      </c>
      <c r="G137" s="8">
        <v>6.0847101236999997E-2</v>
      </c>
      <c r="H137" s="8">
        <v>0</v>
      </c>
      <c r="I137" s="9">
        <v>1.9038517283296001E-5</v>
      </c>
      <c r="J137" s="9">
        <v>1.9038517283296001E-5</v>
      </c>
      <c r="K137" s="9">
        <v>1.9038517283296001E-5</v>
      </c>
      <c r="L137" s="9">
        <v>1.9038517283296001E-5</v>
      </c>
      <c r="M137" s="19">
        <f t="shared" si="1"/>
        <v>0</v>
      </c>
      <c r="N137" s="31"/>
    </row>
    <row r="138" spans="1:14" ht="13.5" thickBot="1">
      <c r="A138" s="3">
        <v>43927</v>
      </c>
      <c r="B138" s="7">
        <v>8</v>
      </c>
      <c r="C138" s="8">
        <v>33843.1484375</v>
      </c>
      <c r="D138" s="8">
        <v>9.9</v>
      </c>
      <c r="E138" s="8">
        <v>8.1</v>
      </c>
      <c r="F138" s="8">
        <v>2.94987306761</v>
      </c>
      <c r="G138" s="8">
        <v>2.94987306761</v>
      </c>
      <c r="H138" s="8">
        <v>0</v>
      </c>
      <c r="I138" s="9">
        <v>2.1746329570000002E-3</v>
      </c>
      <c r="J138" s="9">
        <v>2.1746329570000002E-3</v>
      </c>
      <c r="K138" s="9">
        <v>1.6114289519999999E-3</v>
      </c>
      <c r="L138" s="9">
        <v>1.6114289519999999E-3</v>
      </c>
      <c r="M138" s="19">
        <f t="shared" si="1"/>
        <v>0</v>
      </c>
      <c r="N138" s="31"/>
    </row>
    <row r="139" spans="1:14" ht="13.5" thickBot="1">
      <c r="A139" s="3">
        <v>43927</v>
      </c>
      <c r="B139" s="7">
        <v>9</v>
      </c>
      <c r="C139" s="8">
        <v>34779.6953125</v>
      </c>
      <c r="D139" s="8">
        <v>177</v>
      </c>
      <c r="E139" s="8">
        <v>170.4</v>
      </c>
      <c r="F139" s="8">
        <v>88.435202974017997</v>
      </c>
      <c r="G139" s="8">
        <v>88.909838725897004</v>
      </c>
      <c r="H139" s="8">
        <v>0.474635751878</v>
      </c>
      <c r="I139" s="9">
        <v>2.7562628684000001E-2</v>
      </c>
      <c r="J139" s="9">
        <v>2.7711137992999998E-2</v>
      </c>
      <c r="K139" s="9">
        <v>2.5497547331999999E-2</v>
      </c>
      <c r="L139" s="9">
        <v>2.5646056641E-2</v>
      </c>
      <c r="M139" s="19">
        <f t="shared" si="1"/>
        <v>1</v>
      </c>
      <c r="N139" s="31"/>
    </row>
    <row r="140" spans="1:14" ht="13.5" thickBot="1">
      <c r="A140" s="3">
        <v>43927</v>
      </c>
      <c r="B140" s="7">
        <v>10</v>
      </c>
      <c r="C140" s="8">
        <v>35881.296875</v>
      </c>
      <c r="D140" s="8">
        <v>490.9</v>
      </c>
      <c r="E140" s="8">
        <v>490.9</v>
      </c>
      <c r="F140" s="8">
        <v>214.05431111606501</v>
      </c>
      <c r="G140" s="8">
        <v>214.23036474400101</v>
      </c>
      <c r="H140" s="8">
        <v>0.17605362793599999</v>
      </c>
      <c r="I140" s="9">
        <v>8.6567470354999995E-2</v>
      </c>
      <c r="J140" s="9">
        <v>8.6622555971000006E-2</v>
      </c>
      <c r="K140" s="9">
        <v>8.6567470354999995E-2</v>
      </c>
      <c r="L140" s="9">
        <v>8.6622555971000006E-2</v>
      </c>
      <c r="M140" s="19">
        <f t="shared" ref="M140:M203" si="2">IF(F140&gt;5,1,0)</f>
        <v>1</v>
      </c>
      <c r="N140" s="31"/>
    </row>
    <row r="141" spans="1:14" ht="13.5" thickBot="1">
      <c r="A141" s="3">
        <v>43927</v>
      </c>
      <c r="B141" s="7">
        <v>11</v>
      </c>
      <c r="C141" s="8">
        <v>36930.67578125</v>
      </c>
      <c r="D141" s="8">
        <v>897.1</v>
      </c>
      <c r="E141" s="8">
        <v>897.1</v>
      </c>
      <c r="F141" s="8">
        <v>571.24043976631401</v>
      </c>
      <c r="G141" s="8">
        <v>570.72946395542795</v>
      </c>
      <c r="H141" s="8">
        <v>-0.51097581088499999</v>
      </c>
      <c r="I141" s="9">
        <v>0.102118440564</v>
      </c>
      <c r="J141" s="9">
        <v>0.101958560773</v>
      </c>
      <c r="K141" s="9">
        <v>0.102118440564</v>
      </c>
      <c r="L141" s="9">
        <v>0.101958560773</v>
      </c>
      <c r="M141" s="19">
        <f t="shared" si="2"/>
        <v>1</v>
      </c>
      <c r="N141" s="31"/>
    </row>
    <row r="142" spans="1:14" ht="13.5" thickBot="1">
      <c r="A142" s="3">
        <v>43927</v>
      </c>
      <c r="B142" s="7">
        <v>12</v>
      </c>
      <c r="C142" s="8">
        <v>38023.29296875</v>
      </c>
      <c r="D142" s="8">
        <v>1088</v>
      </c>
      <c r="E142" s="8">
        <v>1088</v>
      </c>
      <c r="F142" s="8">
        <v>841.1814965415</v>
      </c>
      <c r="G142" s="8">
        <v>841.43108747866404</v>
      </c>
      <c r="H142" s="8">
        <v>0.24959093716399999</v>
      </c>
      <c r="I142" s="9">
        <v>7.7149221690000006E-2</v>
      </c>
      <c r="J142" s="9">
        <v>7.7227316475999994E-2</v>
      </c>
      <c r="K142" s="9">
        <v>7.7149221690000006E-2</v>
      </c>
      <c r="L142" s="9">
        <v>7.7227316475999994E-2</v>
      </c>
      <c r="M142" s="19">
        <f t="shared" si="2"/>
        <v>1</v>
      </c>
      <c r="N142" s="31"/>
    </row>
    <row r="143" spans="1:14" ht="13.5" thickBot="1">
      <c r="A143" s="3">
        <v>43927</v>
      </c>
      <c r="B143" s="7">
        <v>13</v>
      </c>
      <c r="C143" s="8">
        <v>38894.03125</v>
      </c>
      <c r="D143" s="8">
        <v>1272.5999999999999</v>
      </c>
      <c r="E143" s="8">
        <v>1272.5999999999999</v>
      </c>
      <c r="F143" s="8">
        <v>996.11447017802095</v>
      </c>
      <c r="G143" s="8">
        <v>995.37117828077703</v>
      </c>
      <c r="H143" s="8">
        <v>-0.74329189724300004</v>
      </c>
      <c r="I143" s="9">
        <v>8.6742434830000006E-2</v>
      </c>
      <c r="J143" s="9">
        <v>8.6509865401000002E-2</v>
      </c>
      <c r="K143" s="9">
        <v>8.6742434830000006E-2</v>
      </c>
      <c r="L143" s="9">
        <v>8.6509865401000002E-2</v>
      </c>
      <c r="M143" s="19">
        <f t="shared" si="2"/>
        <v>1</v>
      </c>
      <c r="N143" s="31"/>
    </row>
    <row r="144" spans="1:14" ht="13.5" thickBot="1">
      <c r="A144" s="3">
        <v>43927</v>
      </c>
      <c r="B144" s="7">
        <v>14</v>
      </c>
      <c r="C144" s="8">
        <v>39424.484375</v>
      </c>
      <c r="D144" s="8">
        <v>1367.8</v>
      </c>
      <c r="E144" s="8">
        <v>1367.8</v>
      </c>
      <c r="F144" s="8">
        <v>1147.82132808189</v>
      </c>
      <c r="G144" s="8">
        <v>1147.91605191132</v>
      </c>
      <c r="H144" s="8">
        <v>9.4723829428000006E-2</v>
      </c>
      <c r="I144" s="9">
        <v>6.8799733444000005E-2</v>
      </c>
      <c r="J144" s="9">
        <v>6.8829371688999996E-2</v>
      </c>
      <c r="K144" s="9">
        <v>6.8799733444000005E-2</v>
      </c>
      <c r="L144" s="9">
        <v>6.8829371688999996E-2</v>
      </c>
      <c r="M144" s="19">
        <f t="shared" si="2"/>
        <v>1</v>
      </c>
      <c r="N144" s="31"/>
    </row>
    <row r="145" spans="1:14" ht="13.5" thickBot="1">
      <c r="A145" s="3">
        <v>43927</v>
      </c>
      <c r="B145" s="7">
        <v>15</v>
      </c>
      <c r="C145" s="8">
        <v>39650.20703125</v>
      </c>
      <c r="D145" s="8">
        <v>1420.6</v>
      </c>
      <c r="E145" s="8">
        <v>1420.6</v>
      </c>
      <c r="F145" s="8">
        <v>1233.8715429178901</v>
      </c>
      <c r="G145" s="8">
        <v>1232.8828727008199</v>
      </c>
      <c r="H145" s="8">
        <v>-0.98867021706299996</v>
      </c>
      <c r="I145" s="9">
        <v>5.8735021057E-2</v>
      </c>
      <c r="J145" s="9">
        <v>5.8425674931000003E-2</v>
      </c>
      <c r="K145" s="9">
        <v>5.8735021057E-2</v>
      </c>
      <c r="L145" s="9">
        <v>5.8425674931000003E-2</v>
      </c>
      <c r="M145" s="19">
        <f t="shared" si="2"/>
        <v>1</v>
      </c>
      <c r="N145" s="31"/>
    </row>
    <row r="146" spans="1:14" ht="13.5" thickBot="1">
      <c r="A146" s="3">
        <v>43927</v>
      </c>
      <c r="B146" s="7">
        <v>16</v>
      </c>
      <c r="C146" s="8">
        <v>39839.40625</v>
      </c>
      <c r="D146" s="8">
        <v>1340.7</v>
      </c>
      <c r="E146" s="8">
        <v>1340.7</v>
      </c>
      <c r="F146" s="8">
        <v>1268.0695889335</v>
      </c>
      <c r="G146" s="8">
        <v>1267.2073299346901</v>
      </c>
      <c r="H146" s="8">
        <v>-0.86225899881699997</v>
      </c>
      <c r="I146" s="9">
        <v>2.2995203398999998E-2</v>
      </c>
      <c r="J146" s="9">
        <v>2.2725410221000001E-2</v>
      </c>
      <c r="K146" s="9">
        <v>2.2995203398999998E-2</v>
      </c>
      <c r="L146" s="9">
        <v>2.2725410221000001E-2</v>
      </c>
      <c r="M146" s="19">
        <f t="shared" si="2"/>
        <v>1</v>
      </c>
      <c r="N146" s="31"/>
    </row>
    <row r="147" spans="1:14" ht="13.5" thickBot="1">
      <c r="A147" s="3">
        <v>43927</v>
      </c>
      <c r="B147" s="7">
        <v>17</v>
      </c>
      <c r="C147" s="8">
        <v>39936.44140625</v>
      </c>
      <c r="D147" s="8">
        <v>1124</v>
      </c>
      <c r="E147" s="8">
        <v>1124</v>
      </c>
      <c r="F147" s="8">
        <v>1159.44261988839</v>
      </c>
      <c r="G147" s="8">
        <v>1158.7752352744999</v>
      </c>
      <c r="H147" s="8">
        <v>-0.66738461388400006</v>
      </c>
      <c r="I147" s="9">
        <v>1.0880862099999999E-2</v>
      </c>
      <c r="J147" s="9">
        <v>1.1089680816E-2</v>
      </c>
      <c r="K147" s="9">
        <v>1.0880862099999999E-2</v>
      </c>
      <c r="L147" s="9">
        <v>1.1089680816E-2</v>
      </c>
      <c r="M147" s="19">
        <f t="shared" si="2"/>
        <v>1</v>
      </c>
      <c r="N147" s="31"/>
    </row>
    <row r="148" spans="1:14" ht="13.5" thickBot="1">
      <c r="A148" s="3">
        <v>43927</v>
      </c>
      <c r="B148" s="7">
        <v>18</v>
      </c>
      <c r="C148" s="8">
        <v>40058.296875</v>
      </c>
      <c r="D148" s="8">
        <v>936.7</v>
      </c>
      <c r="E148" s="8">
        <v>862.8</v>
      </c>
      <c r="F148" s="8">
        <v>796.06679552064998</v>
      </c>
      <c r="G148" s="8">
        <v>796.56987684633998</v>
      </c>
      <c r="H148" s="8">
        <v>0.50308132568899999</v>
      </c>
      <c r="I148" s="9">
        <v>4.3845470322999999E-2</v>
      </c>
      <c r="J148" s="9">
        <v>4.4002879999000002E-2</v>
      </c>
      <c r="K148" s="9">
        <v>2.0722817006E-2</v>
      </c>
      <c r="L148" s="9">
        <v>2.0880226682999999E-2</v>
      </c>
      <c r="M148" s="19">
        <f t="shared" si="2"/>
        <v>1</v>
      </c>
      <c r="N148" s="31"/>
    </row>
    <row r="149" spans="1:14" ht="13.5" thickBot="1">
      <c r="A149" s="3">
        <v>43927</v>
      </c>
      <c r="B149" s="7">
        <v>19</v>
      </c>
      <c r="C149" s="8">
        <v>39940.61328125</v>
      </c>
      <c r="D149" s="8">
        <v>613.6</v>
      </c>
      <c r="E149" s="8">
        <v>551.70000000000005</v>
      </c>
      <c r="F149" s="8">
        <v>321.74090134594201</v>
      </c>
      <c r="G149" s="8">
        <v>322.41798619455699</v>
      </c>
      <c r="H149" s="8">
        <v>0.67708484861499996</v>
      </c>
      <c r="I149" s="9">
        <v>9.1108264645000006E-2</v>
      </c>
      <c r="J149" s="9">
        <v>9.1320118477000001E-2</v>
      </c>
      <c r="K149" s="9">
        <v>7.1740304695000007E-2</v>
      </c>
      <c r="L149" s="9">
        <v>7.1952158527000001E-2</v>
      </c>
      <c r="M149" s="19">
        <f t="shared" si="2"/>
        <v>1</v>
      </c>
      <c r="N149" s="31"/>
    </row>
    <row r="150" spans="1:14" ht="13.5" thickBot="1">
      <c r="A150" s="3">
        <v>43927</v>
      </c>
      <c r="B150" s="7">
        <v>20</v>
      </c>
      <c r="C150" s="8">
        <v>39787.125</v>
      </c>
      <c r="D150" s="8">
        <v>158.80000000000001</v>
      </c>
      <c r="E150" s="8">
        <v>128.1</v>
      </c>
      <c r="F150" s="8">
        <v>88.781154740459996</v>
      </c>
      <c r="G150" s="8">
        <v>89.255782173578993</v>
      </c>
      <c r="H150" s="8">
        <v>0.47462743311900002</v>
      </c>
      <c r="I150" s="9">
        <v>2.1759767780000001E-2</v>
      </c>
      <c r="J150" s="9">
        <v>2.1908274485999999E-2</v>
      </c>
      <c r="K150" s="9">
        <v>1.2154010583000001E-2</v>
      </c>
      <c r="L150" s="9">
        <v>1.230251729E-2</v>
      </c>
      <c r="M150" s="19">
        <f t="shared" si="2"/>
        <v>1</v>
      </c>
      <c r="N150" s="31"/>
    </row>
    <row r="151" spans="1:14" ht="13.5" thickBot="1">
      <c r="A151" s="3">
        <v>43927</v>
      </c>
      <c r="B151" s="7">
        <v>21</v>
      </c>
      <c r="C151" s="8">
        <v>40219.53125</v>
      </c>
      <c r="D151" s="8">
        <v>4.4000000000000004</v>
      </c>
      <c r="E151" s="8">
        <v>3.5</v>
      </c>
      <c r="F151" s="8">
        <v>0.35842595551200002</v>
      </c>
      <c r="G151" s="8">
        <v>0.447781549236</v>
      </c>
      <c r="H151" s="8">
        <v>8.9355593723999996E-2</v>
      </c>
      <c r="I151" s="9">
        <v>1.2366140329999999E-3</v>
      </c>
      <c r="J151" s="9">
        <v>1.264572604E-3</v>
      </c>
      <c r="K151" s="9">
        <v>9.5501202999999997E-4</v>
      </c>
      <c r="L151" s="9">
        <v>9.8297060200000009E-4</v>
      </c>
      <c r="M151" s="19">
        <f t="shared" si="2"/>
        <v>0</v>
      </c>
      <c r="N151" s="31"/>
    </row>
    <row r="152" spans="1:14" ht="13.5" thickBot="1">
      <c r="A152" s="3">
        <v>43927</v>
      </c>
      <c r="B152" s="7">
        <v>22</v>
      </c>
      <c r="C152" s="8">
        <v>39396.04296875</v>
      </c>
      <c r="D152" s="8">
        <v>0</v>
      </c>
      <c r="E152" s="8">
        <v>0</v>
      </c>
      <c r="F152" s="8">
        <v>0.199369792914</v>
      </c>
      <c r="G152" s="8">
        <v>0.34936979514900002</v>
      </c>
      <c r="H152" s="8">
        <v>0.15000000223500001</v>
      </c>
      <c r="I152" s="9">
        <v>1.09314704E-4</v>
      </c>
      <c r="J152" s="9">
        <v>6.2381036581485506E-5</v>
      </c>
      <c r="K152" s="9">
        <v>1.09314704E-4</v>
      </c>
      <c r="L152" s="9">
        <v>6.2381036581485506E-5</v>
      </c>
      <c r="M152" s="19">
        <f t="shared" si="2"/>
        <v>0</v>
      </c>
      <c r="N152" s="31"/>
    </row>
    <row r="153" spans="1:14" ht="13.5" thickBot="1">
      <c r="A153" s="3">
        <v>43927</v>
      </c>
      <c r="B153" s="7">
        <v>23</v>
      </c>
      <c r="C153" s="8">
        <v>37642.75390625</v>
      </c>
      <c r="D153" s="8">
        <v>0</v>
      </c>
      <c r="E153" s="8">
        <v>0</v>
      </c>
      <c r="F153" s="8">
        <v>0.203858679376</v>
      </c>
      <c r="G153" s="8">
        <v>0.38719201544100001</v>
      </c>
      <c r="H153" s="8">
        <v>0.18333333606499999</v>
      </c>
      <c r="I153" s="9">
        <v>1.2114894099999999E-4</v>
      </c>
      <c r="J153" s="9">
        <v>6.3785569266816601E-5</v>
      </c>
      <c r="K153" s="9">
        <v>1.2114894099999999E-4</v>
      </c>
      <c r="L153" s="9">
        <v>6.3785569266816601E-5</v>
      </c>
      <c r="M153" s="19">
        <f t="shared" si="2"/>
        <v>0</v>
      </c>
      <c r="N153" s="31"/>
    </row>
    <row r="154" spans="1:14" ht="13.5" thickBot="1">
      <c r="A154" s="3">
        <v>43927</v>
      </c>
      <c r="B154" s="7">
        <v>24</v>
      </c>
      <c r="C154" s="8">
        <v>35513.6171875</v>
      </c>
      <c r="D154" s="8">
        <v>0</v>
      </c>
      <c r="E154" s="8">
        <v>0</v>
      </c>
      <c r="F154" s="8">
        <v>0.20379201267399999</v>
      </c>
      <c r="G154" s="8">
        <v>0.40379201565400002</v>
      </c>
      <c r="H154" s="8">
        <v>0.20000000298000001</v>
      </c>
      <c r="I154" s="9">
        <v>1.26342933E-4</v>
      </c>
      <c r="J154" s="9">
        <v>6.3764709848033701E-5</v>
      </c>
      <c r="K154" s="9">
        <v>1.26342933E-4</v>
      </c>
      <c r="L154" s="9">
        <v>6.3764709848033701E-5</v>
      </c>
      <c r="M154" s="19">
        <f t="shared" si="2"/>
        <v>0</v>
      </c>
      <c r="N154" s="31"/>
    </row>
    <row r="155" spans="1:14" ht="13.5" thickBot="1">
      <c r="A155" s="3">
        <v>43928</v>
      </c>
      <c r="B155" s="7">
        <v>1</v>
      </c>
      <c r="C155" s="8">
        <v>33649.73828125</v>
      </c>
      <c r="D155" s="8">
        <v>0</v>
      </c>
      <c r="E155" s="8">
        <v>0</v>
      </c>
      <c r="F155" s="8">
        <v>0.20331423464000001</v>
      </c>
      <c r="G155" s="8">
        <v>0.40331423762000002</v>
      </c>
      <c r="H155" s="8">
        <v>0.20000000298000001</v>
      </c>
      <c r="I155" s="9">
        <v>1.26193441E-4</v>
      </c>
      <c r="J155" s="9">
        <v>6.3615217346757799E-5</v>
      </c>
      <c r="K155" s="9">
        <v>1.26193441E-4</v>
      </c>
      <c r="L155" s="9">
        <v>6.3615217346757799E-5</v>
      </c>
      <c r="M155" s="19">
        <f t="shared" si="2"/>
        <v>0</v>
      </c>
      <c r="N155" s="31"/>
    </row>
    <row r="156" spans="1:14" ht="13.5" thickBot="1">
      <c r="A156" s="3">
        <v>43928</v>
      </c>
      <c r="B156" s="7">
        <v>2</v>
      </c>
      <c r="C156" s="8">
        <v>32323.17578125</v>
      </c>
      <c r="D156" s="8">
        <v>0</v>
      </c>
      <c r="E156" s="8">
        <v>0</v>
      </c>
      <c r="F156" s="8">
        <v>0.20291423442500001</v>
      </c>
      <c r="G156" s="8">
        <v>0.40291423740499999</v>
      </c>
      <c r="H156" s="8">
        <v>0.20000000298000001</v>
      </c>
      <c r="I156" s="9">
        <v>1.2606828399999999E-4</v>
      </c>
      <c r="J156" s="9">
        <v>6.3490060834061899E-5</v>
      </c>
      <c r="K156" s="9">
        <v>1.2606828399999999E-4</v>
      </c>
      <c r="L156" s="9">
        <v>6.3490060834061899E-5</v>
      </c>
      <c r="M156" s="19">
        <f t="shared" si="2"/>
        <v>0</v>
      </c>
      <c r="N156" s="31"/>
    </row>
    <row r="157" spans="1:14" ht="13.5" thickBot="1">
      <c r="A157" s="3">
        <v>43928</v>
      </c>
      <c r="B157" s="7">
        <v>3</v>
      </c>
      <c r="C157" s="8">
        <v>31617.921875</v>
      </c>
      <c r="D157" s="8">
        <v>0</v>
      </c>
      <c r="E157" s="8">
        <v>0</v>
      </c>
      <c r="F157" s="8">
        <v>0.203114234532</v>
      </c>
      <c r="G157" s="8">
        <v>0.28644756910800001</v>
      </c>
      <c r="H157" s="8">
        <v>8.3333334575000001E-2</v>
      </c>
      <c r="I157" s="9">
        <v>8.9626898969977003E-5</v>
      </c>
      <c r="J157" s="9">
        <v>6.3552639090409802E-5</v>
      </c>
      <c r="K157" s="9">
        <v>8.9626898969977003E-5</v>
      </c>
      <c r="L157" s="9">
        <v>6.3552639090409802E-5</v>
      </c>
      <c r="M157" s="19">
        <f t="shared" si="2"/>
        <v>0</v>
      </c>
      <c r="N157" s="31"/>
    </row>
    <row r="158" spans="1:14" ht="13.5" thickBot="1">
      <c r="A158" s="3">
        <v>43928</v>
      </c>
      <c r="B158" s="7">
        <v>4</v>
      </c>
      <c r="C158" s="8">
        <v>31228.576171875</v>
      </c>
      <c r="D158" s="8">
        <v>0</v>
      </c>
      <c r="E158" s="8">
        <v>0</v>
      </c>
      <c r="F158" s="8">
        <v>0.20261423426399999</v>
      </c>
      <c r="G158" s="8">
        <v>0.21928090117900001</v>
      </c>
      <c r="H158" s="8">
        <v>1.6666666914999999E-2</v>
      </c>
      <c r="I158" s="9">
        <v>6.8611045425453097E-5</v>
      </c>
      <c r="J158" s="9">
        <v>6.33961934495397E-5</v>
      </c>
      <c r="K158" s="9">
        <v>6.8611045425453097E-5</v>
      </c>
      <c r="L158" s="9">
        <v>6.33961934495397E-5</v>
      </c>
      <c r="M158" s="19">
        <f t="shared" si="2"/>
        <v>0</v>
      </c>
      <c r="N158" s="31"/>
    </row>
    <row r="159" spans="1:14" ht="13.5" thickBot="1">
      <c r="A159" s="3">
        <v>43928</v>
      </c>
      <c r="B159" s="7">
        <v>5</v>
      </c>
      <c r="C159" s="8">
        <v>31402.572265625</v>
      </c>
      <c r="D159" s="8">
        <v>0</v>
      </c>
      <c r="E159" s="8">
        <v>0</v>
      </c>
      <c r="F159" s="8">
        <v>0.20261423426399999</v>
      </c>
      <c r="G159" s="8">
        <v>0.20261423426399999</v>
      </c>
      <c r="H159" s="8">
        <v>0</v>
      </c>
      <c r="I159" s="9">
        <v>6.33961934495397E-5</v>
      </c>
      <c r="J159" s="9">
        <v>6.33961934495397E-5</v>
      </c>
      <c r="K159" s="9">
        <v>6.33961934495397E-5</v>
      </c>
      <c r="L159" s="9">
        <v>6.33961934495397E-5</v>
      </c>
      <c r="M159" s="19">
        <f t="shared" si="2"/>
        <v>0</v>
      </c>
      <c r="N159" s="31"/>
    </row>
    <row r="160" spans="1:14" ht="13.5" thickBot="1">
      <c r="A160" s="3">
        <v>43928</v>
      </c>
      <c r="B160" s="7">
        <v>6</v>
      </c>
      <c r="C160" s="8">
        <v>32335.00390625</v>
      </c>
      <c r="D160" s="8">
        <v>0</v>
      </c>
      <c r="E160" s="8">
        <v>0</v>
      </c>
      <c r="F160" s="8">
        <v>0.203447568045</v>
      </c>
      <c r="G160" s="8">
        <v>0.203447568045</v>
      </c>
      <c r="H160" s="8">
        <v>0</v>
      </c>
      <c r="I160" s="9">
        <v>6.3656936184323194E-5</v>
      </c>
      <c r="J160" s="9">
        <v>6.3656936184323194E-5</v>
      </c>
      <c r="K160" s="9">
        <v>6.3656936184323194E-5</v>
      </c>
      <c r="L160" s="9">
        <v>6.3656936184323194E-5</v>
      </c>
      <c r="M160" s="19">
        <f t="shared" si="2"/>
        <v>0</v>
      </c>
      <c r="N160" s="31"/>
    </row>
    <row r="161" spans="1:14" ht="13.5" thickBot="1">
      <c r="A161" s="3">
        <v>43928</v>
      </c>
      <c r="B161" s="7">
        <v>7</v>
      </c>
      <c r="C161" s="8">
        <v>33977.36328125</v>
      </c>
      <c r="D161" s="8">
        <v>0</v>
      </c>
      <c r="E161" s="8">
        <v>0</v>
      </c>
      <c r="F161" s="8">
        <v>0.20539201353200001</v>
      </c>
      <c r="G161" s="8">
        <v>0.20539201353200001</v>
      </c>
      <c r="H161" s="8">
        <v>0</v>
      </c>
      <c r="I161" s="9">
        <v>6.4265335898818101E-5</v>
      </c>
      <c r="J161" s="9">
        <v>6.4265335898818101E-5</v>
      </c>
      <c r="K161" s="9">
        <v>6.4265335898818101E-5</v>
      </c>
      <c r="L161" s="9">
        <v>6.4265335898818101E-5</v>
      </c>
      <c r="M161" s="19">
        <f t="shared" si="2"/>
        <v>0</v>
      </c>
      <c r="N161" s="31"/>
    </row>
    <row r="162" spans="1:14" ht="13.5" thickBot="1">
      <c r="A162" s="3">
        <v>43928</v>
      </c>
      <c r="B162" s="7">
        <v>8</v>
      </c>
      <c r="C162" s="8">
        <v>35153.453125</v>
      </c>
      <c r="D162" s="8">
        <v>23.7</v>
      </c>
      <c r="E162" s="8">
        <v>17.5</v>
      </c>
      <c r="F162" s="8">
        <v>10.797269288722999</v>
      </c>
      <c r="G162" s="8">
        <v>10.810530166515001</v>
      </c>
      <c r="H162" s="8">
        <v>1.3260877791999999E-2</v>
      </c>
      <c r="I162" s="9">
        <v>4.033000573E-3</v>
      </c>
      <c r="J162" s="9">
        <v>4.0371497839999998E-3</v>
      </c>
      <c r="K162" s="9">
        <v>2.0930756670000002E-3</v>
      </c>
      <c r="L162" s="9">
        <v>2.0972248779999999E-3</v>
      </c>
      <c r="M162" s="19">
        <f t="shared" si="2"/>
        <v>1</v>
      </c>
      <c r="N162" s="31"/>
    </row>
    <row r="163" spans="1:14" ht="13.5" thickBot="1">
      <c r="A163" s="3">
        <v>43928</v>
      </c>
      <c r="B163" s="7">
        <v>9</v>
      </c>
      <c r="C163" s="8">
        <v>36237.1015625</v>
      </c>
      <c r="D163" s="8">
        <v>392.1</v>
      </c>
      <c r="E163" s="8">
        <v>379.3</v>
      </c>
      <c r="F163" s="8">
        <v>335.64098938132298</v>
      </c>
      <c r="G163" s="8">
        <v>333.92975598293901</v>
      </c>
      <c r="H163" s="8">
        <v>-1.711233398384</v>
      </c>
      <c r="I163" s="9">
        <v>1.8200952445000002E-2</v>
      </c>
      <c r="J163" s="9">
        <v>1.7665522720999999E-2</v>
      </c>
      <c r="K163" s="9">
        <v>1.4195946188E-2</v>
      </c>
      <c r="L163" s="9">
        <v>1.3660516463E-2</v>
      </c>
      <c r="M163" s="19">
        <f t="shared" si="2"/>
        <v>1</v>
      </c>
      <c r="N163" s="31"/>
    </row>
    <row r="164" spans="1:14" ht="13.5" thickBot="1">
      <c r="A164" s="3">
        <v>43928</v>
      </c>
      <c r="B164" s="7">
        <v>10</v>
      </c>
      <c r="C164" s="8">
        <v>37583.4765625</v>
      </c>
      <c r="D164" s="8">
        <v>999</v>
      </c>
      <c r="E164" s="8">
        <v>966.7</v>
      </c>
      <c r="F164" s="8">
        <v>924.74059098230396</v>
      </c>
      <c r="G164" s="8">
        <v>922.55839090492998</v>
      </c>
      <c r="H164" s="8">
        <v>-2.182200077374</v>
      </c>
      <c r="I164" s="9">
        <v>2.3917900217E-2</v>
      </c>
      <c r="J164" s="9">
        <v>2.3235109204000001E-2</v>
      </c>
      <c r="K164" s="9">
        <v>1.3811517238000001E-2</v>
      </c>
      <c r="L164" s="9">
        <v>1.3128726225E-2</v>
      </c>
      <c r="M164" s="19">
        <f t="shared" si="2"/>
        <v>1</v>
      </c>
      <c r="N164" s="31"/>
    </row>
    <row r="165" spans="1:14" ht="13.5" thickBot="1">
      <c r="A165" s="3">
        <v>43928</v>
      </c>
      <c r="B165" s="7">
        <v>11</v>
      </c>
      <c r="C165" s="8">
        <v>39288.015625</v>
      </c>
      <c r="D165" s="8">
        <v>1648.6</v>
      </c>
      <c r="E165" s="8">
        <v>1616.3</v>
      </c>
      <c r="F165" s="8">
        <v>1247.47825437744</v>
      </c>
      <c r="G165" s="8">
        <v>1244.4772986932601</v>
      </c>
      <c r="H165" s="8">
        <v>-3.000955684185</v>
      </c>
      <c r="I165" s="9">
        <v>0.126446402161</v>
      </c>
      <c r="J165" s="9">
        <v>0.12550742979400001</v>
      </c>
      <c r="K165" s="9">
        <v>0.116340019182</v>
      </c>
      <c r="L165" s="9">
        <v>0.11540104681500001</v>
      </c>
      <c r="M165" s="19">
        <f t="shared" si="2"/>
        <v>1</v>
      </c>
      <c r="N165" s="31"/>
    </row>
    <row r="166" spans="1:14" ht="13.5" thickBot="1">
      <c r="A166" s="3">
        <v>43928</v>
      </c>
      <c r="B166" s="7">
        <v>12</v>
      </c>
      <c r="C166" s="8">
        <v>41376.125</v>
      </c>
      <c r="D166" s="8">
        <v>1868.8</v>
      </c>
      <c r="E166" s="8">
        <v>1836.5</v>
      </c>
      <c r="F166" s="8">
        <v>1840.9639266022</v>
      </c>
      <c r="G166" s="8">
        <v>1837.6834264710201</v>
      </c>
      <c r="H166" s="8">
        <v>-3.280500131183</v>
      </c>
      <c r="I166" s="9">
        <v>9.7360993509999997E-3</v>
      </c>
      <c r="J166" s="9">
        <v>8.7096600110000005E-3</v>
      </c>
      <c r="K166" s="9">
        <v>3.70283626E-4</v>
      </c>
      <c r="L166" s="9">
        <v>1.396722966E-3</v>
      </c>
      <c r="M166" s="19">
        <f t="shared" si="2"/>
        <v>1</v>
      </c>
      <c r="N166" s="31"/>
    </row>
    <row r="167" spans="1:14" ht="13.5" thickBot="1">
      <c r="A167" s="3">
        <v>43928</v>
      </c>
      <c r="B167" s="7">
        <v>13</v>
      </c>
      <c r="C167" s="8">
        <v>43685.5703125</v>
      </c>
      <c r="D167" s="8">
        <v>2063.3000000000002</v>
      </c>
      <c r="E167" s="8">
        <v>2031</v>
      </c>
      <c r="F167" s="8">
        <v>2058.0624548943802</v>
      </c>
      <c r="G167" s="8">
        <v>2055.3067770020202</v>
      </c>
      <c r="H167" s="8">
        <v>-2.7556778923669998</v>
      </c>
      <c r="I167" s="9">
        <v>2.5010084469999998E-3</v>
      </c>
      <c r="J167" s="9">
        <v>1.638781322E-3</v>
      </c>
      <c r="K167" s="9">
        <v>7.6053745309999999E-3</v>
      </c>
      <c r="L167" s="9">
        <v>8.4676016560000008E-3</v>
      </c>
      <c r="M167" s="19">
        <f t="shared" si="2"/>
        <v>1</v>
      </c>
      <c r="N167" s="31"/>
    </row>
    <row r="168" spans="1:14" ht="13.5" thickBot="1">
      <c r="A168" s="3">
        <v>43928</v>
      </c>
      <c r="B168" s="7">
        <v>14</v>
      </c>
      <c r="C168" s="8">
        <v>45826.16015625</v>
      </c>
      <c r="D168" s="8">
        <v>2196.8000000000002</v>
      </c>
      <c r="E168" s="8">
        <v>2164.5</v>
      </c>
      <c r="F168" s="8">
        <v>2299.2797401412299</v>
      </c>
      <c r="G168" s="8">
        <v>2295.9622506411902</v>
      </c>
      <c r="H168" s="8">
        <v>-3.3174895000450002</v>
      </c>
      <c r="I168" s="9">
        <v>3.1026987059000002E-2</v>
      </c>
      <c r="J168" s="9">
        <v>3.2065000044000001E-2</v>
      </c>
      <c r="K168" s="9">
        <v>4.1133370037000003E-2</v>
      </c>
      <c r="L168" s="9">
        <v>4.2171383021999999E-2</v>
      </c>
      <c r="M168" s="19">
        <f t="shared" si="2"/>
        <v>1</v>
      </c>
      <c r="N168" s="31"/>
    </row>
    <row r="169" spans="1:14" ht="13.5" thickBot="1">
      <c r="A169" s="3">
        <v>43928</v>
      </c>
      <c r="B169" s="7">
        <v>15</v>
      </c>
      <c r="C169" s="8">
        <v>47546.6015625</v>
      </c>
      <c r="D169" s="8">
        <v>2228.3000000000002</v>
      </c>
      <c r="E169" s="8">
        <v>2196</v>
      </c>
      <c r="F169" s="8">
        <v>2263.7595659849399</v>
      </c>
      <c r="G169" s="8">
        <v>2260.4640214135902</v>
      </c>
      <c r="H169" s="8">
        <v>-3.2955445713459999</v>
      </c>
      <c r="I169" s="9">
        <v>1.0063836487000001E-2</v>
      </c>
      <c r="J169" s="9">
        <v>1.1094983099E-2</v>
      </c>
      <c r="K169" s="9">
        <v>2.0170219465999999E-2</v>
      </c>
      <c r="L169" s="9">
        <v>2.1201366076999999E-2</v>
      </c>
      <c r="M169" s="19">
        <f t="shared" si="2"/>
        <v>1</v>
      </c>
      <c r="N169" s="31"/>
    </row>
    <row r="170" spans="1:14" ht="13.5" thickBot="1">
      <c r="A170" s="3">
        <v>43928</v>
      </c>
      <c r="B170" s="7">
        <v>16</v>
      </c>
      <c r="C170" s="8">
        <v>48986.24609375</v>
      </c>
      <c r="D170" s="8">
        <v>2193.9</v>
      </c>
      <c r="E170" s="8">
        <v>2161.6</v>
      </c>
      <c r="F170" s="8">
        <v>2275.1483070978902</v>
      </c>
      <c r="G170" s="8">
        <v>2270.8321624904202</v>
      </c>
      <c r="H170" s="8">
        <v>-4.3161446074640004</v>
      </c>
      <c r="I170" s="9">
        <v>2.4071390014999999E-2</v>
      </c>
      <c r="J170" s="9">
        <v>2.5421873309E-2</v>
      </c>
      <c r="K170" s="9">
        <v>3.4177772994000002E-2</v>
      </c>
      <c r="L170" s="9">
        <v>3.5528256288E-2</v>
      </c>
      <c r="M170" s="19">
        <f t="shared" si="2"/>
        <v>1</v>
      </c>
      <c r="N170" s="31"/>
    </row>
    <row r="171" spans="1:14" ht="13.5" thickBot="1">
      <c r="A171" s="3">
        <v>43928</v>
      </c>
      <c r="B171" s="7">
        <v>17</v>
      </c>
      <c r="C171" s="8">
        <v>49926.515625</v>
      </c>
      <c r="D171" s="8">
        <v>2168.4</v>
      </c>
      <c r="E171" s="8">
        <v>2136.1</v>
      </c>
      <c r="F171" s="8">
        <v>2130.4776375021702</v>
      </c>
      <c r="G171" s="8">
        <v>2126.9943151234202</v>
      </c>
      <c r="H171" s="8">
        <v>-3.483322378744</v>
      </c>
      <c r="I171" s="9">
        <v>1.2955470861999999E-2</v>
      </c>
      <c r="J171" s="9">
        <v>1.1865570242999999E-2</v>
      </c>
      <c r="K171" s="9">
        <v>2.8490878830000001E-3</v>
      </c>
      <c r="L171" s="9">
        <v>1.759187264E-3</v>
      </c>
      <c r="M171" s="19">
        <f t="shared" si="2"/>
        <v>1</v>
      </c>
      <c r="N171" s="31"/>
    </row>
    <row r="172" spans="1:14" ht="13.5" thickBot="1">
      <c r="A172" s="3">
        <v>43928</v>
      </c>
      <c r="B172" s="7">
        <v>18</v>
      </c>
      <c r="C172" s="8">
        <v>50420.9375</v>
      </c>
      <c r="D172" s="8">
        <v>1970.1</v>
      </c>
      <c r="E172" s="8">
        <v>1937.8</v>
      </c>
      <c r="F172" s="8">
        <v>1898.3353963637401</v>
      </c>
      <c r="G172" s="8">
        <v>1894.58719621711</v>
      </c>
      <c r="H172" s="8">
        <v>-3.7482001466220001</v>
      </c>
      <c r="I172" s="9">
        <v>2.3627285288E-2</v>
      </c>
      <c r="J172" s="9">
        <v>2.2454506769000002E-2</v>
      </c>
      <c r="K172" s="9">
        <v>1.3520902309999999E-2</v>
      </c>
      <c r="L172" s="9">
        <v>1.2348123791000001E-2</v>
      </c>
      <c r="M172" s="19">
        <f t="shared" si="2"/>
        <v>1</v>
      </c>
      <c r="N172" s="31"/>
    </row>
    <row r="173" spans="1:14" ht="13.5" thickBot="1">
      <c r="A173" s="3">
        <v>43928</v>
      </c>
      <c r="B173" s="7">
        <v>19</v>
      </c>
      <c r="C173" s="8">
        <v>49922.46875</v>
      </c>
      <c r="D173" s="8">
        <v>1512.5</v>
      </c>
      <c r="E173" s="8">
        <v>1434</v>
      </c>
      <c r="F173" s="8">
        <v>1353.0363410499999</v>
      </c>
      <c r="G173" s="8">
        <v>1351.2354298682301</v>
      </c>
      <c r="H173" s="8">
        <v>-1.800911181767</v>
      </c>
      <c r="I173" s="9">
        <v>5.0458250979000002E-2</v>
      </c>
      <c r="J173" s="9">
        <v>4.9894761874E-2</v>
      </c>
      <c r="K173" s="9">
        <v>2.5896298538999999E-2</v>
      </c>
      <c r="L173" s="9">
        <v>2.5332809433000002E-2</v>
      </c>
      <c r="M173" s="19">
        <f t="shared" si="2"/>
        <v>1</v>
      </c>
      <c r="N173" s="31"/>
    </row>
    <row r="174" spans="1:14" ht="13.5" thickBot="1">
      <c r="A174" s="3">
        <v>43928</v>
      </c>
      <c r="B174" s="7">
        <v>20</v>
      </c>
      <c r="C174" s="8">
        <v>48388.953125</v>
      </c>
      <c r="D174" s="8">
        <v>280.3</v>
      </c>
      <c r="E174" s="8">
        <v>240.5</v>
      </c>
      <c r="F174" s="8">
        <v>398.90855596642899</v>
      </c>
      <c r="G174" s="8">
        <v>398.03124482094597</v>
      </c>
      <c r="H174" s="8">
        <v>-0.87731114548300004</v>
      </c>
      <c r="I174" s="9">
        <v>3.6837060331000003E-2</v>
      </c>
      <c r="J174" s="9">
        <v>3.7111563192999998E-2</v>
      </c>
      <c r="K174" s="9">
        <v>4.9290126663999997E-2</v>
      </c>
      <c r="L174" s="9">
        <v>4.9564629525999999E-2</v>
      </c>
      <c r="M174" s="19">
        <f t="shared" si="2"/>
        <v>1</v>
      </c>
      <c r="N174" s="31"/>
    </row>
    <row r="175" spans="1:14" ht="13.5" thickBot="1">
      <c r="A175" s="3">
        <v>43928</v>
      </c>
      <c r="B175" s="7">
        <v>21</v>
      </c>
      <c r="C175" s="8">
        <v>47798.25</v>
      </c>
      <c r="D175" s="8">
        <v>8.1999999999999993</v>
      </c>
      <c r="E175" s="8">
        <v>7.1</v>
      </c>
      <c r="F175" s="8">
        <v>2.00345379517</v>
      </c>
      <c r="G175" s="8">
        <v>2.0052263283979999</v>
      </c>
      <c r="H175" s="8">
        <v>1.7725332279999999E-3</v>
      </c>
      <c r="I175" s="9">
        <v>1.938289634E-3</v>
      </c>
      <c r="J175" s="9">
        <v>1.938844244E-3</v>
      </c>
      <c r="K175" s="9">
        <v>1.5941094089999999E-3</v>
      </c>
      <c r="L175" s="9">
        <v>1.5946640189999999E-3</v>
      </c>
      <c r="M175" s="19">
        <f t="shared" si="2"/>
        <v>0</v>
      </c>
      <c r="N175" s="31"/>
    </row>
    <row r="176" spans="1:14" ht="13.5" thickBot="1">
      <c r="A176" s="3">
        <v>43928</v>
      </c>
      <c r="B176" s="7">
        <v>22</v>
      </c>
      <c r="C176" s="8">
        <v>45841.99609375</v>
      </c>
      <c r="D176" s="8">
        <v>0</v>
      </c>
      <c r="E176" s="8">
        <v>0</v>
      </c>
      <c r="F176" s="8">
        <v>1.7362735019E-2</v>
      </c>
      <c r="G176" s="8">
        <v>1.7362735019E-2</v>
      </c>
      <c r="H176" s="8">
        <v>0</v>
      </c>
      <c r="I176" s="9">
        <v>5.4326455006234999E-6</v>
      </c>
      <c r="J176" s="9">
        <v>5.4326455006234999E-6</v>
      </c>
      <c r="K176" s="9">
        <v>5.4326455006234999E-6</v>
      </c>
      <c r="L176" s="9">
        <v>5.4326455006234999E-6</v>
      </c>
      <c r="M176" s="19">
        <f t="shared" si="2"/>
        <v>0</v>
      </c>
      <c r="N176" s="31"/>
    </row>
    <row r="177" spans="1:14" ht="13.5" thickBot="1">
      <c r="A177" s="3">
        <v>43928</v>
      </c>
      <c r="B177" s="7">
        <v>23</v>
      </c>
      <c r="C177" s="8">
        <v>43001.5859375</v>
      </c>
      <c r="D177" s="8">
        <v>0</v>
      </c>
      <c r="E177" s="8">
        <v>0</v>
      </c>
      <c r="F177" s="8">
        <v>1.7678870600999999E-2</v>
      </c>
      <c r="G177" s="8">
        <v>0.13434553900599999</v>
      </c>
      <c r="H177" s="8">
        <v>0.11666666840500001</v>
      </c>
      <c r="I177" s="9">
        <v>4.20355253461505E-5</v>
      </c>
      <c r="J177" s="9">
        <v>5.5315615147564399E-6</v>
      </c>
      <c r="K177" s="9">
        <v>4.20355253461505E-5</v>
      </c>
      <c r="L177" s="9">
        <v>5.5315615147564399E-6</v>
      </c>
      <c r="M177" s="19">
        <f t="shared" si="2"/>
        <v>0</v>
      </c>
      <c r="N177" s="31"/>
    </row>
    <row r="178" spans="1:14" ht="13.5" thickBot="1">
      <c r="A178" s="3">
        <v>43928</v>
      </c>
      <c r="B178" s="7">
        <v>24</v>
      </c>
      <c r="C178" s="8">
        <v>40188.1328125</v>
      </c>
      <c r="D178" s="8">
        <v>0</v>
      </c>
      <c r="E178" s="8">
        <v>0</v>
      </c>
      <c r="F178" s="8">
        <v>1.7331623907E-2</v>
      </c>
      <c r="G178" s="8">
        <v>0.21733162688800001</v>
      </c>
      <c r="H178" s="8">
        <v>0.20000000298000001</v>
      </c>
      <c r="I178" s="9">
        <v>6.8001134821074296E-5</v>
      </c>
      <c r="J178" s="9">
        <v>5.4229111101130502E-6</v>
      </c>
      <c r="K178" s="9">
        <v>6.8001134821074296E-5</v>
      </c>
      <c r="L178" s="9">
        <v>5.4229111101130502E-6</v>
      </c>
      <c r="M178" s="19">
        <f t="shared" si="2"/>
        <v>0</v>
      </c>
      <c r="N178" s="31"/>
    </row>
    <row r="179" spans="1:14" ht="13.5" thickBot="1">
      <c r="A179" s="3">
        <v>43929</v>
      </c>
      <c r="B179" s="7">
        <v>1</v>
      </c>
      <c r="C179" s="8">
        <v>37383.05859375</v>
      </c>
      <c r="D179" s="8">
        <v>0</v>
      </c>
      <c r="E179" s="8">
        <v>0</v>
      </c>
      <c r="F179" s="8">
        <v>1.7331623907E-2</v>
      </c>
      <c r="G179" s="8">
        <v>0.21733162688800001</v>
      </c>
      <c r="H179" s="8">
        <v>0.20000000298000001</v>
      </c>
      <c r="I179" s="9">
        <v>6.8001134821074296E-5</v>
      </c>
      <c r="J179" s="9">
        <v>5.4229111101130502E-6</v>
      </c>
      <c r="K179" s="9">
        <v>6.8001134821074296E-5</v>
      </c>
      <c r="L179" s="9">
        <v>5.4229111101130502E-6</v>
      </c>
      <c r="M179" s="19">
        <f t="shared" si="2"/>
        <v>0</v>
      </c>
      <c r="N179" s="31"/>
    </row>
    <row r="180" spans="1:14" ht="13.5" thickBot="1">
      <c r="A180" s="3">
        <v>43929</v>
      </c>
      <c r="B180" s="7">
        <v>2</v>
      </c>
      <c r="C180" s="8">
        <v>35548.64453125</v>
      </c>
      <c r="D180" s="8">
        <v>0</v>
      </c>
      <c r="E180" s="8">
        <v>0</v>
      </c>
      <c r="F180" s="8">
        <v>1.7331623907E-2</v>
      </c>
      <c r="G180" s="8">
        <v>0.20066495997299999</v>
      </c>
      <c r="H180" s="8">
        <v>0.18333333606499999</v>
      </c>
      <c r="I180" s="9">
        <v>6.2786282845160804E-5</v>
      </c>
      <c r="J180" s="9">
        <v>5.4229111101130502E-6</v>
      </c>
      <c r="K180" s="9">
        <v>6.2786282845160804E-5</v>
      </c>
      <c r="L180" s="9">
        <v>5.4229111101130502E-6</v>
      </c>
      <c r="M180" s="19">
        <f t="shared" si="2"/>
        <v>0</v>
      </c>
      <c r="N180" s="31"/>
    </row>
    <row r="181" spans="1:14" ht="13.5" thickBot="1">
      <c r="A181" s="3">
        <v>43929</v>
      </c>
      <c r="B181" s="7">
        <v>3</v>
      </c>
      <c r="C181" s="8">
        <v>34325.11328125</v>
      </c>
      <c r="D181" s="8">
        <v>0</v>
      </c>
      <c r="E181" s="8">
        <v>0</v>
      </c>
      <c r="F181" s="8">
        <v>1.7331623907E-2</v>
      </c>
      <c r="G181" s="8">
        <v>0.100664958483</v>
      </c>
      <c r="H181" s="8">
        <v>8.3333334575000001E-2</v>
      </c>
      <c r="I181" s="9">
        <v>3.1497170989680199E-5</v>
      </c>
      <c r="J181" s="9">
        <v>5.4229111101130502E-6</v>
      </c>
      <c r="K181" s="9">
        <v>3.1497170989680199E-5</v>
      </c>
      <c r="L181" s="9">
        <v>5.4229111101130502E-6</v>
      </c>
      <c r="M181" s="19">
        <f t="shared" si="2"/>
        <v>0</v>
      </c>
      <c r="N181" s="31"/>
    </row>
    <row r="182" spans="1:14" ht="13.5" thickBot="1">
      <c r="A182" s="3">
        <v>43929</v>
      </c>
      <c r="B182" s="7">
        <v>4</v>
      </c>
      <c r="C182" s="8">
        <v>33499.8046875</v>
      </c>
      <c r="D182" s="8">
        <v>0</v>
      </c>
      <c r="E182" s="8">
        <v>0</v>
      </c>
      <c r="F182" s="8">
        <v>1.7331623907E-2</v>
      </c>
      <c r="G182" s="8">
        <v>6.7331624652000002E-2</v>
      </c>
      <c r="H182" s="8">
        <v>5.0000000745000002E-2</v>
      </c>
      <c r="I182" s="9">
        <v>2.10674670378533E-5</v>
      </c>
      <c r="J182" s="9">
        <v>5.4229111101130502E-6</v>
      </c>
      <c r="K182" s="9">
        <v>2.10674670378533E-5</v>
      </c>
      <c r="L182" s="9">
        <v>5.4229111101130502E-6</v>
      </c>
      <c r="M182" s="19">
        <f t="shared" si="2"/>
        <v>0</v>
      </c>
      <c r="N182" s="31"/>
    </row>
    <row r="183" spans="1:14" ht="13.5" thickBot="1">
      <c r="A183" s="3">
        <v>43929</v>
      </c>
      <c r="B183" s="7">
        <v>5</v>
      </c>
      <c r="C183" s="8">
        <v>33348.49609375</v>
      </c>
      <c r="D183" s="8">
        <v>0</v>
      </c>
      <c r="E183" s="8">
        <v>0</v>
      </c>
      <c r="F183" s="8">
        <v>1.7331623907E-2</v>
      </c>
      <c r="G183" s="8">
        <v>1.7331623907E-2</v>
      </c>
      <c r="H183" s="8">
        <v>0</v>
      </c>
      <c r="I183" s="9">
        <v>5.4229111101130502E-6</v>
      </c>
      <c r="J183" s="9">
        <v>5.4229111101130502E-6</v>
      </c>
      <c r="K183" s="9">
        <v>5.4229111101130502E-6</v>
      </c>
      <c r="L183" s="9">
        <v>5.4229111101130502E-6</v>
      </c>
      <c r="M183" s="19">
        <f t="shared" si="2"/>
        <v>0</v>
      </c>
      <c r="N183" s="31"/>
    </row>
    <row r="184" spans="1:14" ht="13.5" thickBot="1">
      <c r="A184" s="3">
        <v>43929</v>
      </c>
      <c r="B184" s="7">
        <v>6</v>
      </c>
      <c r="C184" s="8">
        <v>34005.203125</v>
      </c>
      <c r="D184" s="8">
        <v>0</v>
      </c>
      <c r="E184" s="8">
        <v>0</v>
      </c>
      <c r="F184" s="8">
        <v>1.7331623907E-2</v>
      </c>
      <c r="G184" s="8">
        <v>1.7331623907E-2</v>
      </c>
      <c r="H184" s="8">
        <v>0</v>
      </c>
      <c r="I184" s="9">
        <v>5.4229111101130502E-6</v>
      </c>
      <c r="J184" s="9">
        <v>5.4229111101130502E-6</v>
      </c>
      <c r="K184" s="9">
        <v>5.4229111101130502E-6</v>
      </c>
      <c r="L184" s="9">
        <v>5.4229111101130502E-6</v>
      </c>
      <c r="M184" s="19">
        <f t="shared" si="2"/>
        <v>0</v>
      </c>
      <c r="N184" s="31"/>
    </row>
    <row r="185" spans="1:14" ht="13.5" thickBot="1">
      <c r="A185" s="3">
        <v>43929</v>
      </c>
      <c r="B185" s="7">
        <v>7</v>
      </c>
      <c r="C185" s="8">
        <v>35476.62109375</v>
      </c>
      <c r="D185" s="8">
        <v>0</v>
      </c>
      <c r="E185" s="8">
        <v>0</v>
      </c>
      <c r="F185" s="8">
        <v>1.7331623907E-2</v>
      </c>
      <c r="G185" s="8">
        <v>1.7331623907E-2</v>
      </c>
      <c r="H185" s="8">
        <v>0</v>
      </c>
      <c r="I185" s="9">
        <v>5.4229111101130502E-6</v>
      </c>
      <c r="J185" s="9">
        <v>5.4229111101130502E-6</v>
      </c>
      <c r="K185" s="9">
        <v>5.4229111101130502E-6</v>
      </c>
      <c r="L185" s="9">
        <v>5.4229111101130502E-6</v>
      </c>
      <c r="M185" s="19">
        <f t="shared" si="2"/>
        <v>0</v>
      </c>
      <c r="N185" s="31"/>
    </row>
    <row r="186" spans="1:14" ht="13.5" thickBot="1">
      <c r="A186" s="3">
        <v>43929</v>
      </c>
      <c r="B186" s="7">
        <v>8</v>
      </c>
      <c r="C186" s="8">
        <v>36520.640625</v>
      </c>
      <c r="D186" s="8">
        <v>37.799999999999997</v>
      </c>
      <c r="E186" s="8">
        <v>26.7</v>
      </c>
      <c r="F186" s="8">
        <v>35.772731725442</v>
      </c>
      <c r="G186" s="8">
        <v>35.894084601023998</v>
      </c>
      <c r="H186" s="8">
        <v>0.121352875582</v>
      </c>
      <c r="I186" s="9">
        <v>5.9634399199999999E-4</v>
      </c>
      <c r="J186" s="9">
        <v>6.3431422800000004E-4</v>
      </c>
      <c r="K186" s="9">
        <v>2.8767473720000001E-3</v>
      </c>
      <c r="L186" s="9">
        <v>2.8387771350000001E-3</v>
      </c>
      <c r="M186" s="19">
        <f t="shared" si="2"/>
        <v>1</v>
      </c>
      <c r="N186" s="31"/>
    </row>
    <row r="187" spans="1:14" ht="13.5" thickBot="1">
      <c r="A187" s="3">
        <v>43929</v>
      </c>
      <c r="B187" s="7">
        <v>9</v>
      </c>
      <c r="C187" s="8">
        <v>37691.828125</v>
      </c>
      <c r="D187" s="8">
        <v>564.9</v>
      </c>
      <c r="E187" s="8">
        <v>525</v>
      </c>
      <c r="F187" s="8">
        <v>834.05103233124203</v>
      </c>
      <c r="G187" s="8">
        <v>831.95492113686703</v>
      </c>
      <c r="H187" s="8">
        <v>-2.0961111943750002</v>
      </c>
      <c r="I187" s="9">
        <v>8.3559111744000006E-2</v>
      </c>
      <c r="J187" s="9">
        <v>8.4214966311000006E-2</v>
      </c>
      <c r="K187" s="9">
        <v>9.6043467189000004E-2</v>
      </c>
      <c r="L187" s="9">
        <v>9.6699321754999998E-2</v>
      </c>
      <c r="M187" s="19">
        <f t="shared" si="2"/>
        <v>1</v>
      </c>
      <c r="N187" s="31"/>
    </row>
    <row r="188" spans="1:14" ht="13.5" thickBot="1">
      <c r="A188" s="3">
        <v>43929</v>
      </c>
      <c r="B188" s="7">
        <v>10</v>
      </c>
      <c r="C188" s="8">
        <v>39192.08984375</v>
      </c>
      <c r="D188" s="8">
        <v>1485.9</v>
      </c>
      <c r="E188" s="8">
        <v>1406.4</v>
      </c>
      <c r="F188" s="8">
        <v>1979.03268323309</v>
      </c>
      <c r="G188" s="8">
        <v>1975.9728942086299</v>
      </c>
      <c r="H188" s="8">
        <v>-3.0597890244579999</v>
      </c>
      <c r="I188" s="9">
        <v>0.153339453757</v>
      </c>
      <c r="J188" s="9">
        <v>0.154296834553</v>
      </c>
      <c r="K188" s="9">
        <v>0.178214297311</v>
      </c>
      <c r="L188" s="9">
        <v>0.17917167810699999</v>
      </c>
      <c r="M188" s="19">
        <f t="shared" si="2"/>
        <v>1</v>
      </c>
      <c r="N188" s="31"/>
    </row>
    <row r="189" spans="1:14" ht="13.5" thickBot="1">
      <c r="A189" s="3">
        <v>43929</v>
      </c>
      <c r="B189" s="7">
        <v>11</v>
      </c>
      <c r="C189" s="8">
        <v>41113.7265625</v>
      </c>
      <c r="D189" s="8">
        <v>1977.1</v>
      </c>
      <c r="E189" s="8">
        <v>1885.7</v>
      </c>
      <c r="F189" s="8">
        <v>2210.72959519182</v>
      </c>
      <c r="G189" s="8">
        <v>2206.87240615667</v>
      </c>
      <c r="H189" s="8">
        <v>-3.8571890351499998</v>
      </c>
      <c r="I189" s="9">
        <v>7.1893744103999999E-2</v>
      </c>
      <c r="J189" s="9">
        <v>7.3100624276999995E-2</v>
      </c>
      <c r="K189" s="9">
        <v>0.100491991913</v>
      </c>
      <c r="L189" s="9">
        <v>0.101698872087</v>
      </c>
      <c r="M189" s="19">
        <f t="shared" si="2"/>
        <v>1</v>
      </c>
      <c r="N189" s="31"/>
    </row>
    <row r="190" spans="1:14" ht="13.5" thickBot="1">
      <c r="A190" s="3">
        <v>43929</v>
      </c>
      <c r="B190" s="7">
        <v>12</v>
      </c>
      <c r="C190" s="8">
        <v>43495.18359375</v>
      </c>
      <c r="D190" s="8">
        <v>2135.4</v>
      </c>
      <c r="E190" s="8">
        <v>2038.4</v>
      </c>
      <c r="F190" s="8">
        <v>2275.0283480305202</v>
      </c>
      <c r="G190" s="8">
        <v>2269.90508113649</v>
      </c>
      <c r="H190" s="8">
        <v>-5.1232668940219996</v>
      </c>
      <c r="I190" s="9">
        <v>4.2085444659999999E-2</v>
      </c>
      <c r="J190" s="9">
        <v>4.3688469346E-2</v>
      </c>
      <c r="K190" s="9">
        <v>7.2435882707999999E-2</v>
      </c>
      <c r="L190" s="9">
        <v>7.4038907392999995E-2</v>
      </c>
      <c r="M190" s="19">
        <f t="shared" si="2"/>
        <v>1</v>
      </c>
      <c r="N190" s="31"/>
    </row>
    <row r="191" spans="1:14" ht="13.5" thickBot="1">
      <c r="A191" s="3">
        <v>43929</v>
      </c>
      <c r="B191" s="7">
        <v>13</v>
      </c>
      <c r="C191" s="8">
        <v>46491.171875</v>
      </c>
      <c r="D191" s="8">
        <v>2244</v>
      </c>
      <c r="E191" s="8">
        <v>2159.4</v>
      </c>
      <c r="F191" s="8">
        <v>2301.8890240968599</v>
      </c>
      <c r="G191" s="8">
        <v>2297.25064613528</v>
      </c>
      <c r="H191" s="8">
        <v>-4.638377961582</v>
      </c>
      <c r="I191" s="9">
        <v>1.6661653984000001E-2</v>
      </c>
      <c r="J191" s="9">
        <v>1.8112961231000001E-2</v>
      </c>
      <c r="K191" s="9">
        <v>4.3132242219999999E-2</v>
      </c>
      <c r="L191" s="9">
        <v>4.4583549467000001E-2</v>
      </c>
      <c r="M191" s="19">
        <f t="shared" si="2"/>
        <v>1</v>
      </c>
      <c r="N191" s="31"/>
    </row>
    <row r="192" spans="1:14" ht="13.5" thickBot="1">
      <c r="A192" s="3">
        <v>43929</v>
      </c>
      <c r="B192" s="7">
        <v>14</v>
      </c>
      <c r="C192" s="8">
        <v>49269.20703125</v>
      </c>
      <c r="D192" s="8">
        <v>2355.6</v>
      </c>
      <c r="E192" s="8">
        <v>2290.3000000000002</v>
      </c>
      <c r="F192" s="8">
        <v>2271.3582195753502</v>
      </c>
      <c r="G192" s="8">
        <v>2267.1757860761199</v>
      </c>
      <c r="H192" s="8">
        <v>-4.1824334992300001</v>
      </c>
      <c r="I192" s="9">
        <v>2.7667150788999999E-2</v>
      </c>
      <c r="J192" s="9">
        <v>2.6358504513000001E-2</v>
      </c>
      <c r="K192" s="9">
        <v>7.2353610519999998E-3</v>
      </c>
      <c r="L192" s="9">
        <v>5.926714776E-3</v>
      </c>
      <c r="M192" s="19">
        <f t="shared" si="2"/>
        <v>1</v>
      </c>
      <c r="N192" s="31"/>
    </row>
    <row r="193" spans="1:14" ht="13.5" thickBot="1">
      <c r="A193" s="3">
        <v>43929</v>
      </c>
      <c r="B193" s="7">
        <v>15</v>
      </c>
      <c r="C193" s="8">
        <v>51879.56640625</v>
      </c>
      <c r="D193" s="8">
        <v>2392.6</v>
      </c>
      <c r="E193" s="8">
        <v>2327.9</v>
      </c>
      <c r="F193" s="8">
        <v>2303.47603207456</v>
      </c>
      <c r="G193" s="8">
        <v>2298.8641096615802</v>
      </c>
      <c r="H193" s="8">
        <v>-4.6119224129780001</v>
      </c>
      <c r="I193" s="9">
        <v>2.9329127138999999E-2</v>
      </c>
      <c r="J193" s="9">
        <v>2.7886097597999999E-2</v>
      </c>
      <c r="K193" s="9">
        <v>9.0850720700000002E-3</v>
      </c>
      <c r="L193" s="9">
        <v>7.642042529E-3</v>
      </c>
      <c r="M193" s="19">
        <f t="shared" si="2"/>
        <v>1</v>
      </c>
      <c r="N193" s="31"/>
    </row>
    <row r="194" spans="1:14" ht="13.5" thickBot="1">
      <c r="A194" s="3">
        <v>43929</v>
      </c>
      <c r="B194" s="7">
        <v>16</v>
      </c>
      <c r="C194" s="8">
        <v>53938.546875</v>
      </c>
      <c r="D194" s="8">
        <v>2383.5</v>
      </c>
      <c r="E194" s="8">
        <v>2312.3000000000002</v>
      </c>
      <c r="F194" s="8">
        <v>2204.7597297501602</v>
      </c>
      <c r="G194" s="8">
        <v>2202.8038637815598</v>
      </c>
      <c r="H194" s="8">
        <v>-1.955865968598</v>
      </c>
      <c r="I194" s="9">
        <v>5.6538215337E-2</v>
      </c>
      <c r="J194" s="9">
        <v>5.5926242255000001E-2</v>
      </c>
      <c r="K194" s="9">
        <v>3.4260368027999998E-2</v>
      </c>
      <c r="L194" s="9">
        <v>3.3648394945999999E-2</v>
      </c>
      <c r="M194" s="19">
        <f t="shared" si="2"/>
        <v>1</v>
      </c>
      <c r="N194" s="31"/>
    </row>
    <row r="195" spans="1:14" ht="13.5" thickBot="1">
      <c r="A195" s="3">
        <v>43929</v>
      </c>
      <c r="B195" s="7">
        <v>17</v>
      </c>
      <c r="C195" s="8">
        <v>55167.2421875</v>
      </c>
      <c r="D195" s="8">
        <v>2134.8000000000002</v>
      </c>
      <c r="E195" s="8">
        <v>2068.6999999999998</v>
      </c>
      <c r="F195" s="8">
        <v>2196.1436808685498</v>
      </c>
      <c r="G195" s="8">
        <v>2195.0428068657702</v>
      </c>
      <c r="H195" s="8">
        <v>-1.100874002774</v>
      </c>
      <c r="I195" s="9">
        <v>1.8849438943999999E-2</v>
      </c>
      <c r="J195" s="9">
        <v>1.9193892636999998E-2</v>
      </c>
      <c r="K195" s="9">
        <v>3.9531541571999999E-2</v>
      </c>
      <c r="L195" s="9">
        <v>3.9875995264999999E-2</v>
      </c>
      <c r="M195" s="19">
        <f t="shared" si="2"/>
        <v>1</v>
      </c>
      <c r="N195" s="31"/>
    </row>
    <row r="196" spans="1:14" ht="13.5" thickBot="1">
      <c r="A196" s="3">
        <v>43929</v>
      </c>
      <c r="B196" s="7">
        <v>18</v>
      </c>
      <c r="C196" s="8">
        <v>55179.85546875</v>
      </c>
      <c r="D196" s="8">
        <v>1927.5</v>
      </c>
      <c r="E196" s="8">
        <v>1895.7</v>
      </c>
      <c r="F196" s="8">
        <v>2061.8717471396899</v>
      </c>
      <c r="G196" s="8">
        <v>2059.5099026143498</v>
      </c>
      <c r="H196" s="8">
        <v>-2.3618445253370002</v>
      </c>
      <c r="I196" s="9">
        <v>4.1304725473000001E-2</v>
      </c>
      <c r="J196" s="9">
        <v>4.2043725637999997E-2</v>
      </c>
      <c r="K196" s="9">
        <v>5.1254662894999997E-2</v>
      </c>
      <c r="L196" s="9">
        <v>5.1993663059000002E-2</v>
      </c>
      <c r="M196" s="19">
        <f t="shared" si="2"/>
        <v>1</v>
      </c>
      <c r="N196" s="31"/>
    </row>
    <row r="197" spans="1:14" ht="13.5" thickBot="1">
      <c r="A197" s="3">
        <v>43929</v>
      </c>
      <c r="B197" s="7">
        <v>19</v>
      </c>
      <c r="C197" s="8">
        <v>53908.3671875</v>
      </c>
      <c r="D197" s="8">
        <v>1377.8</v>
      </c>
      <c r="E197" s="8">
        <v>1345.5</v>
      </c>
      <c r="F197" s="8">
        <v>1462.6473569705799</v>
      </c>
      <c r="G197" s="8">
        <v>1458.04267902692</v>
      </c>
      <c r="H197" s="8">
        <v>-4.6046779436529999</v>
      </c>
      <c r="I197" s="9">
        <v>2.5107221222000001E-2</v>
      </c>
      <c r="J197" s="9">
        <v>2.6547984032999999E-2</v>
      </c>
      <c r="K197" s="9">
        <v>3.5213604200999997E-2</v>
      </c>
      <c r="L197" s="9">
        <v>3.6654367011999998E-2</v>
      </c>
      <c r="M197" s="19">
        <f t="shared" si="2"/>
        <v>1</v>
      </c>
      <c r="N197" s="31"/>
    </row>
    <row r="198" spans="1:14" ht="13.5" thickBot="1">
      <c r="A198" s="3">
        <v>43929</v>
      </c>
      <c r="B198" s="7">
        <v>20</v>
      </c>
      <c r="C198" s="8">
        <v>51695.59765625</v>
      </c>
      <c r="D198" s="8">
        <v>249.9</v>
      </c>
      <c r="E198" s="8">
        <v>224.6</v>
      </c>
      <c r="F198" s="8">
        <v>254.14283750985899</v>
      </c>
      <c r="G198" s="8">
        <v>253.45329303932999</v>
      </c>
      <c r="H198" s="8">
        <v>-0.68954447052900003</v>
      </c>
      <c r="I198" s="9">
        <v>1.111793817E-3</v>
      </c>
      <c r="J198" s="9">
        <v>1.327546154E-3</v>
      </c>
      <c r="K198" s="9">
        <v>9.0279389979999996E-3</v>
      </c>
      <c r="L198" s="9">
        <v>9.2436913360000005E-3</v>
      </c>
      <c r="M198" s="19">
        <f t="shared" si="2"/>
        <v>1</v>
      </c>
      <c r="N198" s="31"/>
    </row>
    <row r="199" spans="1:14" ht="13.5" thickBot="1">
      <c r="A199" s="3">
        <v>43929</v>
      </c>
      <c r="B199" s="7">
        <v>21</v>
      </c>
      <c r="C199" s="8">
        <v>50373.796875</v>
      </c>
      <c r="D199" s="8">
        <v>7.9</v>
      </c>
      <c r="E199" s="8">
        <v>6.9</v>
      </c>
      <c r="F199" s="8">
        <v>0.71176296945899997</v>
      </c>
      <c r="G199" s="8">
        <v>0.71181443612499995</v>
      </c>
      <c r="H199" s="8">
        <v>5.1466665851573102E-5</v>
      </c>
      <c r="I199" s="9">
        <v>2.2491193870000001E-3</v>
      </c>
      <c r="J199" s="9">
        <v>2.249135491E-3</v>
      </c>
      <c r="K199" s="9">
        <v>1.9362282739999999E-3</v>
      </c>
      <c r="L199" s="9">
        <v>1.936244377E-3</v>
      </c>
      <c r="M199" s="19">
        <f t="shared" si="2"/>
        <v>0</v>
      </c>
      <c r="N199" s="31"/>
    </row>
    <row r="200" spans="1:14" ht="13.5" thickBot="1">
      <c r="A200" s="3">
        <v>43929</v>
      </c>
      <c r="B200" s="7">
        <v>22</v>
      </c>
      <c r="C200" s="8">
        <v>47697.6015625</v>
      </c>
      <c r="D200" s="8">
        <v>0</v>
      </c>
      <c r="E200" s="8">
        <v>0</v>
      </c>
      <c r="F200" s="8">
        <v>6.5604919072000001E-2</v>
      </c>
      <c r="G200" s="8">
        <v>6.5604919072000001E-2</v>
      </c>
      <c r="H200" s="8">
        <v>0</v>
      </c>
      <c r="I200" s="9">
        <v>2.0527196205265798E-5</v>
      </c>
      <c r="J200" s="9">
        <v>2.0527196205265798E-5</v>
      </c>
      <c r="K200" s="9">
        <v>2.0527196205265798E-5</v>
      </c>
      <c r="L200" s="9">
        <v>2.0527196205265798E-5</v>
      </c>
      <c r="M200" s="19">
        <f t="shared" si="2"/>
        <v>0</v>
      </c>
      <c r="N200" s="31"/>
    </row>
    <row r="201" spans="1:14" ht="13.5" thickBot="1">
      <c r="A201" s="3">
        <v>43929</v>
      </c>
      <c r="B201" s="7">
        <v>23</v>
      </c>
      <c r="C201" s="8">
        <v>44323.51171875</v>
      </c>
      <c r="D201" s="8">
        <v>0</v>
      </c>
      <c r="E201" s="8">
        <v>0</v>
      </c>
      <c r="F201" s="8">
        <v>6.5604919072000001E-2</v>
      </c>
      <c r="G201" s="8">
        <v>6.5604919072000001E-2</v>
      </c>
      <c r="H201" s="8">
        <v>0</v>
      </c>
      <c r="I201" s="9">
        <v>2.0527196205265798E-5</v>
      </c>
      <c r="J201" s="9">
        <v>2.0527196205265798E-5</v>
      </c>
      <c r="K201" s="9">
        <v>2.0527196205265798E-5</v>
      </c>
      <c r="L201" s="9">
        <v>2.0527196205265798E-5</v>
      </c>
      <c r="M201" s="19">
        <f t="shared" si="2"/>
        <v>0</v>
      </c>
      <c r="N201" s="31"/>
    </row>
    <row r="202" spans="1:14" ht="13.5" thickBot="1">
      <c r="A202" s="3">
        <v>43929</v>
      </c>
      <c r="B202" s="7">
        <v>24</v>
      </c>
      <c r="C202" s="8">
        <v>40839.3828125</v>
      </c>
      <c r="D202" s="8">
        <v>0</v>
      </c>
      <c r="E202" s="8">
        <v>0</v>
      </c>
      <c r="F202" s="8">
        <v>6.5604919072000001E-2</v>
      </c>
      <c r="G202" s="8">
        <v>6.5604919072000001E-2</v>
      </c>
      <c r="H202" s="8">
        <v>0</v>
      </c>
      <c r="I202" s="9">
        <v>2.0527196205265798E-5</v>
      </c>
      <c r="J202" s="9">
        <v>2.0527196205265798E-5</v>
      </c>
      <c r="K202" s="9">
        <v>2.0527196205265798E-5</v>
      </c>
      <c r="L202" s="9">
        <v>2.0527196205265798E-5</v>
      </c>
      <c r="M202" s="19">
        <f t="shared" si="2"/>
        <v>0</v>
      </c>
      <c r="N202" s="31"/>
    </row>
    <row r="203" spans="1:14" ht="13.5" thickBot="1">
      <c r="A203" s="3">
        <v>43930</v>
      </c>
      <c r="B203" s="7">
        <v>1</v>
      </c>
      <c r="C203" s="8">
        <v>37852.1640625</v>
      </c>
      <c r="D203" s="8">
        <v>0</v>
      </c>
      <c r="E203" s="8">
        <v>0</v>
      </c>
      <c r="F203" s="8">
        <v>6.5604919072000001E-2</v>
      </c>
      <c r="G203" s="8">
        <v>9.8938252902000007E-2</v>
      </c>
      <c r="H203" s="8">
        <v>3.3333333829999999E-2</v>
      </c>
      <c r="I203" s="9">
        <v>3.0956900157092697E-5</v>
      </c>
      <c r="J203" s="9">
        <v>2.0527196205265798E-5</v>
      </c>
      <c r="K203" s="9">
        <v>3.0956900157092697E-5</v>
      </c>
      <c r="L203" s="9">
        <v>2.0527196205265798E-5</v>
      </c>
      <c r="M203" s="19">
        <f t="shared" si="2"/>
        <v>0</v>
      </c>
      <c r="N203" s="31"/>
    </row>
    <row r="204" spans="1:14" ht="13.5" thickBot="1">
      <c r="A204" s="3">
        <v>43930</v>
      </c>
      <c r="B204" s="7">
        <v>2</v>
      </c>
      <c r="C204" s="8">
        <v>35760.1953125</v>
      </c>
      <c r="D204" s="8">
        <v>0</v>
      </c>
      <c r="E204" s="8">
        <v>0</v>
      </c>
      <c r="F204" s="8">
        <v>6.5604919072000001E-2</v>
      </c>
      <c r="G204" s="8">
        <v>0.26560492205199998</v>
      </c>
      <c r="H204" s="8">
        <v>0.20000000298000001</v>
      </c>
      <c r="I204" s="9">
        <v>8.3105419916227005E-5</v>
      </c>
      <c r="J204" s="9">
        <v>2.0527196205265798E-5</v>
      </c>
      <c r="K204" s="9">
        <v>8.3105419916227005E-5</v>
      </c>
      <c r="L204" s="9">
        <v>2.0527196205265798E-5</v>
      </c>
      <c r="M204" s="19">
        <f t="shared" ref="M204:M267" si="3">IF(F204&gt;5,1,0)</f>
        <v>0</v>
      </c>
      <c r="N204" s="31"/>
    </row>
    <row r="205" spans="1:14" ht="13.5" thickBot="1">
      <c r="A205" s="3">
        <v>43930</v>
      </c>
      <c r="B205" s="7">
        <v>3</v>
      </c>
      <c r="C205" s="8">
        <v>34228.87109375</v>
      </c>
      <c r="D205" s="8">
        <v>0</v>
      </c>
      <c r="E205" s="8">
        <v>0</v>
      </c>
      <c r="F205" s="8">
        <v>6.5604919072000001E-2</v>
      </c>
      <c r="G205" s="8">
        <v>0.18227158747700001</v>
      </c>
      <c r="H205" s="8">
        <v>0.11666666840500001</v>
      </c>
      <c r="I205" s="9">
        <v>5.7031160036659899E-5</v>
      </c>
      <c r="J205" s="9">
        <v>2.0527196205265798E-5</v>
      </c>
      <c r="K205" s="9">
        <v>5.7031160036659899E-5</v>
      </c>
      <c r="L205" s="9">
        <v>2.0527196205265798E-5</v>
      </c>
      <c r="M205" s="19">
        <f t="shared" si="3"/>
        <v>0</v>
      </c>
      <c r="N205" s="31"/>
    </row>
    <row r="206" spans="1:14" ht="13.5" thickBot="1">
      <c r="A206" s="3">
        <v>43930</v>
      </c>
      <c r="B206" s="7">
        <v>4</v>
      </c>
      <c r="C206" s="8">
        <v>33171.28125</v>
      </c>
      <c r="D206" s="8">
        <v>0</v>
      </c>
      <c r="E206" s="8">
        <v>0</v>
      </c>
      <c r="F206" s="8">
        <v>6.5604919072000001E-2</v>
      </c>
      <c r="G206" s="8">
        <v>6.5604919072000001E-2</v>
      </c>
      <c r="H206" s="8">
        <v>0</v>
      </c>
      <c r="I206" s="9">
        <v>2.0527196205265798E-5</v>
      </c>
      <c r="J206" s="9">
        <v>2.0527196205265798E-5</v>
      </c>
      <c r="K206" s="9">
        <v>2.0527196205265798E-5</v>
      </c>
      <c r="L206" s="9">
        <v>2.0527196205265798E-5</v>
      </c>
      <c r="M206" s="19">
        <f t="shared" si="3"/>
        <v>0</v>
      </c>
      <c r="N206" s="31"/>
    </row>
    <row r="207" spans="1:14" ht="13.5" thickBot="1">
      <c r="A207" s="3">
        <v>43930</v>
      </c>
      <c r="B207" s="7">
        <v>5</v>
      </c>
      <c r="C207" s="8">
        <v>32881.23828125</v>
      </c>
      <c r="D207" s="8">
        <v>0</v>
      </c>
      <c r="E207" s="8">
        <v>0</v>
      </c>
      <c r="F207" s="8">
        <v>6.5604919072000001E-2</v>
      </c>
      <c r="G207" s="8">
        <v>6.5604919072000001E-2</v>
      </c>
      <c r="H207" s="8">
        <v>0</v>
      </c>
      <c r="I207" s="9">
        <v>2.0527196205265798E-5</v>
      </c>
      <c r="J207" s="9">
        <v>2.0527196205265798E-5</v>
      </c>
      <c r="K207" s="9">
        <v>2.0527196205265798E-5</v>
      </c>
      <c r="L207" s="9">
        <v>2.0527196205265798E-5</v>
      </c>
      <c r="M207" s="19">
        <f t="shared" si="3"/>
        <v>0</v>
      </c>
      <c r="N207" s="31"/>
    </row>
    <row r="208" spans="1:14" ht="13.5" thickBot="1">
      <c r="A208" s="3">
        <v>43930</v>
      </c>
      <c r="B208" s="7">
        <v>6</v>
      </c>
      <c r="C208" s="8">
        <v>33492.85546875</v>
      </c>
      <c r="D208" s="8">
        <v>0</v>
      </c>
      <c r="E208" s="8">
        <v>0</v>
      </c>
      <c r="F208" s="8">
        <v>8.7862894543999995E-2</v>
      </c>
      <c r="G208" s="8">
        <v>8.7862894543999995E-2</v>
      </c>
      <c r="H208" s="8">
        <v>0</v>
      </c>
      <c r="I208" s="9">
        <v>2.7491518943796601E-5</v>
      </c>
      <c r="J208" s="9">
        <v>2.7491518943796601E-5</v>
      </c>
      <c r="K208" s="9">
        <v>2.7491518943796601E-5</v>
      </c>
      <c r="L208" s="9">
        <v>2.7491518943796601E-5</v>
      </c>
      <c r="M208" s="19">
        <f t="shared" si="3"/>
        <v>0</v>
      </c>
      <c r="N208" s="31"/>
    </row>
    <row r="209" spans="1:14" ht="13.5" thickBot="1">
      <c r="A209" s="3">
        <v>43930</v>
      </c>
      <c r="B209" s="7">
        <v>7</v>
      </c>
      <c r="C209" s="8">
        <v>34802.640625</v>
      </c>
      <c r="D209" s="8">
        <v>0</v>
      </c>
      <c r="E209" s="8">
        <v>0</v>
      </c>
      <c r="F209" s="8">
        <v>6.6037141344000003E-2</v>
      </c>
      <c r="G209" s="8">
        <v>6.6037141344000003E-2</v>
      </c>
      <c r="H209" s="8">
        <v>0</v>
      </c>
      <c r="I209" s="9">
        <v>2.0662434713678001E-5</v>
      </c>
      <c r="J209" s="9">
        <v>2.0662434713678001E-5</v>
      </c>
      <c r="K209" s="9">
        <v>2.0662434713678001E-5</v>
      </c>
      <c r="L209" s="9">
        <v>2.0662434713678001E-5</v>
      </c>
      <c r="M209" s="19">
        <f t="shared" si="3"/>
        <v>0</v>
      </c>
      <c r="N209" s="31"/>
    </row>
    <row r="210" spans="1:14" ht="13.5" thickBot="1">
      <c r="A210" s="3">
        <v>43930</v>
      </c>
      <c r="B210" s="7">
        <v>8</v>
      </c>
      <c r="C210" s="8">
        <v>35734.359375</v>
      </c>
      <c r="D210" s="8">
        <v>21.2</v>
      </c>
      <c r="E210" s="8">
        <v>16</v>
      </c>
      <c r="F210" s="8">
        <v>8.4104401199620007</v>
      </c>
      <c r="G210" s="8">
        <v>8.4056956753449992</v>
      </c>
      <c r="H210" s="8">
        <v>-4.7444446159999997E-3</v>
      </c>
      <c r="I210" s="9">
        <v>4.0032241309999996E-3</v>
      </c>
      <c r="J210" s="9">
        <v>4.0017396370000003E-3</v>
      </c>
      <c r="K210" s="9">
        <v>2.3761903390000002E-3</v>
      </c>
      <c r="L210" s="9">
        <v>2.3747058440000001E-3</v>
      </c>
      <c r="M210" s="19">
        <f t="shared" si="3"/>
        <v>1</v>
      </c>
      <c r="N210" s="31"/>
    </row>
    <row r="211" spans="1:14" ht="13.5" thickBot="1">
      <c r="A211" s="3">
        <v>43930</v>
      </c>
      <c r="B211" s="7">
        <v>9</v>
      </c>
      <c r="C211" s="8">
        <v>36989.8984375</v>
      </c>
      <c r="D211" s="8">
        <v>260.39999999999998</v>
      </c>
      <c r="E211" s="8">
        <v>250.6</v>
      </c>
      <c r="F211" s="8">
        <v>137.99440157037199</v>
      </c>
      <c r="G211" s="8">
        <v>137.923312665216</v>
      </c>
      <c r="H211" s="8">
        <v>-7.1088905155999998E-2</v>
      </c>
      <c r="I211" s="9">
        <v>3.8321867125999998E-2</v>
      </c>
      <c r="J211" s="9">
        <v>3.8299624039000002E-2</v>
      </c>
      <c r="K211" s="9">
        <v>3.5255534209000003E-2</v>
      </c>
      <c r="L211" s="9">
        <v>3.5233291122999999E-2</v>
      </c>
      <c r="M211" s="19">
        <f t="shared" si="3"/>
        <v>1</v>
      </c>
      <c r="N211" s="31"/>
    </row>
    <row r="212" spans="1:14" ht="13.5" thickBot="1">
      <c r="A212" s="3">
        <v>43930</v>
      </c>
      <c r="B212" s="7">
        <v>10</v>
      </c>
      <c r="C212" s="8">
        <v>38808.59765625</v>
      </c>
      <c r="D212" s="8">
        <v>606.79999999999995</v>
      </c>
      <c r="E212" s="8">
        <v>597.9</v>
      </c>
      <c r="F212" s="8">
        <v>344.31088500225502</v>
      </c>
      <c r="G212" s="8">
        <v>343.70682942119498</v>
      </c>
      <c r="H212" s="8">
        <v>-0.60405558105900004</v>
      </c>
      <c r="I212" s="9">
        <v>8.2319515199000007E-2</v>
      </c>
      <c r="J212" s="9">
        <v>8.2130511576000001E-2</v>
      </c>
      <c r="K212" s="9">
        <v>7.9534784285999999E-2</v>
      </c>
      <c r="L212" s="9">
        <v>7.9345780662000001E-2</v>
      </c>
      <c r="M212" s="19">
        <f t="shared" si="3"/>
        <v>1</v>
      </c>
      <c r="N212" s="31"/>
    </row>
    <row r="213" spans="1:14" ht="13.5" thickBot="1">
      <c r="A213" s="3">
        <v>43930</v>
      </c>
      <c r="B213" s="7">
        <v>11</v>
      </c>
      <c r="C213" s="8">
        <v>40960.16015625</v>
      </c>
      <c r="D213" s="8">
        <v>967.6</v>
      </c>
      <c r="E213" s="8">
        <v>966.3</v>
      </c>
      <c r="F213" s="8">
        <v>617.53777864485801</v>
      </c>
      <c r="G213" s="8">
        <v>617.20690085672504</v>
      </c>
      <c r="H213" s="8">
        <v>-0.33087778813300001</v>
      </c>
      <c r="I213" s="9">
        <v>0.109634887091</v>
      </c>
      <c r="J213" s="9">
        <v>0.109531358371</v>
      </c>
      <c r="K213" s="9">
        <v>0.10922812864299999</v>
      </c>
      <c r="L213" s="9">
        <v>0.109124599923</v>
      </c>
      <c r="M213" s="19">
        <f t="shared" si="3"/>
        <v>1</v>
      </c>
      <c r="N213" s="31"/>
    </row>
    <row r="214" spans="1:14" ht="13.5" thickBot="1">
      <c r="A214" s="3">
        <v>43930</v>
      </c>
      <c r="B214" s="7">
        <v>12</v>
      </c>
      <c r="C214" s="8">
        <v>43418.92578125</v>
      </c>
      <c r="D214" s="8">
        <v>1184.8</v>
      </c>
      <c r="E214" s="8">
        <v>1179.7</v>
      </c>
      <c r="F214" s="8">
        <v>795.152623529999</v>
      </c>
      <c r="G214" s="8">
        <v>794.18566793564503</v>
      </c>
      <c r="H214" s="8">
        <v>-0.96695559435400003</v>
      </c>
      <c r="I214" s="9">
        <v>0.122219753461</v>
      </c>
      <c r="J214" s="9">
        <v>0.121917201648</v>
      </c>
      <c r="K214" s="9">
        <v>0.12062400878100001</v>
      </c>
      <c r="L214" s="9">
        <v>0.12032145696800001</v>
      </c>
      <c r="M214" s="19">
        <f t="shared" si="3"/>
        <v>1</v>
      </c>
      <c r="N214" s="31"/>
    </row>
    <row r="215" spans="1:14" ht="13.5" thickBot="1">
      <c r="A215" s="3">
        <v>43930</v>
      </c>
      <c r="B215" s="7">
        <v>13</v>
      </c>
      <c r="C215" s="8">
        <v>45902.02734375</v>
      </c>
      <c r="D215" s="8">
        <v>1277</v>
      </c>
      <c r="E215" s="8">
        <v>1275.2</v>
      </c>
      <c r="F215" s="8">
        <v>976.44749990425305</v>
      </c>
      <c r="G215" s="8">
        <v>976.62158885653002</v>
      </c>
      <c r="H215" s="8">
        <v>0.17408895227599999</v>
      </c>
      <c r="I215" s="9">
        <v>9.3985735651000005E-2</v>
      </c>
      <c r="J215" s="9">
        <v>9.4040206538000007E-2</v>
      </c>
      <c r="K215" s="9">
        <v>9.3422531646000007E-2</v>
      </c>
      <c r="L215" s="9">
        <v>9.3477002532999995E-2</v>
      </c>
      <c r="M215" s="19">
        <f t="shared" si="3"/>
        <v>1</v>
      </c>
      <c r="N215" s="31"/>
    </row>
    <row r="216" spans="1:14" ht="13.5" thickBot="1">
      <c r="A216" s="3">
        <v>43930</v>
      </c>
      <c r="B216" s="7">
        <v>14</v>
      </c>
      <c r="C216" s="8">
        <v>48067.7265625</v>
      </c>
      <c r="D216" s="8">
        <v>1407.1</v>
      </c>
      <c r="E216" s="8">
        <v>1405.8</v>
      </c>
      <c r="F216" s="8">
        <v>1150.1508536531201</v>
      </c>
      <c r="G216" s="8">
        <v>1149.3285565056101</v>
      </c>
      <c r="H216" s="8">
        <v>-0.822297147512</v>
      </c>
      <c r="I216" s="9">
        <v>8.0654394084000006E-2</v>
      </c>
      <c r="J216" s="9">
        <v>8.0397104614000001E-2</v>
      </c>
      <c r="K216" s="9">
        <v>8.0247635636E-2</v>
      </c>
      <c r="L216" s="9">
        <v>7.9990346165999995E-2</v>
      </c>
      <c r="M216" s="19">
        <f t="shared" si="3"/>
        <v>1</v>
      </c>
      <c r="N216" s="31"/>
    </row>
    <row r="217" spans="1:14" ht="13.5" thickBot="1">
      <c r="A217" s="3">
        <v>43930</v>
      </c>
      <c r="B217" s="7">
        <v>15</v>
      </c>
      <c r="C217" s="8">
        <v>49327.96875</v>
      </c>
      <c r="D217" s="8">
        <v>1434.5</v>
      </c>
      <c r="E217" s="8">
        <v>1433.2</v>
      </c>
      <c r="F217" s="8">
        <v>1034.7928572522201</v>
      </c>
      <c r="G217" s="8">
        <v>1034.10943519538</v>
      </c>
      <c r="H217" s="8">
        <v>-0.68342205683299995</v>
      </c>
      <c r="I217" s="9">
        <v>0.12527864981299999</v>
      </c>
      <c r="J217" s="9">
        <v>0.12506481312500001</v>
      </c>
      <c r="K217" s="9">
        <v>0.124871891365</v>
      </c>
      <c r="L217" s="9">
        <v>0.124658054677</v>
      </c>
      <c r="M217" s="19">
        <f t="shared" si="3"/>
        <v>1</v>
      </c>
      <c r="N217" s="31"/>
    </row>
    <row r="218" spans="1:14" ht="13.5" thickBot="1">
      <c r="A218" s="3">
        <v>43930</v>
      </c>
      <c r="B218" s="7">
        <v>16</v>
      </c>
      <c r="C218" s="8">
        <v>49313.14453125</v>
      </c>
      <c r="D218" s="8">
        <v>1278.0999999999999</v>
      </c>
      <c r="E218" s="8">
        <v>1276.8</v>
      </c>
      <c r="F218" s="8">
        <v>1022.33870686099</v>
      </c>
      <c r="G218" s="8">
        <v>1029.5220099902699</v>
      </c>
      <c r="H218" s="8">
        <v>7.183303129275</v>
      </c>
      <c r="I218" s="9">
        <v>7.7777844183000003E-2</v>
      </c>
      <c r="J218" s="9">
        <v>8.0025435899999997E-2</v>
      </c>
      <c r="K218" s="9">
        <v>7.7371085734999998E-2</v>
      </c>
      <c r="L218" s="9">
        <v>7.9618677452000006E-2</v>
      </c>
      <c r="M218" s="19">
        <f t="shared" si="3"/>
        <v>1</v>
      </c>
      <c r="N218" s="31"/>
    </row>
    <row r="219" spans="1:14" ht="13.5" thickBot="1">
      <c r="A219" s="3">
        <v>43930</v>
      </c>
      <c r="B219" s="7">
        <v>17</v>
      </c>
      <c r="C219" s="8">
        <v>48582.8125</v>
      </c>
      <c r="D219" s="8">
        <v>1303</v>
      </c>
      <c r="E219" s="8">
        <v>1292.8</v>
      </c>
      <c r="F219" s="8">
        <v>782.10907558113195</v>
      </c>
      <c r="G219" s="8">
        <v>782.36740643034204</v>
      </c>
      <c r="H219" s="8">
        <v>0.25833084920999999</v>
      </c>
      <c r="I219" s="9">
        <v>0.16290131213</v>
      </c>
      <c r="J219" s="9">
        <v>0.162982141557</v>
      </c>
      <c r="K219" s="9">
        <v>0.159709822768</v>
      </c>
      <c r="L219" s="9">
        <v>0.159790652196</v>
      </c>
      <c r="M219" s="19">
        <f t="shared" si="3"/>
        <v>1</v>
      </c>
      <c r="N219" s="31"/>
    </row>
    <row r="220" spans="1:14" ht="13.5" thickBot="1">
      <c r="A220" s="3">
        <v>43930</v>
      </c>
      <c r="B220" s="7">
        <v>18</v>
      </c>
      <c r="C220" s="8">
        <v>47510.515625</v>
      </c>
      <c r="D220" s="8">
        <v>1158.3</v>
      </c>
      <c r="E220" s="8">
        <v>1142.4000000000001</v>
      </c>
      <c r="F220" s="8">
        <v>771.42406620621603</v>
      </c>
      <c r="G220" s="8">
        <v>771.12416902078405</v>
      </c>
      <c r="H220" s="8">
        <v>-0.29989718543100002</v>
      </c>
      <c r="I220" s="9">
        <v>0.121143877027</v>
      </c>
      <c r="J220" s="9">
        <v>0.121050041862</v>
      </c>
      <c r="K220" s="9">
        <v>0.11616890831600001</v>
      </c>
      <c r="L220" s="9">
        <v>0.11607507315100001</v>
      </c>
      <c r="M220" s="19">
        <f t="shared" si="3"/>
        <v>1</v>
      </c>
      <c r="N220" s="31"/>
    </row>
    <row r="221" spans="1:14" ht="13.5" thickBot="1">
      <c r="A221" s="3">
        <v>43930</v>
      </c>
      <c r="B221" s="7">
        <v>19</v>
      </c>
      <c r="C221" s="8">
        <v>45003.328125</v>
      </c>
      <c r="D221" s="8">
        <v>855.9</v>
      </c>
      <c r="E221" s="8">
        <v>836</v>
      </c>
      <c r="F221" s="8">
        <v>1085.58186245161</v>
      </c>
      <c r="G221" s="8">
        <v>1085.9019500249699</v>
      </c>
      <c r="H221" s="8">
        <v>0.320087573362</v>
      </c>
      <c r="I221" s="9">
        <v>7.1965566339999995E-2</v>
      </c>
      <c r="J221" s="9">
        <v>7.1865413783000001E-2</v>
      </c>
      <c r="K221" s="9">
        <v>7.8192099506999999E-2</v>
      </c>
      <c r="L221" s="9">
        <v>7.8091946948999999E-2</v>
      </c>
      <c r="M221" s="19">
        <f t="shared" si="3"/>
        <v>1</v>
      </c>
      <c r="N221" s="31"/>
    </row>
    <row r="222" spans="1:14" ht="13.5" thickBot="1">
      <c r="A222" s="3">
        <v>43930</v>
      </c>
      <c r="B222" s="7">
        <v>20</v>
      </c>
      <c r="C222" s="8">
        <v>43127</v>
      </c>
      <c r="D222" s="8">
        <v>297.60000000000002</v>
      </c>
      <c r="E222" s="8">
        <v>256.39999999999998</v>
      </c>
      <c r="F222" s="8">
        <v>484.01987917107198</v>
      </c>
      <c r="G222" s="8">
        <v>486.10169090954997</v>
      </c>
      <c r="H222" s="8">
        <v>2.0818117384770001</v>
      </c>
      <c r="I222" s="9">
        <v>5.8980504039000001E-2</v>
      </c>
      <c r="J222" s="9">
        <v>5.8329123645000001E-2</v>
      </c>
      <c r="K222" s="9">
        <v>7.1871617930999998E-2</v>
      </c>
      <c r="L222" s="9">
        <v>7.1220237537000006E-2</v>
      </c>
      <c r="M222" s="19">
        <f t="shared" si="3"/>
        <v>1</v>
      </c>
      <c r="N222" s="31"/>
    </row>
    <row r="223" spans="1:14" ht="13.5" thickBot="1">
      <c r="A223" s="3">
        <v>43930</v>
      </c>
      <c r="B223" s="7">
        <v>21</v>
      </c>
      <c r="C223" s="8">
        <v>42618.48046875</v>
      </c>
      <c r="D223" s="8">
        <v>9.8000000000000007</v>
      </c>
      <c r="E223" s="8">
        <v>8.4</v>
      </c>
      <c r="F223" s="8">
        <v>4.7016881392060004</v>
      </c>
      <c r="G223" s="8">
        <v>5.1842629736110002</v>
      </c>
      <c r="H223" s="8">
        <v>0.48257483440499999</v>
      </c>
      <c r="I223" s="9">
        <v>1.4442230989999999E-3</v>
      </c>
      <c r="J223" s="9">
        <v>1.595216477E-3</v>
      </c>
      <c r="K223" s="9">
        <v>1.00617554E-3</v>
      </c>
      <c r="L223" s="9">
        <v>1.1571689170000001E-3</v>
      </c>
      <c r="M223" s="19">
        <f t="shared" si="3"/>
        <v>0</v>
      </c>
      <c r="N223" s="31"/>
    </row>
    <row r="224" spans="1:14" ht="13.5" thickBot="1">
      <c r="A224" s="3">
        <v>43930</v>
      </c>
      <c r="B224" s="7">
        <v>22</v>
      </c>
      <c r="C224" s="8">
        <v>41027.53125</v>
      </c>
      <c r="D224" s="8">
        <v>0</v>
      </c>
      <c r="E224" s="8">
        <v>0</v>
      </c>
      <c r="F224" s="8">
        <v>4.5097981023E-2</v>
      </c>
      <c r="G224" s="8">
        <v>4.5097981023E-2</v>
      </c>
      <c r="H224" s="8">
        <v>0</v>
      </c>
      <c r="I224" s="9">
        <v>1.4110757516864999E-5</v>
      </c>
      <c r="J224" s="9">
        <v>1.4110757516864999E-5</v>
      </c>
      <c r="K224" s="9">
        <v>1.4110757516864999E-5</v>
      </c>
      <c r="L224" s="9">
        <v>1.4110757516864999E-5</v>
      </c>
      <c r="M224" s="19">
        <f t="shared" si="3"/>
        <v>0</v>
      </c>
      <c r="N224" s="31"/>
    </row>
    <row r="225" spans="1:14" ht="13.5" thickBot="1">
      <c r="A225" s="3">
        <v>43930</v>
      </c>
      <c r="B225" s="7">
        <v>23</v>
      </c>
      <c r="C225" s="8">
        <v>38712.37109375</v>
      </c>
      <c r="D225" s="8">
        <v>0</v>
      </c>
      <c r="E225" s="8">
        <v>0</v>
      </c>
      <c r="F225" s="8">
        <v>4.5097981023E-2</v>
      </c>
      <c r="G225" s="8">
        <v>4.5097981023E-2</v>
      </c>
      <c r="H225" s="8">
        <v>0</v>
      </c>
      <c r="I225" s="9">
        <v>1.4110757516864999E-5</v>
      </c>
      <c r="J225" s="9">
        <v>1.4110757516864999E-5</v>
      </c>
      <c r="K225" s="9">
        <v>1.4110757516864999E-5</v>
      </c>
      <c r="L225" s="9">
        <v>1.4110757516864999E-5</v>
      </c>
      <c r="M225" s="19">
        <f t="shared" si="3"/>
        <v>0</v>
      </c>
      <c r="N225" s="31"/>
    </row>
    <row r="226" spans="1:14" ht="13.5" thickBot="1">
      <c r="A226" s="3">
        <v>43930</v>
      </c>
      <c r="B226" s="7">
        <v>24</v>
      </c>
      <c r="C226" s="8">
        <v>35998.84765625</v>
      </c>
      <c r="D226" s="8">
        <v>0</v>
      </c>
      <c r="E226" s="8">
        <v>0</v>
      </c>
      <c r="F226" s="8">
        <v>4.5097981023E-2</v>
      </c>
      <c r="G226" s="8">
        <v>4.5097981023E-2</v>
      </c>
      <c r="H226" s="8">
        <v>0</v>
      </c>
      <c r="I226" s="9">
        <v>1.4110757516864999E-5</v>
      </c>
      <c r="J226" s="9">
        <v>1.4110757516864999E-5</v>
      </c>
      <c r="K226" s="9">
        <v>1.4110757516864999E-5</v>
      </c>
      <c r="L226" s="9">
        <v>1.4110757516864999E-5</v>
      </c>
      <c r="M226" s="19">
        <f t="shared" si="3"/>
        <v>0</v>
      </c>
      <c r="N226" s="31"/>
    </row>
    <row r="227" spans="1:14" ht="13.5" thickBot="1">
      <c r="A227" s="3">
        <v>43931</v>
      </c>
      <c r="B227" s="7">
        <v>1</v>
      </c>
      <c r="C227" s="8">
        <v>33676.0859375</v>
      </c>
      <c r="D227" s="8">
        <v>0</v>
      </c>
      <c r="E227" s="8">
        <v>0</v>
      </c>
      <c r="F227" s="8">
        <v>4.5097981023E-2</v>
      </c>
      <c r="G227" s="8">
        <v>4.5097981023E-2</v>
      </c>
      <c r="H227" s="8">
        <v>0</v>
      </c>
      <c r="I227" s="9">
        <v>1.4110757516864999E-5</v>
      </c>
      <c r="J227" s="9">
        <v>1.4110757516864999E-5</v>
      </c>
      <c r="K227" s="9">
        <v>1.4110757516864999E-5</v>
      </c>
      <c r="L227" s="9">
        <v>1.4110757516864999E-5</v>
      </c>
      <c r="M227" s="19">
        <f t="shared" si="3"/>
        <v>0</v>
      </c>
      <c r="N227" s="31"/>
    </row>
    <row r="228" spans="1:14" ht="13.5" thickBot="1">
      <c r="A228" s="3">
        <v>43931</v>
      </c>
      <c r="B228" s="7">
        <v>2</v>
      </c>
      <c r="C228" s="8">
        <v>32082.130859375</v>
      </c>
      <c r="D228" s="8">
        <v>0</v>
      </c>
      <c r="E228" s="8">
        <v>0</v>
      </c>
      <c r="F228" s="8">
        <v>4.5097981023E-2</v>
      </c>
      <c r="G228" s="8">
        <v>4.5097981023E-2</v>
      </c>
      <c r="H228" s="8">
        <v>0</v>
      </c>
      <c r="I228" s="9">
        <v>1.4110757516864999E-5</v>
      </c>
      <c r="J228" s="9">
        <v>1.4110757516864999E-5</v>
      </c>
      <c r="K228" s="9">
        <v>1.4110757516864999E-5</v>
      </c>
      <c r="L228" s="9">
        <v>1.4110757516864999E-5</v>
      </c>
      <c r="M228" s="19">
        <f t="shared" si="3"/>
        <v>0</v>
      </c>
      <c r="N228" s="31"/>
    </row>
    <row r="229" spans="1:14" ht="13.5" thickBot="1">
      <c r="A229" s="3">
        <v>43931</v>
      </c>
      <c r="B229" s="7">
        <v>3</v>
      </c>
      <c r="C229" s="8">
        <v>31060.70703125</v>
      </c>
      <c r="D229" s="8">
        <v>0</v>
      </c>
      <c r="E229" s="8">
        <v>0</v>
      </c>
      <c r="F229" s="8">
        <v>4.5097981023E-2</v>
      </c>
      <c r="G229" s="8">
        <v>4.5097981023E-2</v>
      </c>
      <c r="H229" s="8">
        <v>0</v>
      </c>
      <c r="I229" s="9">
        <v>1.4110757516864999E-5</v>
      </c>
      <c r="J229" s="9">
        <v>1.4110757516864999E-5</v>
      </c>
      <c r="K229" s="9">
        <v>1.4110757516864999E-5</v>
      </c>
      <c r="L229" s="9">
        <v>1.4110757516864999E-5</v>
      </c>
      <c r="M229" s="19">
        <f t="shared" si="3"/>
        <v>0</v>
      </c>
      <c r="N229" s="31"/>
    </row>
    <row r="230" spans="1:14" ht="13.5" thickBot="1">
      <c r="A230" s="3">
        <v>43931</v>
      </c>
      <c r="B230" s="7">
        <v>4</v>
      </c>
      <c r="C230" s="8">
        <v>30470.974609375</v>
      </c>
      <c r="D230" s="8">
        <v>0</v>
      </c>
      <c r="E230" s="8">
        <v>0</v>
      </c>
      <c r="F230" s="8">
        <v>4.5097981023E-2</v>
      </c>
      <c r="G230" s="8">
        <v>4.5097981023E-2</v>
      </c>
      <c r="H230" s="8">
        <v>0</v>
      </c>
      <c r="I230" s="9">
        <v>1.4110757516864999E-5</v>
      </c>
      <c r="J230" s="9">
        <v>1.4110757516864999E-5</v>
      </c>
      <c r="K230" s="9">
        <v>1.4110757516864999E-5</v>
      </c>
      <c r="L230" s="9">
        <v>1.4110757516864999E-5</v>
      </c>
      <c r="M230" s="19">
        <f t="shared" si="3"/>
        <v>0</v>
      </c>
      <c r="N230" s="31"/>
    </row>
    <row r="231" spans="1:14" ht="13.5" thickBot="1">
      <c r="A231" s="3">
        <v>43931</v>
      </c>
      <c r="B231" s="7">
        <v>5</v>
      </c>
      <c r="C231" s="8">
        <v>30311.685546875</v>
      </c>
      <c r="D231" s="8">
        <v>0</v>
      </c>
      <c r="E231" s="8">
        <v>0</v>
      </c>
      <c r="F231" s="8">
        <v>4.5097981023E-2</v>
      </c>
      <c r="G231" s="8">
        <v>4.5097981023E-2</v>
      </c>
      <c r="H231" s="8">
        <v>0</v>
      </c>
      <c r="I231" s="9">
        <v>1.4110757516864999E-5</v>
      </c>
      <c r="J231" s="9">
        <v>1.4110757516864999E-5</v>
      </c>
      <c r="K231" s="9">
        <v>1.4110757516864999E-5</v>
      </c>
      <c r="L231" s="9">
        <v>1.4110757516864999E-5</v>
      </c>
      <c r="M231" s="19">
        <f t="shared" si="3"/>
        <v>0</v>
      </c>
      <c r="N231" s="31"/>
    </row>
    <row r="232" spans="1:14" ht="13.5" thickBot="1">
      <c r="A232" s="3">
        <v>43931</v>
      </c>
      <c r="B232" s="7">
        <v>6</v>
      </c>
      <c r="C232" s="8">
        <v>30820.298828125</v>
      </c>
      <c r="D232" s="8">
        <v>0</v>
      </c>
      <c r="E232" s="8">
        <v>0</v>
      </c>
      <c r="F232" s="8">
        <v>4.5097981023E-2</v>
      </c>
      <c r="G232" s="8">
        <v>4.5097981023E-2</v>
      </c>
      <c r="H232" s="8">
        <v>0</v>
      </c>
      <c r="I232" s="9">
        <v>1.4110757516864999E-5</v>
      </c>
      <c r="J232" s="9">
        <v>1.4110757516864999E-5</v>
      </c>
      <c r="K232" s="9">
        <v>1.4110757516864999E-5</v>
      </c>
      <c r="L232" s="9">
        <v>1.4110757516864999E-5</v>
      </c>
      <c r="M232" s="19">
        <f t="shared" si="3"/>
        <v>0</v>
      </c>
      <c r="N232" s="31"/>
    </row>
    <row r="233" spans="1:14" ht="13.5" thickBot="1">
      <c r="A233" s="3">
        <v>43931</v>
      </c>
      <c r="B233" s="7">
        <v>7</v>
      </c>
      <c r="C233" s="8">
        <v>31946.728515625</v>
      </c>
      <c r="D233" s="8">
        <v>0</v>
      </c>
      <c r="E233" s="8">
        <v>0</v>
      </c>
      <c r="F233" s="8">
        <v>4.5097981023E-2</v>
      </c>
      <c r="G233" s="8">
        <v>4.5097981023E-2</v>
      </c>
      <c r="H233" s="8">
        <v>0</v>
      </c>
      <c r="I233" s="9">
        <v>1.4110757516864999E-5</v>
      </c>
      <c r="J233" s="9">
        <v>1.4110757516864999E-5</v>
      </c>
      <c r="K233" s="9">
        <v>1.4110757516864999E-5</v>
      </c>
      <c r="L233" s="9">
        <v>1.4110757516864999E-5</v>
      </c>
      <c r="M233" s="19">
        <f t="shared" si="3"/>
        <v>0</v>
      </c>
      <c r="N233" s="31"/>
    </row>
    <row r="234" spans="1:14" ht="13.5" thickBot="1">
      <c r="A234" s="3">
        <v>43931</v>
      </c>
      <c r="B234" s="7">
        <v>8</v>
      </c>
      <c r="C234" s="8">
        <v>32712.794921875</v>
      </c>
      <c r="D234" s="8">
        <v>31.2</v>
      </c>
      <c r="E234" s="8">
        <v>22.5</v>
      </c>
      <c r="F234" s="8">
        <v>39.495117982678003</v>
      </c>
      <c r="G234" s="8">
        <v>39.304889047787</v>
      </c>
      <c r="H234" s="8">
        <v>-0.19022893489000001</v>
      </c>
      <c r="I234" s="9">
        <v>2.5359477620000002E-3</v>
      </c>
      <c r="J234" s="9">
        <v>2.5954687049999999E-3</v>
      </c>
      <c r="K234" s="9">
        <v>5.2581004519999999E-3</v>
      </c>
      <c r="L234" s="9">
        <v>5.317621396E-3</v>
      </c>
      <c r="M234" s="19">
        <f t="shared" si="3"/>
        <v>1</v>
      </c>
      <c r="N234" s="31"/>
    </row>
    <row r="235" spans="1:14" ht="13.5" thickBot="1">
      <c r="A235" s="3">
        <v>43931</v>
      </c>
      <c r="B235" s="7">
        <v>9</v>
      </c>
      <c r="C235" s="8">
        <v>33639.90234375</v>
      </c>
      <c r="D235" s="8">
        <v>415.5</v>
      </c>
      <c r="E235" s="8">
        <v>393.3</v>
      </c>
      <c r="F235" s="8">
        <v>555.823190333502</v>
      </c>
      <c r="G235" s="8">
        <v>552.80151345192303</v>
      </c>
      <c r="H235" s="8">
        <v>-3.0216768815780002</v>
      </c>
      <c r="I235" s="9">
        <v>4.2960423482999999E-2</v>
      </c>
      <c r="J235" s="9">
        <v>4.3905879327999997E-2</v>
      </c>
      <c r="K235" s="9">
        <v>4.9906606211000001E-2</v>
      </c>
      <c r="L235" s="9">
        <v>5.0852062056E-2</v>
      </c>
      <c r="M235" s="19">
        <f t="shared" si="3"/>
        <v>1</v>
      </c>
      <c r="N235" s="31"/>
    </row>
    <row r="236" spans="1:14" ht="13.5" thickBot="1">
      <c r="A236" s="3">
        <v>43931</v>
      </c>
      <c r="B236" s="7">
        <v>10</v>
      </c>
      <c r="C236" s="8">
        <v>34931.328125</v>
      </c>
      <c r="D236" s="8">
        <v>966.5</v>
      </c>
      <c r="E236" s="8">
        <v>933</v>
      </c>
      <c r="F236" s="8">
        <v>1236.5381183924501</v>
      </c>
      <c r="G236" s="8">
        <v>1231.69045705751</v>
      </c>
      <c r="H236" s="8">
        <v>-4.8476613349380004</v>
      </c>
      <c r="I236" s="9">
        <v>8.2975737502000005E-2</v>
      </c>
      <c r="J236" s="9">
        <v>8.4492527656999994E-2</v>
      </c>
      <c r="K236" s="9">
        <v>9.3457589817000003E-2</v>
      </c>
      <c r="L236" s="9">
        <v>9.4974379972000006E-2</v>
      </c>
      <c r="M236" s="19">
        <f t="shared" si="3"/>
        <v>1</v>
      </c>
      <c r="N236" s="31"/>
    </row>
    <row r="237" spans="1:14" ht="13.5" thickBot="1">
      <c r="A237" s="3">
        <v>43931</v>
      </c>
      <c r="B237" s="7">
        <v>11</v>
      </c>
      <c r="C237" s="8">
        <v>35987.54296875</v>
      </c>
      <c r="D237" s="8">
        <v>1166</v>
      </c>
      <c r="E237" s="8">
        <v>1138.7</v>
      </c>
      <c r="F237" s="8">
        <v>1493.8878695441799</v>
      </c>
      <c r="G237" s="8">
        <v>1490.5914950434601</v>
      </c>
      <c r="H237" s="8">
        <v>-3.2963745007249998</v>
      </c>
      <c r="I237" s="9">
        <v>0.101561794444</v>
      </c>
      <c r="J237" s="9">
        <v>0.102593200733</v>
      </c>
      <c r="K237" s="9">
        <v>0.11010372185300001</v>
      </c>
      <c r="L237" s="9">
        <v>0.11113512814199999</v>
      </c>
      <c r="M237" s="19">
        <f t="shared" si="3"/>
        <v>1</v>
      </c>
      <c r="N237" s="31"/>
    </row>
    <row r="238" spans="1:14" ht="13.5" thickBot="1">
      <c r="A238" s="3">
        <v>43931</v>
      </c>
      <c r="B238" s="7">
        <v>12</v>
      </c>
      <c r="C238" s="8">
        <v>36688.171875</v>
      </c>
      <c r="D238" s="8">
        <v>1414.4</v>
      </c>
      <c r="E238" s="8">
        <v>1391.1</v>
      </c>
      <c r="F238" s="8">
        <v>1603.7784515712101</v>
      </c>
      <c r="G238" s="8">
        <v>1599.07868582118</v>
      </c>
      <c r="H238" s="8">
        <v>-4.6997657500369998</v>
      </c>
      <c r="I238" s="9">
        <v>5.7784319718E-2</v>
      </c>
      <c r="J238" s="9">
        <v>5.9254834659E-2</v>
      </c>
      <c r="K238" s="9">
        <v>6.5074682672000006E-2</v>
      </c>
      <c r="L238" s="9">
        <v>6.6545197612999998E-2</v>
      </c>
      <c r="M238" s="19">
        <f t="shared" si="3"/>
        <v>1</v>
      </c>
      <c r="N238" s="31"/>
    </row>
    <row r="239" spans="1:14" ht="13.5" thickBot="1">
      <c r="A239" s="3">
        <v>43931</v>
      </c>
      <c r="B239" s="7">
        <v>13</v>
      </c>
      <c r="C239" s="8">
        <v>37302.61328125</v>
      </c>
      <c r="D239" s="8">
        <v>1631.6</v>
      </c>
      <c r="E239" s="8">
        <v>1609.4</v>
      </c>
      <c r="F239" s="8">
        <v>1925.5114726389399</v>
      </c>
      <c r="G239" s="8">
        <v>1921.43390529152</v>
      </c>
      <c r="H239" s="8">
        <v>-4.0775673474199996</v>
      </c>
      <c r="I239" s="9">
        <v>9.0686453469999997E-2</v>
      </c>
      <c r="J239" s="9">
        <v>9.1962288059000002E-2</v>
      </c>
      <c r="K239" s="9">
        <v>9.7632636198E-2</v>
      </c>
      <c r="L239" s="9">
        <v>9.8908470787999997E-2</v>
      </c>
      <c r="M239" s="19">
        <f t="shared" si="3"/>
        <v>1</v>
      </c>
      <c r="N239" s="31"/>
    </row>
    <row r="240" spans="1:14" ht="13.5" thickBot="1">
      <c r="A240" s="3">
        <v>43931</v>
      </c>
      <c r="B240" s="7">
        <v>14</v>
      </c>
      <c r="C240" s="8">
        <v>37901</v>
      </c>
      <c r="D240" s="8">
        <v>1781.2</v>
      </c>
      <c r="E240" s="8">
        <v>1759.5</v>
      </c>
      <c r="F240" s="8">
        <v>1928.0690953230501</v>
      </c>
      <c r="G240" s="8">
        <v>1924.3143030968999</v>
      </c>
      <c r="H240" s="8">
        <v>-3.7547922261550002</v>
      </c>
      <c r="I240" s="9">
        <v>4.4779193708999999E-2</v>
      </c>
      <c r="J240" s="9">
        <v>4.5954034831000003E-2</v>
      </c>
      <c r="K240" s="9">
        <v>5.1568930881000001E-2</v>
      </c>
      <c r="L240" s="9">
        <v>5.2743772002999997E-2</v>
      </c>
      <c r="M240" s="19">
        <f t="shared" si="3"/>
        <v>1</v>
      </c>
      <c r="N240" s="31"/>
    </row>
    <row r="241" spans="1:14" ht="13.5" thickBot="1">
      <c r="A241" s="3">
        <v>43931</v>
      </c>
      <c r="B241" s="7">
        <v>15</v>
      </c>
      <c r="C241" s="8">
        <v>38492.5546875</v>
      </c>
      <c r="D241" s="8">
        <v>1835.9</v>
      </c>
      <c r="E241" s="8">
        <v>1814.2</v>
      </c>
      <c r="F241" s="8">
        <v>1805.51772212989</v>
      </c>
      <c r="G241" s="8">
        <v>1847.7566395650799</v>
      </c>
      <c r="H241" s="8">
        <v>42.238917435192</v>
      </c>
      <c r="I241" s="9">
        <v>3.7098371599999999E-3</v>
      </c>
      <c r="J241" s="9">
        <v>9.5063447650000008E-3</v>
      </c>
      <c r="K241" s="9">
        <v>1.0499574332E-2</v>
      </c>
      <c r="L241" s="9">
        <v>2.716607593E-3</v>
      </c>
      <c r="M241" s="19">
        <f t="shared" si="3"/>
        <v>1</v>
      </c>
      <c r="N241" s="31"/>
    </row>
    <row r="242" spans="1:14" ht="13.5" thickBot="1">
      <c r="A242" s="3">
        <v>43931</v>
      </c>
      <c r="B242" s="7">
        <v>16</v>
      </c>
      <c r="C242" s="8">
        <v>39162.94140625</v>
      </c>
      <c r="D242" s="8">
        <v>1784.6</v>
      </c>
      <c r="E242" s="8">
        <v>1762.9</v>
      </c>
      <c r="F242" s="8">
        <v>1700.85958515328</v>
      </c>
      <c r="G242" s="8">
        <v>1808.0954497364501</v>
      </c>
      <c r="H242" s="8">
        <v>107.235864583173</v>
      </c>
      <c r="I242" s="9">
        <v>7.3515174389999997E-3</v>
      </c>
      <c r="J242" s="9">
        <v>2.6201631679000002E-2</v>
      </c>
      <c r="K242" s="9">
        <v>1.4141254610000001E-2</v>
      </c>
      <c r="L242" s="9">
        <v>1.9411894507E-2</v>
      </c>
      <c r="M242" s="19">
        <f t="shared" si="3"/>
        <v>1</v>
      </c>
      <c r="N242" s="31"/>
    </row>
    <row r="243" spans="1:14" ht="13.5" thickBot="1">
      <c r="A243" s="3">
        <v>43931</v>
      </c>
      <c r="B243" s="7">
        <v>17</v>
      </c>
      <c r="C243" s="8">
        <v>39790.82421875</v>
      </c>
      <c r="D243" s="8">
        <v>1586.9</v>
      </c>
      <c r="E243" s="8">
        <v>1565.2</v>
      </c>
      <c r="F243" s="8">
        <v>1474.3472861411001</v>
      </c>
      <c r="G243" s="8">
        <v>1528.7854454809401</v>
      </c>
      <c r="H243" s="8">
        <v>54.438159339841</v>
      </c>
      <c r="I243" s="9">
        <v>1.8183527695999999E-2</v>
      </c>
      <c r="J243" s="9">
        <v>3.5216744010000002E-2</v>
      </c>
      <c r="K243" s="9">
        <v>1.1393790524999999E-2</v>
      </c>
      <c r="L243" s="9">
        <v>2.8427006838999999E-2</v>
      </c>
      <c r="M243" s="19">
        <f t="shared" si="3"/>
        <v>1</v>
      </c>
      <c r="N243" s="31"/>
    </row>
    <row r="244" spans="1:14" ht="13.5" thickBot="1">
      <c r="A244" s="3">
        <v>43931</v>
      </c>
      <c r="B244" s="7">
        <v>18</v>
      </c>
      <c r="C244" s="8">
        <v>40004.75</v>
      </c>
      <c r="D244" s="8">
        <v>1381.6</v>
      </c>
      <c r="E244" s="8">
        <v>1377.6</v>
      </c>
      <c r="F244" s="8">
        <v>1176.3329689023701</v>
      </c>
      <c r="G244" s="8">
        <v>1348.85089762035</v>
      </c>
      <c r="H244" s="8">
        <v>172.51792871797801</v>
      </c>
      <c r="I244" s="9">
        <v>1.0246903122E-2</v>
      </c>
      <c r="J244" s="9">
        <v>6.4226230004999996E-2</v>
      </c>
      <c r="K244" s="9">
        <v>8.9953386660000002E-3</v>
      </c>
      <c r="L244" s="9">
        <v>6.2974665548999997E-2</v>
      </c>
      <c r="M244" s="19">
        <f t="shared" si="3"/>
        <v>1</v>
      </c>
      <c r="N244" s="31"/>
    </row>
    <row r="245" spans="1:14" ht="13.5" thickBot="1">
      <c r="A245" s="3">
        <v>43931</v>
      </c>
      <c r="B245" s="7">
        <v>19</v>
      </c>
      <c r="C245" s="8">
        <v>39561.26171875</v>
      </c>
      <c r="D245" s="8">
        <v>911.3</v>
      </c>
      <c r="E245" s="8">
        <v>911.3</v>
      </c>
      <c r="F245" s="8">
        <v>932.52797580511799</v>
      </c>
      <c r="G245" s="8">
        <v>1092.7319407161699</v>
      </c>
      <c r="H245" s="8">
        <v>160.203964911056</v>
      </c>
      <c r="I245" s="9">
        <v>5.6768442026000003E-2</v>
      </c>
      <c r="J245" s="9">
        <v>6.6420449949999997E-3</v>
      </c>
      <c r="K245" s="9">
        <v>5.6768442026000003E-2</v>
      </c>
      <c r="L245" s="9">
        <v>6.6420449949999997E-3</v>
      </c>
      <c r="M245" s="19">
        <f t="shared" si="3"/>
        <v>1</v>
      </c>
      <c r="N245" s="31"/>
    </row>
    <row r="246" spans="1:14" ht="13.5" thickBot="1">
      <c r="A246" s="3">
        <v>43931</v>
      </c>
      <c r="B246" s="7">
        <v>20</v>
      </c>
      <c r="C246" s="8">
        <v>38730.49609375</v>
      </c>
      <c r="D246" s="8">
        <v>268</v>
      </c>
      <c r="E246" s="8">
        <v>247.7</v>
      </c>
      <c r="F246" s="8">
        <v>302.09038236639202</v>
      </c>
      <c r="G246" s="8">
        <v>391.91401798037998</v>
      </c>
      <c r="H246" s="8">
        <v>89.823635613986994</v>
      </c>
      <c r="I246" s="9">
        <v>3.8771595111999999E-2</v>
      </c>
      <c r="J246" s="9">
        <v>1.0666577711E-2</v>
      </c>
      <c r="K246" s="9">
        <v>4.5123284723999998E-2</v>
      </c>
      <c r="L246" s="9">
        <v>1.7018267322999998E-2</v>
      </c>
      <c r="M246" s="19">
        <f t="shared" si="3"/>
        <v>1</v>
      </c>
      <c r="N246" s="31"/>
    </row>
    <row r="247" spans="1:14" ht="13.5" thickBot="1">
      <c r="A247" s="3">
        <v>43931</v>
      </c>
      <c r="B247" s="7">
        <v>21</v>
      </c>
      <c r="C247" s="8">
        <v>38874.62890625</v>
      </c>
      <c r="D247" s="8">
        <v>8.5</v>
      </c>
      <c r="E247" s="8">
        <v>7.2</v>
      </c>
      <c r="F247" s="8">
        <v>2.3692226790739999</v>
      </c>
      <c r="G247" s="8">
        <v>2.6816535481770001</v>
      </c>
      <c r="H247" s="8">
        <v>0.31243086910200002</v>
      </c>
      <c r="I247" s="9">
        <v>1.8205089020000001E-3</v>
      </c>
      <c r="J247" s="9">
        <v>1.918265744E-3</v>
      </c>
      <c r="K247" s="9">
        <v>1.413750454E-3</v>
      </c>
      <c r="L247" s="9">
        <v>1.5115072959999999E-3</v>
      </c>
      <c r="M247" s="19">
        <f t="shared" si="3"/>
        <v>0</v>
      </c>
      <c r="N247" s="31"/>
    </row>
    <row r="248" spans="1:14" ht="13.5" thickBot="1">
      <c r="A248" s="3">
        <v>43931</v>
      </c>
      <c r="B248" s="7">
        <v>22</v>
      </c>
      <c r="C248" s="8">
        <v>37771.59765625</v>
      </c>
      <c r="D248" s="8">
        <v>0</v>
      </c>
      <c r="E248" s="8">
        <v>0</v>
      </c>
      <c r="F248" s="8">
        <v>1.191322136E-3</v>
      </c>
      <c r="G248" s="8">
        <v>1.191322136E-3</v>
      </c>
      <c r="H248" s="8">
        <v>0</v>
      </c>
      <c r="I248" s="9">
        <v>3.7275411014935698E-7</v>
      </c>
      <c r="J248" s="9">
        <v>3.7275411014935698E-7</v>
      </c>
      <c r="K248" s="9">
        <v>3.7275411014935698E-7</v>
      </c>
      <c r="L248" s="9">
        <v>3.7275411014935698E-7</v>
      </c>
      <c r="M248" s="19">
        <f t="shared" si="3"/>
        <v>0</v>
      </c>
      <c r="N248" s="31"/>
    </row>
    <row r="249" spans="1:14" ht="13.5" thickBot="1">
      <c r="A249" s="3">
        <v>43931</v>
      </c>
      <c r="B249" s="7">
        <v>23</v>
      </c>
      <c r="C249" s="8">
        <v>36130.046875</v>
      </c>
      <c r="D249" s="8">
        <v>0</v>
      </c>
      <c r="E249" s="8">
        <v>0</v>
      </c>
      <c r="F249" s="8">
        <v>1.191322136E-3</v>
      </c>
      <c r="G249" s="8">
        <v>6.7857989795999996E-2</v>
      </c>
      <c r="H249" s="8">
        <v>6.6666667659999998E-2</v>
      </c>
      <c r="I249" s="9">
        <v>2.1232162013803099E-5</v>
      </c>
      <c r="J249" s="9">
        <v>3.7275411014935698E-7</v>
      </c>
      <c r="K249" s="9">
        <v>2.1232162013803099E-5</v>
      </c>
      <c r="L249" s="9">
        <v>3.7275411014935698E-7</v>
      </c>
      <c r="M249" s="19">
        <f t="shared" si="3"/>
        <v>0</v>
      </c>
      <c r="N249" s="31"/>
    </row>
    <row r="250" spans="1:14" ht="13.5" thickBot="1">
      <c r="A250" s="3">
        <v>43931</v>
      </c>
      <c r="B250" s="7">
        <v>24</v>
      </c>
      <c r="C250" s="8">
        <v>34148.85546875</v>
      </c>
      <c r="D250" s="8">
        <v>0</v>
      </c>
      <c r="E250" s="8">
        <v>0</v>
      </c>
      <c r="F250" s="8">
        <v>1.191322136E-3</v>
      </c>
      <c r="G250" s="8">
        <v>0.24276121494899999</v>
      </c>
      <c r="H250" s="8">
        <v>0.24156989281300001</v>
      </c>
      <c r="I250" s="9">
        <v>7.59578269555066E-5</v>
      </c>
      <c r="J250" s="9">
        <v>3.7275411014935698E-7</v>
      </c>
      <c r="K250" s="9">
        <v>7.59578269555066E-5</v>
      </c>
      <c r="L250" s="9">
        <v>3.7275411014935698E-7</v>
      </c>
      <c r="M250" s="19">
        <f t="shared" si="3"/>
        <v>0</v>
      </c>
      <c r="N250" s="31"/>
    </row>
    <row r="251" spans="1:14" ht="13.5" thickBot="1">
      <c r="A251" s="3">
        <v>43932</v>
      </c>
      <c r="B251" s="7">
        <v>1</v>
      </c>
      <c r="C251" s="8">
        <v>32251.02734375</v>
      </c>
      <c r="D251" s="8">
        <v>0</v>
      </c>
      <c r="E251" s="8">
        <v>0</v>
      </c>
      <c r="F251" s="8">
        <v>1.191322136E-3</v>
      </c>
      <c r="G251" s="8">
        <v>0.20119132511599999</v>
      </c>
      <c r="H251" s="8">
        <v>0.20000000298000001</v>
      </c>
      <c r="I251" s="9">
        <v>6.2950977821110606E-5</v>
      </c>
      <c r="J251" s="9">
        <v>3.7275411014935698E-7</v>
      </c>
      <c r="K251" s="9">
        <v>6.2950977821110606E-5</v>
      </c>
      <c r="L251" s="9">
        <v>3.7275411014935698E-7</v>
      </c>
      <c r="M251" s="19">
        <f t="shared" si="3"/>
        <v>0</v>
      </c>
      <c r="N251" s="31"/>
    </row>
    <row r="252" spans="1:14" ht="13.5" thickBot="1">
      <c r="A252" s="3">
        <v>43932</v>
      </c>
      <c r="B252" s="7">
        <v>2</v>
      </c>
      <c r="C252" s="8">
        <v>30847.84375</v>
      </c>
      <c r="D252" s="8">
        <v>0</v>
      </c>
      <c r="E252" s="8">
        <v>0</v>
      </c>
      <c r="F252" s="8">
        <v>4.8907641510000004E-3</v>
      </c>
      <c r="G252" s="8">
        <v>0.204890767132</v>
      </c>
      <c r="H252" s="8">
        <v>0.20000000298000001</v>
      </c>
      <c r="I252" s="9">
        <v>6.4108500354199998E-5</v>
      </c>
      <c r="J252" s="9">
        <v>1.5302766432388E-6</v>
      </c>
      <c r="K252" s="9">
        <v>6.4108500354199998E-5</v>
      </c>
      <c r="L252" s="9">
        <v>1.5302766432388E-6</v>
      </c>
      <c r="M252" s="19">
        <f t="shared" si="3"/>
        <v>0</v>
      </c>
      <c r="N252" s="31"/>
    </row>
    <row r="253" spans="1:14" ht="13.5" thickBot="1">
      <c r="A253" s="3">
        <v>43932</v>
      </c>
      <c r="B253" s="7">
        <v>3</v>
      </c>
      <c r="C253" s="8">
        <v>29863.068359375</v>
      </c>
      <c r="D253" s="8">
        <v>0</v>
      </c>
      <c r="E253" s="8">
        <v>0</v>
      </c>
      <c r="F253" s="8">
        <v>1.191322136E-3</v>
      </c>
      <c r="G253" s="8">
        <v>0.20119132511599999</v>
      </c>
      <c r="H253" s="8">
        <v>0.20000000298000001</v>
      </c>
      <c r="I253" s="9">
        <v>6.2950977821110606E-5</v>
      </c>
      <c r="J253" s="9">
        <v>3.7275411014935698E-7</v>
      </c>
      <c r="K253" s="9">
        <v>6.2950977821110606E-5</v>
      </c>
      <c r="L253" s="9">
        <v>3.7275411014935698E-7</v>
      </c>
      <c r="M253" s="19">
        <f t="shared" si="3"/>
        <v>0</v>
      </c>
      <c r="N253" s="31"/>
    </row>
    <row r="254" spans="1:14" ht="13.5" thickBot="1">
      <c r="A254" s="3">
        <v>43932</v>
      </c>
      <c r="B254" s="7">
        <v>4</v>
      </c>
      <c r="C254" s="8">
        <v>29063.060546875</v>
      </c>
      <c r="D254" s="8">
        <v>0</v>
      </c>
      <c r="E254" s="8">
        <v>0</v>
      </c>
      <c r="F254" s="8">
        <v>1.0277569686E-2</v>
      </c>
      <c r="G254" s="8">
        <v>0.210277572666</v>
      </c>
      <c r="H254" s="8">
        <v>0.20000000298000001</v>
      </c>
      <c r="I254" s="9">
        <v>6.5793983938168299E-5</v>
      </c>
      <c r="J254" s="9">
        <v>3.2157602272071301E-6</v>
      </c>
      <c r="K254" s="9">
        <v>6.5793983938168299E-5</v>
      </c>
      <c r="L254" s="9">
        <v>3.2157602272071301E-6</v>
      </c>
      <c r="M254" s="19">
        <f t="shared" si="3"/>
        <v>0</v>
      </c>
      <c r="N254" s="31"/>
    </row>
    <row r="255" spans="1:14" ht="13.5" thickBot="1">
      <c r="A255" s="3">
        <v>43932</v>
      </c>
      <c r="B255" s="7">
        <v>5</v>
      </c>
      <c r="C255" s="8">
        <v>28859.15234375</v>
      </c>
      <c r="D255" s="8">
        <v>0</v>
      </c>
      <c r="E255" s="8">
        <v>0</v>
      </c>
      <c r="F255" s="8">
        <v>1.191322136E-3</v>
      </c>
      <c r="G255" s="8">
        <v>0.20119132511599999</v>
      </c>
      <c r="H255" s="8">
        <v>0.20000000298000001</v>
      </c>
      <c r="I255" s="9">
        <v>6.2950977821110606E-5</v>
      </c>
      <c r="J255" s="9">
        <v>3.7275411014935698E-7</v>
      </c>
      <c r="K255" s="9">
        <v>6.2950977821110606E-5</v>
      </c>
      <c r="L255" s="9">
        <v>3.7275411014935698E-7</v>
      </c>
      <c r="M255" s="19">
        <f t="shared" si="3"/>
        <v>0</v>
      </c>
      <c r="N255" s="31"/>
    </row>
    <row r="256" spans="1:14" ht="13.5" thickBot="1">
      <c r="A256" s="3">
        <v>43932</v>
      </c>
      <c r="B256" s="7">
        <v>6</v>
      </c>
      <c r="C256" s="8">
        <v>29104.841796875</v>
      </c>
      <c r="D256" s="8">
        <v>0</v>
      </c>
      <c r="E256" s="8">
        <v>0</v>
      </c>
      <c r="F256" s="8">
        <v>1.7378610319999999E-3</v>
      </c>
      <c r="G256" s="8">
        <v>8.5071195606999994E-2</v>
      </c>
      <c r="H256" s="8">
        <v>8.3333334575000001E-2</v>
      </c>
      <c r="I256" s="9">
        <v>2.66180211536811E-5</v>
      </c>
      <c r="J256" s="9">
        <v>5.43761274113954E-7</v>
      </c>
      <c r="K256" s="9">
        <v>2.66180211536811E-5</v>
      </c>
      <c r="L256" s="9">
        <v>5.43761274113954E-7</v>
      </c>
      <c r="M256" s="19">
        <f t="shared" si="3"/>
        <v>0</v>
      </c>
      <c r="N256" s="31"/>
    </row>
    <row r="257" spans="1:14" ht="13.5" thickBot="1">
      <c r="A257" s="3">
        <v>43932</v>
      </c>
      <c r="B257" s="7">
        <v>7</v>
      </c>
      <c r="C257" s="8">
        <v>29645.88671875</v>
      </c>
      <c r="D257" s="8">
        <v>0</v>
      </c>
      <c r="E257" s="8">
        <v>0</v>
      </c>
      <c r="F257" s="8">
        <v>1.191322136E-3</v>
      </c>
      <c r="G257" s="8">
        <v>1.191322136E-3</v>
      </c>
      <c r="H257" s="8">
        <v>0</v>
      </c>
      <c r="I257" s="9">
        <v>3.7275411014935698E-7</v>
      </c>
      <c r="J257" s="9">
        <v>3.7275411014935698E-7</v>
      </c>
      <c r="K257" s="9">
        <v>3.7275411014935698E-7</v>
      </c>
      <c r="L257" s="9">
        <v>3.7275411014935698E-7</v>
      </c>
      <c r="M257" s="19">
        <f t="shared" si="3"/>
        <v>0</v>
      </c>
      <c r="N257" s="31"/>
    </row>
    <row r="258" spans="1:14" ht="13.5" thickBot="1">
      <c r="A258" s="3">
        <v>43932</v>
      </c>
      <c r="B258" s="7">
        <v>8</v>
      </c>
      <c r="C258" s="8">
        <v>29989.072265625</v>
      </c>
      <c r="D258" s="8">
        <v>32.799999999999997</v>
      </c>
      <c r="E258" s="8">
        <v>27.1</v>
      </c>
      <c r="F258" s="8">
        <v>18.941683413248001</v>
      </c>
      <c r="G258" s="8">
        <v>18.925819683040999</v>
      </c>
      <c r="H258" s="8">
        <v>-1.5863730206000001E-2</v>
      </c>
      <c r="I258" s="9">
        <v>4.3411077330000004E-3</v>
      </c>
      <c r="J258" s="9">
        <v>4.3361441130000001E-3</v>
      </c>
      <c r="K258" s="9">
        <v>2.5576283839999999E-3</v>
      </c>
      <c r="L258" s="9">
        <v>2.552664764E-3</v>
      </c>
      <c r="M258" s="19">
        <f t="shared" si="3"/>
        <v>1</v>
      </c>
      <c r="N258" s="31"/>
    </row>
    <row r="259" spans="1:14" ht="13.5" thickBot="1">
      <c r="A259" s="3">
        <v>43932</v>
      </c>
      <c r="B259" s="7">
        <v>9</v>
      </c>
      <c r="C259" s="8">
        <v>31094.705078125</v>
      </c>
      <c r="D259" s="8">
        <v>434.6</v>
      </c>
      <c r="E259" s="8">
        <v>426.2</v>
      </c>
      <c r="F259" s="8">
        <v>411.95515300581701</v>
      </c>
      <c r="G259" s="8">
        <v>412.15581552092101</v>
      </c>
      <c r="H259" s="8">
        <v>0.20066251510399999</v>
      </c>
      <c r="I259" s="9">
        <v>7.0225858820000004E-3</v>
      </c>
      <c r="J259" s="9">
        <v>7.0853713989999997E-3</v>
      </c>
      <c r="K259" s="9">
        <v>4.3943005250000004E-3</v>
      </c>
      <c r="L259" s="9">
        <v>4.4570860430000001E-3</v>
      </c>
      <c r="M259" s="19">
        <f t="shared" si="3"/>
        <v>1</v>
      </c>
      <c r="N259" s="31"/>
    </row>
    <row r="260" spans="1:14" ht="13.5" thickBot="1">
      <c r="A260" s="3">
        <v>43932</v>
      </c>
      <c r="B260" s="7">
        <v>10</v>
      </c>
      <c r="C260" s="8">
        <v>32807.50390625</v>
      </c>
      <c r="D260" s="8">
        <v>1169.2</v>
      </c>
      <c r="E260" s="8">
        <v>1160.8</v>
      </c>
      <c r="F260" s="8">
        <v>1121.4254099657401</v>
      </c>
      <c r="G260" s="8">
        <v>1149.4535483218301</v>
      </c>
      <c r="H260" s="8">
        <v>28.028138356092001</v>
      </c>
      <c r="I260" s="9">
        <v>6.1784892609999999E-3</v>
      </c>
      <c r="J260" s="9">
        <v>1.4948244691E-2</v>
      </c>
      <c r="K260" s="9">
        <v>3.5502039039999999E-3</v>
      </c>
      <c r="L260" s="9">
        <v>1.2319959334E-2</v>
      </c>
      <c r="M260" s="19">
        <f t="shared" si="3"/>
        <v>1</v>
      </c>
      <c r="N260" s="31"/>
    </row>
    <row r="261" spans="1:14" ht="13.5" thickBot="1">
      <c r="A261" s="3">
        <v>43932</v>
      </c>
      <c r="B261" s="7">
        <v>11</v>
      </c>
      <c r="C261" s="8">
        <v>34550.16796875</v>
      </c>
      <c r="D261" s="8">
        <v>1875</v>
      </c>
      <c r="E261" s="8">
        <v>1863.1</v>
      </c>
      <c r="F261" s="8">
        <v>1461.9621227799901</v>
      </c>
      <c r="G261" s="8">
        <v>1466.7099963400401</v>
      </c>
      <c r="H261" s="8">
        <v>4.7478735600570001</v>
      </c>
      <c r="I261" s="9">
        <v>0.12775031403600001</v>
      </c>
      <c r="J261" s="9">
        <v>0.129235881483</v>
      </c>
      <c r="K261" s="9">
        <v>0.12402690978</v>
      </c>
      <c r="L261" s="9">
        <v>0.12551247722700001</v>
      </c>
      <c r="M261" s="19">
        <f t="shared" si="3"/>
        <v>1</v>
      </c>
      <c r="N261" s="31"/>
    </row>
    <row r="262" spans="1:14" ht="13.5" thickBot="1">
      <c r="A262" s="3">
        <v>43932</v>
      </c>
      <c r="B262" s="7">
        <v>12</v>
      </c>
      <c r="C262" s="8">
        <v>36064.88671875</v>
      </c>
      <c r="D262" s="8">
        <v>2126.1999999999998</v>
      </c>
      <c r="E262" s="8">
        <v>2107.5</v>
      </c>
      <c r="F262" s="8">
        <v>1604.4796033806899</v>
      </c>
      <c r="G262" s="8">
        <v>1604.16211066862</v>
      </c>
      <c r="H262" s="8">
        <v>-0.31749271207300001</v>
      </c>
      <c r="I262" s="9">
        <v>0.16334101668600001</v>
      </c>
      <c r="J262" s="9">
        <v>0.16324167603799999</v>
      </c>
      <c r="K262" s="9">
        <v>0.15748995285699999</v>
      </c>
      <c r="L262" s="9">
        <v>0.15739061220799999</v>
      </c>
      <c r="M262" s="19">
        <f t="shared" si="3"/>
        <v>1</v>
      </c>
      <c r="N262" s="31"/>
    </row>
    <row r="263" spans="1:14" ht="13.5" thickBot="1">
      <c r="A263" s="3">
        <v>43932</v>
      </c>
      <c r="B263" s="7">
        <v>13</v>
      </c>
      <c r="C263" s="8">
        <v>37160.8515625</v>
      </c>
      <c r="D263" s="8">
        <v>2219</v>
      </c>
      <c r="E263" s="8">
        <v>2196.8000000000002</v>
      </c>
      <c r="F263" s="8">
        <v>1786.7936587715601</v>
      </c>
      <c r="G263" s="8">
        <v>1790.3734434358801</v>
      </c>
      <c r="H263" s="8">
        <v>3.5797846643120002</v>
      </c>
      <c r="I263" s="9">
        <v>0.13411344072699999</v>
      </c>
      <c r="J263" s="9">
        <v>0.135233523538</v>
      </c>
      <c r="K263" s="9">
        <v>0.12716725799799999</v>
      </c>
      <c r="L263" s="9">
        <v>0.12828734080900001</v>
      </c>
      <c r="M263" s="19">
        <f t="shared" si="3"/>
        <v>1</v>
      </c>
      <c r="N263" s="31"/>
    </row>
    <row r="264" spans="1:14" ht="13.5" thickBot="1">
      <c r="A264" s="3">
        <v>43932</v>
      </c>
      <c r="B264" s="7">
        <v>14</v>
      </c>
      <c r="C264" s="8">
        <v>37838.578125</v>
      </c>
      <c r="D264" s="8">
        <v>2436.8000000000002</v>
      </c>
      <c r="E264" s="8">
        <v>2414.6</v>
      </c>
      <c r="F264" s="8">
        <v>1997.36223180095</v>
      </c>
      <c r="G264" s="8">
        <v>1998.0411885570099</v>
      </c>
      <c r="H264" s="8">
        <v>0.67895675606100003</v>
      </c>
      <c r="I264" s="9">
        <v>0.13728373324199999</v>
      </c>
      <c r="J264" s="9">
        <v>0.137496172778</v>
      </c>
      <c r="K264" s="9">
        <v>0.13033755051400001</v>
      </c>
      <c r="L264" s="9">
        <v>0.130549990049</v>
      </c>
      <c r="M264" s="19">
        <f t="shared" si="3"/>
        <v>1</v>
      </c>
      <c r="N264" s="31"/>
    </row>
    <row r="265" spans="1:14" ht="13.5" thickBot="1">
      <c r="A265" s="3">
        <v>43932</v>
      </c>
      <c r="B265" s="7">
        <v>15</v>
      </c>
      <c r="C265" s="8">
        <v>38277.41796875</v>
      </c>
      <c r="D265" s="8">
        <v>2459</v>
      </c>
      <c r="E265" s="8">
        <v>2437.1999999999998</v>
      </c>
      <c r="F265" s="8">
        <v>2154.4080948218998</v>
      </c>
      <c r="G265" s="8">
        <v>2158.8932687109</v>
      </c>
      <c r="H265" s="8">
        <v>4.4851738890009996</v>
      </c>
      <c r="I265" s="9">
        <v>9.3900729439000005E-2</v>
      </c>
      <c r="J265" s="9">
        <v>9.5304100493000005E-2</v>
      </c>
      <c r="K265" s="9">
        <v>8.7079703155999999E-2</v>
      </c>
      <c r="L265" s="9">
        <v>8.8483074209999998E-2</v>
      </c>
      <c r="M265" s="19">
        <f t="shared" si="3"/>
        <v>1</v>
      </c>
      <c r="N265" s="31"/>
    </row>
    <row r="266" spans="1:14" ht="13.5" thickBot="1">
      <c r="A266" s="3">
        <v>43932</v>
      </c>
      <c r="B266" s="7">
        <v>16</v>
      </c>
      <c r="C266" s="8">
        <v>38443.90234375</v>
      </c>
      <c r="D266" s="8">
        <v>2454.3000000000002</v>
      </c>
      <c r="E266" s="8">
        <v>2432.6</v>
      </c>
      <c r="F266" s="8">
        <v>2069.34894569482</v>
      </c>
      <c r="G266" s="8">
        <v>2069.95428085598</v>
      </c>
      <c r="H266" s="8">
        <v>0.60533516115599995</v>
      </c>
      <c r="I266" s="9">
        <v>0.12025836018199999</v>
      </c>
      <c r="J266" s="9">
        <v>0.120447764175</v>
      </c>
      <c r="K266" s="9">
        <v>0.113468623011</v>
      </c>
      <c r="L266" s="9">
        <v>0.113658027004</v>
      </c>
      <c r="M266" s="19">
        <f t="shared" si="3"/>
        <v>1</v>
      </c>
      <c r="N266" s="31"/>
    </row>
    <row r="267" spans="1:14" ht="13.5" thickBot="1">
      <c r="A267" s="3">
        <v>43932</v>
      </c>
      <c r="B267" s="7">
        <v>17</v>
      </c>
      <c r="C267" s="8">
        <v>38767.9921875</v>
      </c>
      <c r="D267" s="8">
        <v>2432.9</v>
      </c>
      <c r="E267" s="8">
        <v>2411.1999999999998</v>
      </c>
      <c r="F267" s="8">
        <v>1926.56892479715</v>
      </c>
      <c r="G267" s="8">
        <v>1928.67776281954</v>
      </c>
      <c r="H267" s="8">
        <v>2.108838022384</v>
      </c>
      <c r="I267" s="9">
        <v>0.15776665744000001</v>
      </c>
      <c r="J267" s="9">
        <v>0.158426494118</v>
      </c>
      <c r="K267" s="9">
        <v>0.150976920269</v>
      </c>
      <c r="L267" s="9">
        <v>0.15163675694699999</v>
      </c>
      <c r="M267" s="19">
        <f t="shared" si="3"/>
        <v>1</v>
      </c>
      <c r="N267" s="31"/>
    </row>
    <row r="268" spans="1:14" ht="13.5" thickBot="1">
      <c r="A268" s="3">
        <v>43932</v>
      </c>
      <c r="B268" s="7">
        <v>18</v>
      </c>
      <c r="C268" s="8">
        <v>39297.96484375</v>
      </c>
      <c r="D268" s="8">
        <v>2377.4</v>
      </c>
      <c r="E268" s="8">
        <v>2355.6999999999998</v>
      </c>
      <c r="F268" s="8">
        <v>1745.9818978585199</v>
      </c>
      <c r="G268" s="8">
        <v>1747.014455663</v>
      </c>
      <c r="H268" s="8">
        <v>1.032557804481</v>
      </c>
      <c r="I268" s="9">
        <v>0.19724203514899999</v>
      </c>
      <c r="J268" s="9">
        <v>0.19756511331000001</v>
      </c>
      <c r="K268" s="9">
        <v>0.190452297977</v>
      </c>
      <c r="L268" s="9">
        <v>0.190775376139</v>
      </c>
      <c r="M268" s="19">
        <f t="shared" ref="M268:M331" si="4">IF(F268&gt;5,1,0)</f>
        <v>1</v>
      </c>
      <c r="N268" s="31"/>
    </row>
    <row r="269" spans="1:14" ht="13.5" thickBot="1">
      <c r="A269" s="3">
        <v>43932</v>
      </c>
      <c r="B269" s="7">
        <v>19</v>
      </c>
      <c r="C269" s="8">
        <v>39420.88671875</v>
      </c>
      <c r="D269" s="8">
        <v>1890.2</v>
      </c>
      <c r="E269" s="8">
        <v>1868.5</v>
      </c>
      <c r="F269" s="8">
        <v>1144.7857498874801</v>
      </c>
      <c r="G269" s="8">
        <v>1145.3091424423001</v>
      </c>
      <c r="H269" s="8">
        <v>0.52339255482000002</v>
      </c>
      <c r="I269" s="9">
        <v>0.23306973014900001</v>
      </c>
      <c r="J269" s="9">
        <v>0.233233495028</v>
      </c>
      <c r="K269" s="9">
        <v>0.226279992978</v>
      </c>
      <c r="L269" s="9">
        <v>0.22644375785699999</v>
      </c>
      <c r="M269" s="19">
        <f t="shared" si="4"/>
        <v>1</v>
      </c>
      <c r="N269" s="31"/>
    </row>
    <row r="270" spans="1:14" ht="13.5" thickBot="1">
      <c r="A270" s="3">
        <v>43932</v>
      </c>
      <c r="B270" s="7">
        <v>20</v>
      </c>
      <c r="C270" s="8">
        <v>39439.37890625</v>
      </c>
      <c r="D270" s="8">
        <v>396.1</v>
      </c>
      <c r="E270" s="8">
        <v>357.6</v>
      </c>
      <c r="F270" s="8">
        <v>563.42032057656002</v>
      </c>
      <c r="G270" s="8">
        <v>565.63114078393096</v>
      </c>
      <c r="H270" s="8">
        <v>2.2108202073699998</v>
      </c>
      <c r="I270" s="9">
        <v>5.3044787479000002E-2</v>
      </c>
      <c r="J270" s="9">
        <v>5.2353041481999998E-2</v>
      </c>
      <c r="K270" s="9">
        <v>6.5091095363999998E-2</v>
      </c>
      <c r="L270" s="9">
        <v>6.4399349366000003E-2</v>
      </c>
      <c r="M270" s="19">
        <f t="shared" si="4"/>
        <v>1</v>
      </c>
      <c r="N270" s="31"/>
    </row>
    <row r="271" spans="1:14" ht="13.5" thickBot="1">
      <c r="A271" s="3">
        <v>43932</v>
      </c>
      <c r="B271" s="7">
        <v>21</v>
      </c>
      <c r="C271" s="8">
        <v>39856.47265625</v>
      </c>
      <c r="D271" s="8">
        <v>15.6</v>
      </c>
      <c r="E271" s="8">
        <v>12.9</v>
      </c>
      <c r="F271" s="8">
        <v>5.4208431149510004</v>
      </c>
      <c r="G271" s="8">
        <v>5.6188879149330004</v>
      </c>
      <c r="H271" s="8">
        <v>0.198044799981</v>
      </c>
      <c r="I271" s="9">
        <v>3.123001278E-3</v>
      </c>
      <c r="J271" s="9">
        <v>3.184967736E-3</v>
      </c>
      <c r="K271" s="9">
        <v>2.27819527E-3</v>
      </c>
      <c r="L271" s="9">
        <v>2.340161728E-3</v>
      </c>
      <c r="M271" s="19">
        <f t="shared" si="4"/>
        <v>1</v>
      </c>
      <c r="N271" s="31"/>
    </row>
    <row r="272" spans="1:14" ht="13.5" thickBot="1">
      <c r="A272" s="3">
        <v>43932</v>
      </c>
      <c r="B272" s="7">
        <v>22</v>
      </c>
      <c r="C272" s="8">
        <v>39126.63671875</v>
      </c>
      <c r="D272" s="8">
        <v>0</v>
      </c>
      <c r="E272" s="8">
        <v>0</v>
      </c>
      <c r="F272" s="8">
        <v>8.8635351530000003E-3</v>
      </c>
      <c r="G272" s="8">
        <v>0.14219687047400001</v>
      </c>
      <c r="H272" s="8">
        <v>0.13333333532</v>
      </c>
      <c r="I272" s="9">
        <v>4.4492137194659699E-5</v>
      </c>
      <c r="J272" s="9">
        <v>2.7733213873522699E-6</v>
      </c>
      <c r="K272" s="9">
        <v>4.4492137194659699E-5</v>
      </c>
      <c r="L272" s="9">
        <v>2.7733213873522699E-6</v>
      </c>
      <c r="M272" s="19">
        <f t="shared" si="4"/>
        <v>0</v>
      </c>
      <c r="N272" s="31"/>
    </row>
    <row r="273" spans="1:14" ht="13.5" thickBot="1">
      <c r="A273" s="3">
        <v>43932</v>
      </c>
      <c r="B273" s="7">
        <v>23</v>
      </c>
      <c r="C273" s="8">
        <v>37801.6796875</v>
      </c>
      <c r="D273" s="8">
        <v>0</v>
      </c>
      <c r="E273" s="8">
        <v>0</v>
      </c>
      <c r="F273" s="8">
        <v>8.8802018209999996E-3</v>
      </c>
      <c r="G273" s="8">
        <v>2.5546868736000001E-2</v>
      </c>
      <c r="H273" s="8">
        <v>1.6666666914999999E-2</v>
      </c>
      <c r="I273" s="9">
        <v>7.9933882153711297E-6</v>
      </c>
      <c r="J273" s="9">
        <v>2.7785362394577002E-6</v>
      </c>
      <c r="K273" s="9">
        <v>7.9933882153711297E-6</v>
      </c>
      <c r="L273" s="9">
        <v>2.7785362394577002E-6</v>
      </c>
      <c r="M273" s="19">
        <f t="shared" si="4"/>
        <v>0</v>
      </c>
      <c r="N273" s="31"/>
    </row>
    <row r="274" spans="1:14" ht="13.5" thickBot="1">
      <c r="A274" s="3">
        <v>43932</v>
      </c>
      <c r="B274" s="7">
        <v>24</v>
      </c>
      <c r="C274" s="8">
        <v>36302.72265625</v>
      </c>
      <c r="D274" s="8">
        <v>0</v>
      </c>
      <c r="E274" s="8">
        <v>0</v>
      </c>
      <c r="F274" s="8">
        <v>8.8635351530000003E-3</v>
      </c>
      <c r="G274" s="8">
        <v>8.8635351530000003E-3</v>
      </c>
      <c r="H274" s="8">
        <v>0</v>
      </c>
      <c r="I274" s="9">
        <v>2.7733213873522699E-6</v>
      </c>
      <c r="J274" s="9">
        <v>2.7733213873522699E-6</v>
      </c>
      <c r="K274" s="9">
        <v>2.7733213873522699E-6</v>
      </c>
      <c r="L274" s="9">
        <v>2.7733213873522699E-6</v>
      </c>
      <c r="M274" s="19">
        <f t="shared" si="4"/>
        <v>0</v>
      </c>
      <c r="N274" s="31"/>
    </row>
    <row r="275" spans="1:14" ht="13.5" thickBot="1">
      <c r="A275" s="3">
        <v>43933</v>
      </c>
      <c r="B275" s="7">
        <v>1</v>
      </c>
      <c r="C275" s="8">
        <v>34664.140625</v>
      </c>
      <c r="D275" s="8">
        <v>0</v>
      </c>
      <c r="E275" s="8">
        <v>0</v>
      </c>
      <c r="F275" s="8">
        <v>9.70058073E-3</v>
      </c>
      <c r="G275" s="8">
        <v>9.70058073E-3</v>
      </c>
      <c r="H275" s="8">
        <v>0</v>
      </c>
      <c r="I275" s="9">
        <v>3.03522551026758E-6</v>
      </c>
      <c r="J275" s="9">
        <v>3.03522551026758E-6</v>
      </c>
      <c r="K275" s="9">
        <v>3.03522551026758E-6</v>
      </c>
      <c r="L275" s="9">
        <v>3.03522551026758E-6</v>
      </c>
      <c r="M275" s="19">
        <f t="shared" si="4"/>
        <v>0</v>
      </c>
      <c r="N275" s="31"/>
    </row>
    <row r="276" spans="1:14" ht="13.5" thickBot="1">
      <c r="A276" s="3">
        <v>43933</v>
      </c>
      <c r="B276" s="7">
        <v>2</v>
      </c>
      <c r="C276" s="8">
        <v>33204.42578125</v>
      </c>
      <c r="D276" s="8">
        <v>0</v>
      </c>
      <c r="E276" s="8">
        <v>0</v>
      </c>
      <c r="F276" s="8">
        <v>8.8635351530000003E-3</v>
      </c>
      <c r="G276" s="8">
        <v>8.8635351530000003E-3</v>
      </c>
      <c r="H276" s="8">
        <v>0</v>
      </c>
      <c r="I276" s="9">
        <v>2.7733213873522699E-6</v>
      </c>
      <c r="J276" s="9">
        <v>2.7733213873522699E-6</v>
      </c>
      <c r="K276" s="9">
        <v>2.7733213873522699E-6</v>
      </c>
      <c r="L276" s="9">
        <v>2.7733213873522699E-6</v>
      </c>
      <c r="M276" s="19">
        <f t="shared" si="4"/>
        <v>0</v>
      </c>
      <c r="N276" s="31"/>
    </row>
    <row r="277" spans="1:14" ht="13.5" thickBot="1">
      <c r="A277" s="3">
        <v>43933</v>
      </c>
      <c r="B277" s="7">
        <v>3</v>
      </c>
      <c r="C277" s="8">
        <v>32105.833984375</v>
      </c>
      <c r="D277" s="8">
        <v>0</v>
      </c>
      <c r="E277" s="8">
        <v>0</v>
      </c>
      <c r="F277" s="8">
        <v>8.8635351530000003E-3</v>
      </c>
      <c r="G277" s="8">
        <v>8.8635351530000003E-3</v>
      </c>
      <c r="H277" s="8">
        <v>0</v>
      </c>
      <c r="I277" s="9">
        <v>2.7733213873522699E-6</v>
      </c>
      <c r="J277" s="9">
        <v>2.7733213873522699E-6</v>
      </c>
      <c r="K277" s="9">
        <v>2.7733213873522699E-6</v>
      </c>
      <c r="L277" s="9">
        <v>2.7733213873522699E-6</v>
      </c>
      <c r="M277" s="19">
        <f t="shared" si="4"/>
        <v>0</v>
      </c>
      <c r="N277" s="31"/>
    </row>
    <row r="278" spans="1:14" ht="13.5" thickBot="1">
      <c r="A278" s="3">
        <v>43933</v>
      </c>
      <c r="B278" s="7">
        <v>4</v>
      </c>
      <c r="C278" s="8">
        <v>31416.86328125</v>
      </c>
      <c r="D278" s="8">
        <v>0</v>
      </c>
      <c r="E278" s="8">
        <v>0</v>
      </c>
      <c r="F278" s="8">
        <v>8.8635351530000003E-3</v>
      </c>
      <c r="G278" s="8">
        <v>8.8635351530000003E-3</v>
      </c>
      <c r="H278" s="8">
        <v>0</v>
      </c>
      <c r="I278" s="9">
        <v>2.7733213873522699E-6</v>
      </c>
      <c r="J278" s="9">
        <v>2.7733213873522699E-6</v>
      </c>
      <c r="K278" s="9">
        <v>2.7733213873522699E-6</v>
      </c>
      <c r="L278" s="9">
        <v>2.7733213873522699E-6</v>
      </c>
      <c r="M278" s="19">
        <f t="shared" si="4"/>
        <v>0</v>
      </c>
      <c r="N278" s="31"/>
    </row>
    <row r="279" spans="1:14" ht="13.5" thickBot="1">
      <c r="A279" s="3">
        <v>43933</v>
      </c>
      <c r="B279" s="7">
        <v>5</v>
      </c>
      <c r="C279" s="8">
        <v>31202.705078125</v>
      </c>
      <c r="D279" s="8">
        <v>0</v>
      </c>
      <c r="E279" s="8">
        <v>0</v>
      </c>
      <c r="F279" s="8">
        <v>8.8635351530000003E-3</v>
      </c>
      <c r="G279" s="8">
        <v>8.8635351530000003E-3</v>
      </c>
      <c r="H279" s="8">
        <v>0</v>
      </c>
      <c r="I279" s="9">
        <v>2.7733213873522699E-6</v>
      </c>
      <c r="J279" s="9">
        <v>2.7733213873522699E-6</v>
      </c>
      <c r="K279" s="9">
        <v>2.7733213873522699E-6</v>
      </c>
      <c r="L279" s="9">
        <v>2.7733213873522699E-6</v>
      </c>
      <c r="M279" s="19">
        <f t="shared" si="4"/>
        <v>0</v>
      </c>
      <c r="N279" s="31"/>
    </row>
    <row r="280" spans="1:14" ht="13.5" thickBot="1">
      <c r="A280" s="3">
        <v>43933</v>
      </c>
      <c r="B280" s="7">
        <v>6</v>
      </c>
      <c r="C280" s="8">
        <v>31335.29296875</v>
      </c>
      <c r="D280" s="8">
        <v>0</v>
      </c>
      <c r="E280" s="8">
        <v>0</v>
      </c>
      <c r="F280" s="8">
        <v>8.8635351530000003E-3</v>
      </c>
      <c r="G280" s="8">
        <v>8.8635351530000003E-3</v>
      </c>
      <c r="H280" s="8">
        <v>0</v>
      </c>
      <c r="I280" s="9">
        <v>2.7733213873522699E-6</v>
      </c>
      <c r="J280" s="9">
        <v>2.7733213873522699E-6</v>
      </c>
      <c r="K280" s="9">
        <v>2.7733213873522699E-6</v>
      </c>
      <c r="L280" s="9">
        <v>2.7733213873522699E-6</v>
      </c>
      <c r="M280" s="19">
        <f t="shared" si="4"/>
        <v>0</v>
      </c>
      <c r="N280" s="31"/>
    </row>
    <row r="281" spans="1:14" ht="13.5" thickBot="1">
      <c r="A281" s="3">
        <v>43933</v>
      </c>
      <c r="B281" s="7">
        <v>7</v>
      </c>
      <c r="C281" s="8">
        <v>31640.12890625</v>
      </c>
      <c r="D281" s="8">
        <v>0</v>
      </c>
      <c r="E281" s="8">
        <v>0</v>
      </c>
      <c r="F281" s="8">
        <v>8.8635351530000003E-3</v>
      </c>
      <c r="G281" s="8">
        <v>8.8635351530000003E-3</v>
      </c>
      <c r="H281" s="8">
        <v>0</v>
      </c>
      <c r="I281" s="9">
        <v>2.7733213873522699E-6</v>
      </c>
      <c r="J281" s="9">
        <v>2.7733213873522699E-6</v>
      </c>
      <c r="K281" s="9">
        <v>2.7733213873522699E-6</v>
      </c>
      <c r="L281" s="9">
        <v>2.7733213873522699E-6</v>
      </c>
      <c r="M281" s="19">
        <f t="shared" si="4"/>
        <v>0</v>
      </c>
      <c r="N281" s="31"/>
    </row>
    <row r="282" spans="1:14" ht="13.5" thickBot="1">
      <c r="A282" s="3">
        <v>43933</v>
      </c>
      <c r="B282" s="7">
        <v>8</v>
      </c>
      <c r="C282" s="8">
        <v>31818.548828125</v>
      </c>
      <c r="D282" s="8">
        <v>79.5</v>
      </c>
      <c r="E282" s="8">
        <v>72</v>
      </c>
      <c r="F282" s="8">
        <v>65.789524872547005</v>
      </c>
      <c r="G282" s="8">
        <v>75.097009053094993</v>
      </c>
      <c r="H282" s="8">
        <v>9.3074841805480002</v>
      </c>
      <c r="I282" s="9">
        <v>1.377656741E-3</v>
      </c>
      <c r="J282" s="9">
        <v>4.2898858340000004E-3</v>
      </c>
      <c r="K282" s="9">
        <v>9.6902661200000005E-4</v>
      </c>
      <c r="L282" s="9">
        <v>1.94320248E-3</v>
      </c>
      <c r="M282" s="19">
        <f t="shared" si="4"/>
        <v>1</v>
      </c>
      <c r="N282" s="31"/>
    </row>
    <row r="283" spans="1:14" ht="13.5" thickBot="1">
      <c r="A283" s="3">
        <v>43933</v>
      </c>
      <c r="B283" s="7">
        <v>9</v>
      </c>
      <c r="C283" s="8">
        <v>32994.171875</v>
      </c>
      <c r="D283" s="8">
        <v>1003</v>
      </c>
      <c r="E283" s="8">
        <v>1002.1</v>
      </c>
      <c r="F283" s="8">
        <v>1128.3178670833099</v>
      </c>
      <c r="G283" s="8">
        <v>1150.3868865386901</v>
      </c>
      <c r="H283" s="8">
        <v>22.069019455378999</v>
      </c>
      <c r="I283" s="9">
        <v>4.6116047101999999E-2</v>
      </c>
      <c r="J283" s="9">
        <v>3.9210847021999999E-2</v>
      </c>
      <c r="K283" s="9">
        <v>4.6397649104000002E-2</v>
      </c>
      <c r="L283" s="9">
        <v>3.9492449024000002E-2</v>
      </c>
      <c r="M283" s="19">
        <f t="shared" si="4"/>
        <v>1</v>
      </c>
      <c r="N283" s="31"/>
    </row>
    <row r="284" spans="1:14" ht="13.5" thickBot="1">
      <c r="A284" s="3">
        <v>43933</v>
      </c>
      <c r="B284" s="7">
        <v>10</v>
      </c>
      <c r="C284" s="8">
        <v>35417.72265625</v>
      </c>
      <c r="D284" s="8">
        <v>2274.1</v>
      </c>
      <c r="E284" s="8">
        <v>2274.1</v>
      </c>
      <c r="F284" s="8">
        <v>1837.7744747724701</v>
      </c>
      <c r="G284" s="8">
        <v>1997.25635501185</v>
      </c>
      <c r="H284" s="8">
        <v>159.48188023938101</v>
      </c>
      <c r="I284" s="9">
        <v>8.6621916453999998E-2</v>
      </c>
      <c r="J284" s="9">
        <v>0.13652237960800001</v>
      </c>
      <c r="K284" s="9">
        <v>8.6621916453999998E-2</v>
      </c>
      <c r="L284" s="9">
        <v>0.13652237960800001</v>
      </c>
      <c r="M284" s="19">
        <f t="shared" si="4"/>
        <v>1</v>
      </c>
      <c r="N284" s="31"/>
    </row>
    <row r="285" spans="1:14" ht="13.5" thickBot="1">
      <c r="A285" s="3">
        <v>43933</v>
      </c>
      <c r="B285" s="7">
        <v>11</v>
      </c>
      <c r="C285" s="8">
        <v>38052.35546875</v>
      </c>
      <c r="D285" s="8">
        <v>2636.5</v>
      </c>
      <c r="E285" s="8">
        <v>2633.3</v>
      </c>
      <c r="F285" s="8">
        <v>1471.49386042472</v>
      </c>
      <c r="G285" s="8">
        <v>1887.1966711149601</v>
      </c>
      <c r="H285" s="8">
        <v>415.70281069023702</v>
      </c>
      <c r="I285" s="9">
        <v>0.23445035321800001</v>
      </c>
      <c r="J285" s="9">
        <v>0.36452006870300002</v>
      </c>
      <c r="K285" s="9">
        <v>0.23344910165300001</v>
      </c>
      <c r="L285" s="9">
        <v>0.36351881713799999</v>
      </c>
      <c r="M285" s="19">
        <f t="shared" si="4"/>
        <v>1</v>
      </c>
      <c r="N285" s="31"/>
    </row>
    <row r="286" spans="1:14" ht="13.5" thickBot="1">
      <c r="A286" s="3">
        <v>43933</v>
      </c>
      <c r="B286" s="7">
        <v>12</v>
      </c>
      <c r="C286" s="8">
        <v>40626.296875</v>
      </c>
      <c r="D286" s="8">
        <v>2633.6</v>
      </c>
      <c r="E286" s="8">
        <v>2632</v>
      </c>
      <c r="F286" s="8">
        <v>1543.6750658030001</v>
      </c>
      <c r="G286" s="8">
        <v>2063.2216241954402</v>
      </c>
      <c r="H286" s="8">
        <v>519.54655839244401</v>
      </c>
      <c r="I286" s="9">
        <v>0.17846632534500001</v>
      </c>
      <c r="J286" s="9">
        <v>0.341027826719</v>
      </c>
      <c r="K286" s="9">
        <v>0.17796569956300001</v>
      </c>
      <c r="L286" s="9">
        <v>0.34052720093700001</v>
      </c>
      <c r="M286" s="19">
        <f t="shared" si="4"/>
        <v>1</v>
      </c>
      <c r="N286" s="31"/>
    </row>
    <row r="287" spans="1:14" ht="13.5" thickBot="1">
      <c r="A287" s="3">
        <v>43933</v>
      </c>
      <c r="B287" s="7">
        <v>13</v>
      </c>
      <c r="C287" s="8">
        <v>42904.91796875</v>
      </c>
      <c r="D287" s="8">
        <v>2633.8</v>
      </c>
      <c r="E287" s="8">
        <v>2630.6</v>
      </c>
      <c r="F287" s="8">
        <v>1243.62303957838</v>
      </c>
      <c r="G287" s="8">
        <v>2275.44966251082</v>
      </c>
      <c r="H287" s="8">
        <v>1031.8266229324399</v>
      </c>
      <c r="I287" s="9">
        <v>0.11212463625999999</v>
      </c>
      <c r="J287" s="9">
        <v>0.43497401765299998</v>
      </c>
      <c r="K287" s="9">
        <v>0.111123384696</v>
      </c>
      <c r="L287" s="9">
        <v>0.43397276608899998</v>
      </c>
      <c r="M287" s="19">
        <f t="shared" si="4"/>
        <v>1</v>
      </c>
      <c r="N287" s="31"/>
    </row>
    <row r="288" spans="1:14" ht="13.5" thickBot="1">
      <c r="A288" s="3">
        <v>43933</v>
      </c>
      <c r="B288" s="7">
        <v>14</v>
      </c>
      <c r="C288" s="8">
        <v>44599.93359375</v>
      </c>
      <c r="D288" s="8">
        <v>2625</v>
      </c>
      <c r="E288" s="8">
        <v>2622.4</v>
      </c>
      <c r="F288" s="8">
        <v>971.47320982503095</v>
      </c>
      <c r="G288" s="8">
        <v>2355.8197886657299</v>
      </c>
      <c r="H288" s="8">
        <v>1384.3465788407</v>
      </c>
      <c r="I288" s="9">
        <v>8.4224096161999995E-2</v>
      </c>
      <c r="J288" s="9">
        <v>0.51737383922799995</v>
      </c>
      <c r="K288" s="9">
        <v>8.3410579265999998E-2</v>
      </c>
      <c r="L288" s="9">
        <v>0.516560322332</v>
      </c>
      <c r="M288" s="19">
        <f t="shared" si="4"/>
        <v>1</v>
      </c>
      <c r="N288" s="31"/>
    </row>
    <row r="289" spans="1:14" ht="13.5" thickBot="1">
      <c r="A289" s="3">
        <v>43933</v>
      </c>
      <c r="B289" s="7">
        <v>15</v>
      </c>
      <c r="C289" s="8">
        <v>45570.515625</v>
      </c>
      <c r="D289" s="8">
        <v>2630</v>
      </c>
      <c r="E289" s="8">
        <v>2627.7</v>
      </c>
      <c r="F289" s="8">
        <v>867.63306081201904</v>
      </c>
      <c r="G289" s="8">
        <v>2348.4435594874299</v>
      </c>
      <c r="H289" s="8">
        <v>1480.8104986754099</v>
      </c>
      <c r="I289" s="9">
        <v>8.8096508295000001E-2</v>
      </c>
      <c r="J289" s="9">
        <v>0.55142895468899999</v>
      </c>
      <c r="K289" s="9">
        <v>8.7376858732999996E-2</v>
      </c>
      <c r="L289" s="9">
        <v>0.550709305127</v>
      </c>
      <c r="M289" s="19">
        <f t="shared" si="4"/>
        <v>1</v>
      </c>
      <c r="N289" s="31"/>
    </row>
    <row r="290" spans="1:14" ht="13.5" thickBot="1">
      <c r="A290" s="3">
        <v>43933</v>
      </c>
      <c r="B290" s="7">
        <v>16</v>
      </c>
      <c r="C290" s="8">
        <v>45782.8046875</v>
      </c>
      <c r="D290" s="8">
        <v>2636.9</v>
      </c>
      <c r="E290" s="8">
        <v>2634.6</v>
      </c>
      <c r="F290" s="8">
        <v>878.64282415715104</v>
      </c>
      <c r="G290" s="8">
        <v>2362.3808711471402</v>
      </c>
      <c r="H290" s="8">
        <v>1483.7380469899899</v>
      </c>
      <c r="I290" s="9">
        <v>8.5894596010999996E-2</v>
      </c>
      <c r="J290" s="9">
        <v>0.55014304625800003</v>
      </c>
      <c r="K290" s="9">
        <v>8.5174946449000005E-2</v>
      </c>
      <c r="L290" s="9">
        <v>0.54942339669600004</v>
      </c>
      <c r="M290" s="19">
        <f t="shared" si="4"/>
        <v>1</v>
      </c>
      <c r="N290" s="31"/>
    </row>
    <row r="291" spans="1:14" ht="13.5" thickBot="1">
      <c r="A291" s="3">
        <v>43933</v>
      </c>
      <c r="B291" s="7">
        <v>17</v>
      </c>
      <c r="C291" s="8">
        <v>45439.859375</v>
      </c>
      <c r="D291" s="8">
        <v>2603.6999999999998</v>
      </c>
      <c r="E291" s="8">
        <v>2601.6999999999998</v>
      </c>
      <c r="F291" s="8">
        <v>819.30948215942999</v>
      </c>
      <c r="G291" s="8">
        <v>2239.1325207980099</v>
      </c>
      <c r="H291" s="8">
        <v>1419.8230386385901</v>
      </c>
      <c r="I291" s="9">
        <v>0.11406992465599999</v>
      </c>
      <c r="J291" s="9">
        <v>0.558319936746</v>
      </c>
      <c r="K291" s="9">
        <v>0.11344414242799999</v>
      </c>
      <c r="L291" s="9">
        <v>0.55769415451799997</v>
      </c>
      <c r="M291" s="19">
        <f t="shared" si="4"/>
        <v>1</v>
      </c>
      <c r="N291" s="31"/>
    </row>
    <row r="292" spans="1:14" ht="13.5" thickBot="1">
      <c r="A292" s="3">
        <v>43933</v>
      </c>
      <c r="B292" s="7">
        <v>18</v>
      </c>
      <c r="C292" s="8">
        <v>44678.8203125</v>
      </c>
      <c r="D292" s="8">
        <v>2542.8000000000002</v>
      </c>
      <c r="E292" s="8">
        <v>2542.8000000000002</v>
      </c>
      <c r="F292" s="8">
        <v>602.34209698832797</v>
      </c>
      <c r="G292" s="8">
        <v>2002.85412025097</v>
      </c>
      <c r="H292" s="8">
        <v>1400.51202326265</v>
      </c>
      <c r="I292" s="9">
        <v>0.16894426775599999</v>
      </c>
      <c r="J292" s="9">
        <v>0.60715203473400003</v>
      </c>
      <c r="K292" s="9">
        <v>0.16894426775599999</v>
      </c>
      <c r="L292" s="9">
        <v>0.60715203473400003</v>
      </c>
      <c r="M292" s="19">
        <f t="shared" si="4"/>
        <v>1</v>
      </c>
      <c r="N292" s="31"/>
    </row>
    <row r="293" spans="1:14" ht="13.5" thickBot="1">
      <c r="A293" s="3">
        <v>43933</v>
      </c>
      <c r="B293" s="7">
        <v>19</v>
      </c>
      <c r="C293" s="8">
        <v>43411.8984375</v>
      </c>
      <c r="D293" s="8">
        <v>1982.1</v>
      </c>
      <c r="E293" s="8">
        <v>1982.1</v>
      </c>
      <c r="F293" s="8">
        <v>647.60402718353805</v>
      </c>
      <c r="G293" s="8">
        <v>1612.02983818393</v>
      </c>
      <c r="H293" s="8">
        <v>964.42581100039104</v>
      </c>
      <c r="I293" s="9">
        <v>0.115791665148</v>
      </c>
      <c r="J293" s="9">
        <v>0.41755193141899999</v>
      </c>
      <c r="K293" s="9">
        <v>0.115791665148</v>
      </c>
      <c r="L293" s="9">
        <v>0.41755193141899999</v>
      </c>
      <c r="M293" s="19">
        <f t="shared" si="4"/>
        <v>1</v>
      </c>
      <c r="N293" s="31"/>
    </row>
    <row r="294" spans="1:14" ht="13.5" thickBot="1">
      <c r="A294" s="3">
        <v>43933</v>
      </c>
      <c r="B294" s="7">
        <v>20</v>
      </c>
      <c r="C294" s="8">
        <v>41314.859375</v>
      </c>
      <c r="D294" s="8">
        <v>424.2</v>
      </c>
      <c r="E294" s="8">
        <v>422.1</v>
      </c>
      <c r="F294" s="8">
        <v>347.18425936085902</v>
      </c>
      <c r="G294" s="8">
        <v>426.96192513522197</v>
      </c>
      <c r="H294" s="8">
        <v>79.777665774363001</v>
      </c>
      <c r="I294" s="9">
        <v>8.6418183200000004E-4</v>
      </c>
      <c r="J294" s="9">
        <v>2.4097540875E-2</v>
      </c>
      <c r="K294" s="9">
        <v>1.5212531709999999E-3</v>
      </c>
      <c r="L294" s="9">
        <v>2.3440469536E-2</v>
      </c>
      <c r="M294" s="19">
        <f t="shared" si="4"/>
        <v>1</v>
      </c>
      <c r="N294" s="31"/>
    </row>
    <row r="295" spans="1:14" ht="13.5" thickBot="1">
      <c r="A295" s="3">
        <v>43933</v>
      </c>
      <c r="B295" s="7">
        <v>21</v>
      </c>
      <c r="C295" s="8">
        <v>40626.0390625</v>
      </c>
      <c r="D295" s="8">
        <v>14.7</v>
      </c>
      <c r="E295" s="8">
        <v>12.8</v>
      </c>
      <c r="F295" s="8">
        <v>2.6420316340780001</v>
      </c>
      <c r="G295" s="8">
        <v>3.1341342984840002</v>
      </c>
      <c r="H295" s="8">
        <v>0.49210266440599998</v>
      </c>
      <c r="I295" s="9">
        <v>3.6188566019999999E-3</v>
      </c>
      <c r="J295" s="9">
        <v>3.7728311530000002E-3</v>
      </c>
      <c r="K295" s="9">
        <v>3.0243634860000002E-3</v>
      </c>
      <c r="L295" s="9">
        <v>3.178338036E-3</v>
      </c>
      <c r="M295" s="19">
        <f t="shared" si="4"/>
        <v>0</v>
      </c>
      <c r="N295" s="31"/>
    </row>
    <row r="296" spans="1:14" ht="13.5" thickBot="1">
      <c r="A296" s="3">
        <v>43933</v>
      </c>
      <c r="B296" s="7">
        <v>22</v>
      </c>
      <c r="C296" s="8">
        <v>38909.4375</v>
      </c>
      <c r="D296" s="8">
        <v>0</v>
      </c>
      <c r="E296" s="8">
        <v>0</v>
      </c>
      <c r="F296" s="8">
        <v>3.4740002980000002E-3</v>
      </c>
      <c r="G296" s="8">
        <v>0.203474003278</v>
      </c>
      <c r="H296" s="8">
        <v>0.20000000298000001</v>
      </c>
      <c r="I296" s="9">
        <v>6.36652075338947E-5</v>
      </c>
      <c r="J296" s="9">
        <v>1.08698382293352E-6</v>
      </c>
      <c r="K296" s="9">
        <v>6.36652075338947E-5</v>
      </c>
      <c r="L296" s="9">
        <v>1.08698382293352E-6</v>
      </c>
      <c r="M296" s="19">
        <f t="shared" si="4"/>
        <v>0</v>
      </c>
      <c r="N296" s="31"/>
    </row>
    <row r="297" spans="1:14" ht="13.5" thickBot="1">
      <c r="A297" s="3">
        <v>43933</v>
      </c>
      <c r="B297" s="7">
        <v>23</v>
      </c>
      <c r="C297" s="8">
        <v>36316.0703125</v>
      </c>
      <c r="D297" s="8">
        <v>0</v>
      </c>
      <c r="E297" s="8">
        <v>0</v>
      </c>
      <c r="F297" s="8">
        <v>2.8224885700000002E-4</v>
      </c>
      <c r="G297" s="8">
        <v>0.20028225183699999</v>
      </c>
      <c r="H297" s="8">
        <v>0.20000000298000001</v>
      </c>
      <c r="I297" s="9">
        <v>6.2666536870450995E-5</v>
      </c>
      <c r="J297" s="9">
        <v>8.8313159489808395E-8</v>
      </c>
      <c r="K297" s="9">
        <v>6.2666536870450995E-5</v>
      </c>
      <c r="L297" s="9">
        <v>8.8313159489808395E-8</v>
      </c>
      <c r="M297" s="19">
        <f t="shared" si="4"/>
        <v>0</v>
      </c>
      <c r="N297" s="31"/>
    </row>
    <row r="298" spans="1:14" ht="13.5" thickBot="1">
      <c r="A298" s="3">
        <v>43933</v>
      </c>
      <c r="B298" s="7">
        <v>24</v>
      </c>
      <c r="C298" s="8">
        <v>33670.15234375</v>
      </c>
      <c r="D298" s="8">
        <v>0</v>
      </c>
      <c r="E298" s="8">
        <v>0</v>
      </c>
      <c r="F298" s="8">
        <v>2.8224885700000002E-4</v>
      </c>
      <c r="G298" s="8">
        <v>0.61673871123799995</v>
      </c>
      <c r="H298" s="8">
        <v>0.61645646237999996</v>
      </c>
      <c r="I298" s="9">
        <v>1.9297206199999999E-4</v>
      </c>
      <c r="J298" s="9">
        <v>8.8313159489808395E-8</v>
      </c>
      <c r="K298" s="9">
        <v>1.9297206199999999E-4</v>
      </c>
      <c r="L298" s="9">
        <v>8.8313159489808395E-8</v>
      </c>
      <c r="M298" s="19">
        <f t="shared" si="4"/>
        <v>0</v>
      </c>
      <c r="N298" s="31"/>
    </row>
    <row r="299" spans="1:14" ht="13.5" thickBot="1">
      <c r="A299" s="3">
        <v>43934</v>
      </c>
      <c r="B299" s="7">
        <v>1</v>
      </c>
      <c r="C299" s="8">
        <v>31541.869140625</v>
      </c>
      <c r="D299" s="8">
        <v>0</v>
      </c>
      <c r="E299" s="8">
        <v>0</v>
      </c>
      <c r="F299" s="8">
        <v>3.26693305E-4</v>
      </c>
      <c r="G299" s="8">
        <v>0.70007444756600001</v>
      </c>
      <c r="H299" s="8">
        <v>0.69974775426000002</v>
      </c>
      <c r="I299" s="9">
        <v>2.07368023E-4</v>
      </c>
      <c r="J299" s="9">
        <v>9.6769343992794001E-8</v>
      </c>
      <c r="K299" s="9">
        <v>2.07368023E-4</v>
      </c>
      <c r="L299" s="9">
        <v>9.6769343992794001E-8</v>
      </c>
      <c r="M299" s="19">
        <f t="shared" si="4"/>
        <v>0</v>
      </c>
      <c r="N299" s="31"/>
    </row>
    <row r="300" spans="1:14" ht="13.5" thickBot="1">
      <c r="A300" s="3">
        <v>43934</v>
      </c>
      <c r="B300" s="7">
        <v>2</v>
      </c>
      <c r="C300" s="8">
        <v>30219.2265625</v>
      </c>
      <c r="D300" s="8">
        <v>0</v>
      </c>
      <c r="E300" s="8">
        <v>0</v>
      </c>
      <c r="F300" s="8">
        <v>2.8224885700000002E-4</v>
      </c>
      <c r="G300" s="8">
        <v>0.70003000311800001</v>
      </c>
      <c r="H300" s="8">
        <v>0.69974775426000002</v>
      </c>
      <c r="I300" s="9">
        <v>2.0735485799999999E-4</v>
      </c>
      <c r="J300" s="9">
        <v>8.3604519469617104E-8</v>
      </c>
      <c r="K300" s="9">
        <v>2.0735485799999999E-4</v>
      </c>
      <c r="L300" s="9">
        <v>8.3604519469617104E-8</v>
      </c>
      <c r="M300" s="19">
        <f t="shared" si="4"/>
        <v>0</v>
      </c>
      <c r="N300" s="31"/>
    </row>
    <row r="301" spans="1:14" ht="13.5" thickBot="1">
      <c r="A301" s="3">
        <v>43934</v>
      </c>
      <c r="B301" s="7">
        <v>3</v>
      </c>
      <c r="C301" s="8">
        <v>29524.97265625</v>
      </c>
      <c r="D301" s="8">
        <v>0</v>
      </c>
      <c r="E301" s="8">
        <v>0</v>
      </c>
      <c r="F301" s="8">
        <v>2.3112238140000001E-3</v>
      </c>
      <c r="G301" s="8">
        <v>0.70205897807499995</v>
      </c>
      <c r="H301" s="8">
        <v>0.69974775426000002</v>
      </c>
      <c r="I301" s="9">
        <v>2.07955858E-4</v>
      </c>
      <c r="J301" s="9">
        <v>6.8460421050525399E-7</v>
      </c>
      <c r="K301" s="9">
        <v>2.07955858E-4</v>
      </c>
      <c r="L301" s="9">
        <v>6.8460421050525399E-7</v>
      </c>
      <c r="M301" s="19">
        <f t="shared" si="4"/>
        <v>0</v>
      </c>
      <c r="N301" s="31"/>
    </row>
    <row r="302" spans="1:14" ht="13.5" thickBot="1">
      <c r="A302" s="3">
        <v>43934</v>
      </c>
      <c r="B302" s="7">
        <v>4</v>
      </c>
      <c r="C302" s="8">
        <v>29053.3515625</v>
      </c>
      <c r="D302" s="8">
        <v>0</v>
      </c>
      <c r="E302" s="8">
        <v>0</v>
      </c>
      <c r="F302" s="8">
        <v>2.8224885700000002E-4</v>
      </c>
      <c r="G302" s="8">
        <v>0.70003000311800001</v>
      </c>
      <c r="H302" s="8">
        <v>0.69974775426000002</v>
      </c>
      <c r="I302" s="9">
        <v>2.0735485799999999E-4</v>
      </c>
      <c r="J302" s="9">
        <v>8.3604519469617104E-8</v>
      </c>
      <c r="K302" s="9">
        <v>2.0735485799999999E-4</v>
      </c>
      <c r="L302" s="9">
        <v>8.3604519469617104E-8</v>
      </c>
      <c r="M302" s="19">
        <f t="shared" si="4"/>
        <v>0</v>
      </c>
      <c r="N302" s="31"/>
    </row>
    <row r="303" spans="1:14" ht="13.5" thickBot="1">
      <c r="A303" s="3">
        <v>43934</v>
      </c>
      <c r="B303" s="7">
        <v>5</v>
      </c>
      <c r="C303" s="8">
        <v>29267.623046875</v>
      </c>
      <c r="D303" s="8">
        <v>0</v>
      </c>
      <c r="E303" s="8">
        <v>0</v>
      </c>
      <c r="F303" s="8">
        <v>3.0113774699999998E-4</v>
      </c>
      <c r="G303" s="8">
        <v>0.45017501636700002</v>
      </c>
      <c r="H303" s="8">
        <v>0.44987387862</v>
      </c>
      <c r="I303" s="9">
        <v>1.3334568000000001E-4</v>
      </c>
      <c r="J303" s="9">
        <v>8.9199569646753399E-8</v>
      </c>
      <c r="K303" s="9">
        <v>1.3334568000000001E-4</v>
      </c>
      <c r="L303" s="9">
        <v>8.9199569646753399E-8</v>
      </c>
      <c r="M303" s="19">
        <f t="shared" si="4"/>
        <v>0</v>
      </c>
      <c r="N303" s="31"/>
    </row>
    <row r="304" spans="1:14" ht="13.5" thickBot="1">
      <c r="A304" s="3">
        <v>43934</v>
      </c>
      <c r="B304" s="7">
        <v>6</v>
      </c>
      <c r="C304" s="8">
        <v>30473.845703125</v>
      </c>
      <c r="D304" s="8">
        <v>0</v>
      </c>
      <c r="E304" s="8">
        <v>0</v>
      </c>
      <c r="F304" s="8">
        <v>2.8224885700000002E-4</v>
      </c>
      <c r="G304" s="8">
        <v>0.150282251092</v>
      </c>
      <c r="H304" s="8">
        <v>0.15000000223500001</v>
      </c>
      <c r="I304" s="9">
        <v>4.45148848024003E-5</v>
      </c>
      <c r="J304" s="9">
        <v>8.3604519469617104E-8</v>
      </c>
      <c r="K304" s="9">
        <v>4.45148848024003E-5</v>
      </c>
      <c r="L304" s="9">
        <v>8.3604519469617104E-8</v>
      </c>
      <c r="M304" s="19">
        <f t="shared" si="4"/>
        <v>0</v>
      </c>
      <c r="N304" s="31"/>
    </row>
    <row r="305" spans="1:14" ht="13.5" thickBot="1">
      <c r="A305" s="3">
        <v>43934</v>
      </c>
      <c r="B305" s="7">
        <v>7</v>
      </c>
      <c r="C305" s="8">
        <v>32641.798828125</v>
      </c>
      <c r="D305" s="8">
        <v>0</v>
      </c>
      <c r="E305" s="8">
        <v>0</v>
      </c>
      <c r="F305" s="8">
        <v>2.8224885700000002E-4</v>
      </c>
      <c r="G305" s="8">
        <v>2.8224885700000002E-4</v>
      </c>
      <c r="H305" s="8">
        <v>0</v>
      </c>
      <c r="I305" s="9">
        <v>8.3604519469617104E-8</v>
      </c>
      <c r="J305" s="9">
        <v>8.3604519469617104E-8</v>
      </c>
      <c r="K305" s="9">
        <v>8.3604519469617104E-8</v>
      </c>
      <c r="L305" s="9">
        <v>8.3604519469617104E-8</v>
      </c>
      <c r="M305" s="19">
        <f t="shared" si="4"/>
        <v>0</v>
      </c>
      <c r="N305" s="31"/>
    </row>
    <row r="306" spans="1:14" ht="13.5" thickBot="1">
      <c r="A306" s="3">
        <v>43934</v>
      </c>
      <c r="B306" s="7">
        <v>8</v>
      </c>
      <c r="C306" s="8">
        <v>34410.546875</v>
      </c>
      <c r="D306" s="8">
        <v>78.8</v>
      </c>
      <c r="E306" s="8">
        <v>68.400000000000006</v>
      </c>
      <c r="F306" s="8">
        <v>62.770683292534997</v>
      </c>
      <c r="G306" s="8">
        <v>62.486976480389004</v>
      </c>
      <c r="H306" s="8">
        <v>-0.28370681214499999</v>
      </c>
      <c r="I306" s="9">
        <v>4.8320567289999996E-3</v>
      </c>
      <c r="J306" s="9">
        <v>4.7480203510000003E-3</v>
      </c>
      <c r="K306" s="9">
        <v>1.751488009E-3</v>
      </c>
      <c r="L306" s="9">
        <v>1.667451631E-3</v>
      </c>
      <c r="M306" s="19">
        <f t="shared" si="4"/>
        <v>1</v>
      </c>
      <c r="N306" s="31"/>
    </row>
    <row r="307" spans="1:14" ht="13.5" thickBot="1">
      <c r="A307" s="3">
        <v>43934</v>
      </c>
      <c r="B307" s="7">
        <v>9</v>
      </c>
      <c r="C307" s="8">
        <v>35895.46875</v>
      </c>
      <c r="D307" s="8">
        <v>955.8</v>
      </c>
      <c r="E307" s="8">
        <v>954.9</v>
      </c>
      <c r="F307" s="8">
        <v>904.51898179640398</v>
      </c>
      <c r="G307" s="8">
        <v>902.08065993524201</v>
      </c>
      <c r="H307" s="8">
        <v>-2.438321861161</v>
      </c>
      <c r="I307" s="9">
        <v>1.5912126796000001E-2</v>
      </c>
      <c r="J307" s="9">
        <v>1.518987506E-2</v>
      </c>
      <c r="K307" s="9">
        <v>1.5645539117999999E-2</v>
      </c>
      <c r="L307" s="9">
        <v>1.4923287382E-2</v>
      </c>
      <c r="M307" s="19">
        <f t="shared" si="4"/>
        <v>1</v>
      </c>
      <c r="N307" s="31"/>
    </row>
    <row r="308" spans="1:14" ht="13.5" thickBot="1">
      <c r="A308" s="3">
        <v>43934</v>
      </c>
      <c r="B308" s="7">
        <v>10</v>
      </c>
      <c r="C308" s="8">
        <v>36826.4296875</v>
      </c>
      <c r="D308" s="8">
        <v>2159.1999999999998</v>
      </c>
      <c r="E308" s="8">
        <v>2159.1999999999998</v>
      </c>
      <c r="F308" s="8">
        <v>1923.71174671931</v>
      </c>
      <c r="G308" s="8">
        <v>1928.5997055511</v>
      </c>
      <c r="H308" s="8">
        <v>4.8879588317870004</v>
      </c>
      <c r="I308" s="9">
        <v>6.8305774422000004E-2</v>
      </c>
      <c r="J308" s="9">
        <v>6.9753629526000005E-2</v>
      </c>
      <c r="K308" s="9">
        <v>6.8305774422000004E-2</v>
      </c>
      <c r="L308" s="9">
        <v>6.9753629526000005E-2</v>
      </c>
      <c r="M308" s="19">
        <f t="shared" si="4"/>
        <v>1</v>
      </c>
      <c r="N308" s="31"/>
    </row>
    <row r="309" spans="1:14" ht="13.5" thickBot="1">
      <c r="A309" s="3">
        <v>43934</v>
      </c>
      <c r="B309" s="7">
        <v>11</v>
      </c>
      <c r="C309" s="8">
        <v>37212.89453125</v>
      </c>
      <c r="D309" s="8">
        <v>2465.6</v>
      </c>
      <c r="E309" s="8">
        <v>2465.6</v>
      </c>
      <c r="F309" s="8">
        <v>2266.51737332006</v>
      </c>
      <c r="G309" s="8">
        <v>2265.9242958957002</v>
      </c>
      <c r="H309" s="8">
        <v>-0.59307742436699995</v>
      </c>
      <c r="I309" s="9">
        <v>5.9145646949999998E-2</v>
      </c>
      <c r="J309" s="9">
        <v>5.8969972357000001E-2</v>
      </c>
      <c r="K309" s="9">
        <v>5.9145646949999998E-2</v>
      </c>
      <c r="L309" s="9">
        <v>5.8969972357000001E-2</v>
      </c>
      <c r="M309" s="19">
        <f t="shared" si="4"/>
        <v>1</v>
      </c>
      <c r="N309" s="31"/>
    </row>
    <row r="310" spans="1:14" ht="13.5" thickBot="1">
      <c r="A310" s="3">
        <v>43934</v>
      </c>
      <c r="B310" s="7">
        <v>12</v>
      </c>
      <c r="C310" s="8">
        <v>37179.5</v>
      </c>
      <c r="D310" s="8">
        <v>2531.1</v>
      </c>
      <c r="E310" s="8">
        <v>2529</v>
      </c>
      <c r="F310" s="8">
        <v>2353.4916204106798</v>
      </c>
      <c r="G310" s="8">
        <v>2351.98612866547</v>
      </c>
      <c r="H310" s="8">
        <v>-1.505491745207</v>
      </c>
      <c r="I310" s="9">
        <v>5.3055056673999998E-2</v>
      </c>
      <c r="J310" s="9">
        <v>5.2609117176000003E-2</v>
      </c>
      <c r="K310" s="9">
        <v>5.2433018759999998E-2</v>
      </c>
      <c r="L310" s="9">
        <v>5.1987079261999997E-2</v>
      </c>
      <c r="M310" s="19">
        <f t="shared" si="4"/>
        <v>1</v>
      </c>
      <c r="N310" s="31"/>
    </row>
    <row r="311" spans="1:14" ht="13.5" thickBot="1">
      <c r="A311" s="3">
        <v>43934</v>
      </c>
      <c r="B311" s="7">
        <v>13</v>
      </c>
      <c r="C311" s="8">
        <v>37066.453125</v>
      </c>
      <c r="D311" s="8">
        <v>2512.4</v>
      </c>
      <c r="E311" s="8">
        <v>2512.4</v>
      </c>
      <c r="F311" s="8">
        <v>2419.4090216422101</v>
      </c>
      <c r="G311" s="8">
        <v>2417.9633307157601</v>
      </c>
      <c r="H311" s="8">
        <v>-1.445690926445</v>
      </c>
      <c r="I311" s="9">
        <v>2.7972947062E-2</v>
      </c>
      <c r="J311" s="9">
        <v>2.7544721077000001E-2</v>
      </c>
      <c r="K311" s="9">
        <v>2.7972947062E-2</v>
      </c>
      <c r="L311" s="9">
        <v>2.7544721077000001E-2</v>
      </c>
      <c r="M311" s="19">
        <f t="shared" si="4"/>
        <v>1</v>
      </c>
      <c r="N311" s="31"/>
    </row>
    <row r="312" spans="1:14" ht="13.5" thickBot="1">
      <c r="A312" s="3">
        <v>43934</v>
      </c>
      <c r="B312" s="7">
        <v>14</v>
      </c>
      <c r="C312" s="8">
        <v>36832.8359375</v>
      </c>
      <c r="D312" s="8">
        <v>2596.1999999999998</v>
      </c>
      <c r="E312" s="8">
        <v>2594.9</v>
      </c>
      <c r="F312" s="8">
        <v>2464.3869525947198</v>
      </c>
      <c r="G312" s="8">
        <v>2459.7999052043101</v>
      </c>
      <c r="H312" s="8">
        <v>-4.5870473904070002</v>
      </c>
      <c r="I312" s="9">
        <v>4.0402871680999999E-2</v>
      </c>
      <c r="J312" s="9">
        <v>3.9044149112E-2</v>
      </c>
      <c r="K312" s="9">
        <v>4.0017800590999998E-2</v>
      </c>
      <c r="L312" s="9">
        <v>3.8659078021999999E-2</v>
      </c>
      <c r="M312" s="19">
        <f t="shared" si="4"/>
        <v>1</v>
      </c>
      <c r="N312" s="31"/>
    </row>
    <row r="313" spans="1:14" ht="13.5" thickBot="1">
      <c r="A313" s="3">
        <v>43934</v>
      </c>
      <c r="B313" s="7">
        <v>15</v>
      </c>
      <c r="C313" s="8">
        <v>36554.77734375</v>
      </c>
      <c r="D313" s="8">
        <v>2597.4</v>
      </c>
      <c r="E313" s="8">
        <v>2595.1</v>
      </c>
      <c r="F313" s="8">
        <v>2453.6060954354898</v>
      </c>
      <c r="G313" s="8">
        <v>2448.7873174907099</v>
      </c>
      <c r="H313" s="8">
        <v>-4.8187779447760004</v>
      </c>
      <c r="I313" s="9">
        <v>4.4020344344999997E-2</v>
      </c>
      <c r="J313" s="9">
        <v>4.2592981209E-2</v>
      </c>
      <c r="K313" s="9">
        <v>4.3339064724000002E-2</v>
      </c>
      <c r="L313" s="9">
        <v>4.1911701588999997E-2</v>
      </c>
      <c r="M313" s="19">
        <f t="shared" si="4"/>
        <v>1</v>
      </c>
      <c r="N313" s="31"/>
    </row>
    <row r="314" spans="1:14" ht="13.5" thickBot="1">
      <c r="A314" s="3">
        <v>43934</v>
      </c>
      <c r="B314" s="7">
        <v>16</v>
      </c>
      <c r="C314" s="8">
        <v>36483.421875</v>
      </c>
      <c r="D314" s="8">
        <v>2592.5</v>
      </c>
      <c r="E314" s="8">
        <v>2590.3000000000002</v>
      </c>
      <c r="F314" s="8">
        <v>2487.6212262630502</v>
      </c>
      <c r="G314" s="8">
        <v>2482.8586539543999</v>
      </c>
      <c r="H314" s="8">
        <v>-4.7625723086459999</v>
      </c>
      <c r="I314" s="9">
        <v>3.2476702027000003E-2</v>
      </c>
      <c r="J314" s="9">
        <v>3.1065987481E-2</v>
      </c>
      <c r="K314" s="9">
        <v>3.1825043258999999E-2</v>
      </c>
      <c r="L314" s="9">
        <v>3.0414328713E-2</v>
      </c>
      <c r="M314" s="19">
        <f t="shared" si="4"/>
        <v>1</v>
      </c>
      <c r="N314" s="31"/>
    </row>
    <row r="315" spans="1:14" ht="13.5" thickBot="1">
      <c r="A315" s="3">
        <v>43934</v>
      </c>
      <c r="B315" s="7">
        <v>17</v>
      </c>
      <c r="C315" s="8">
        <v>36590.6484375</v>
      </c>
      <c r="D315" s="8">
        <v>2575.6999999999998</v>
      </c>
      <c r="E315" s="8">
        <v>2575.1</v>
      </c>
      <c r="F315" s="8">
        <v>2378.46334678021</v>
      </c>
      <c r="G315" s="8">
        <v>2374.5891466204998</v>
      </c>
      <c r="H315" s="8">
        <v>-3.8742001597079998</v>
      </c>
      <c r="I315" s="9">
        <v>5.9570750408000001E-2</v>
      </c>
      <c r="J315" s="9">
        <v>5.8423179270999999E-2</v>
      </c>
      <c r="K315" s="9">
        <v>5.9393025289999998E-2</v>
      </c>
      <c r="L315" s="9">
        <v>5.8245454151999998E-2</v>
      </c>
      <c r="M315" s="19">
        <f t="shared" si="4"/>
        <v>1</v>
      </c>
      <c r="N315" s="31"/>
    </row>
    <row r="316" spans="1:14" ht="13.5" thickBot="1">
      <c r="A316" s="3">
        <v>43934</v>
      </c>
      <c r="B316" s="7">
        <v>18</v>
      </c>
      <c r="C316" s="8">
        <v>36835.890625</v>
      </c>
      <c r="D316" s="8">
        <v>2555.6999999999998</v>
      </c>
      <c r="E316" s="8">
        <v>2555.6999999999998</v>
      </c>
      <c r="F316" s="8">
        <v>2350.51984945412</v>
      </c>
      <c r="G316" s="8">
        <v>2351.5459174278899</v>
      </c>
      <c r="H316" s="8">
        <v>1.026067973772</v>
      </c>
      <c r="I316" s="9">
        <v>6.0472180856E-2</v>
      </c>
      <c r="J316" s="9">
        <v>6.0776110942999999E-2</v>
      </c>
      <c r="K316" s="9">
        <v>6.0472180856E-2</v>
      </c>
      <c r="L316" s="9">
        <v>6.0776110942999999E-2</v>
      </c>
      <c r="M316" s="19">
        <f t="shared" si="4"/>
        <v>1</v>
      </c>
      <c r="N316" s="31"/>
    </row>
    <row r="317" spans="1:14" ht="13.5" thickBot="1">
      <c r="A317" s="3">
        <v>43934</v>
      </c>
      <c r="B317" s="7">
        <v>19</v>
      </c>
      <c r="C317" s="8">
        <v>36877.51953125</v>
      </c>
      <c r="D317" s="8">
        <v>2027.9</v>
      </c>
      <c r="E317" s="8">
        <v>2027.9</v>
      </c>
      <c r="F317" s="8">
        <v>1984.16331923763</v>
      </c>
      <c r="G317" s="8">
        <v>1988.07510271562</v>
      </c>
      <c r="H317" s="8">
        <v>3.9117834779940002</v>
      </c>
      <c r="I317" s="9">
        <v>1.1796474314000001E-2</v>
      </c>
      <c r="J317" s="9">
        <v>1.2955177950000001E-2</v>
      </c>
      <c r="K317" s="9">
        <v>1.1796474314000001E-2</v>
      </c>
      <c r="L317" s="9">
        <v>1.2955177950000001E-2</v>
      </c>
      <c r="M317" s="19">
        <f t="shared" si="4"/>
        <v>1</v>
      </c>
      <c r="N317" s="31"/>
    </row>
    <row r="318" spans="1:14" ht="13.5" thickBot="1">
      <c r="A318" s="3">
        <v>43934</v>
      </c>
      <c r="B318" s="7">
        <v>20</v>
      </c>
      <c r="C318" s="8">
        <v>36621.64453125</v>
      </c>
      <c r="D318" s="8">
        <v>409.7</v>
      </c>
      <c r="E318" s="8">
        <v>408</v>
      </c>
      <c r="F318" s="8">
        <v>605.09775503792196</v>
      </c>
      <c r="G318" s="8">
        <v>610.43972568310903</v>
      </c>
      <c r="H318" s="8">
        <v>5.3419706451869997</v>
      </c>
      <c r="I318" s="9">
        <v>5.9460819217999998E-2</v>
      </c>
      <c r="J318" s="9">
        <v>5.7878481942000001E-2</v>
      </c>
      <c r="K318" s="9">
        <v>5.9964373720999997E-2</v>
      </c>
      <c r="L318" s="9">
        <v>5.8382036444000002E-2</v>
      </c>
      <c r="M318" s="19">
        <f t="shared" si="4"/>
        <v>1</v>
      </c>
      <c r="N318" s="31"/>
    </row>
    <row r="319" spans="1:14" ht="13.5" thickBot="1">
      <c r="A319" s="3">
        <v>43934</v>
      </c>
      <c r="B319" s="7">
        <v>21</v>
      </c>
      <c r="C319" s="8">
        <v>37593.37890625</v>
      </c>
      <c r="D319" s="8">
        <v>15.3</v>
      </c>
      <c r="E319" s="8">
        <v>13.5</v>
      </c>
      <c r="F319" s="8">
        <v>5.0459218594869997</v>
      </c>
      <c r="G319" s="8">
        <v>7.1784843779400003</v>
      </c>
      <c r="H319" s="8">
        <v>2.1325625184520001</v>
      </c>
      <c r="I319" s="9">
        <v>2.4056622099999998E-3</v>
      </c>
      <c r="J319" s="9">
        <v>3.0373454199999999E-3</v>
      </c>
      <c r="K319" s="9">
        <v>1.8724868540000001E-3</v>
      </c>
      <c r="L319" s="9">
        <v>2.5041700650000002E-3</v>
      </c>
      <c r="M319" s="19">
        <f t="shared" si="4"/>
        <v>1</v>
      </c>
      <c r="N319" s="31"/>
    </row>
    <row r="320" spans="1:14" ht="13.5" thickBot="1">
      <c r="A320" s="3">
        <v>43934</v>
      </c>
      <c r="B320" s="7">
        <v>22</v>
      </c>
      <c r="C320" s="8">
        <v>36955.1328125</v>
      </c>
      <c r="D320" s="8">
        <v>0</v>
      </c>
      <c r="E320" s="8">
        <v>0</v>
      </c>
      <c r="F320" s="8">
        <v>2.4016327869000001E-2</v>
      </c>
      <c r="G320" s="8">
        <v>2.4016327869000001E-2</v>
      </c>
      <c r="H320" s="8">
        <v>0</v>
      </c>
      <c r="I320" s="9">
        <v>7.11384119352543E-6</v>
      </c>
      <c r="J320" s="9">
        <v>7.11384119352543E-6</v>
      </c>
      <c r="K320" s="9">
        <v>7.11384119352543E-6</v>
      </c>
      <c r="L320" s="9">
        <v>7.11384119352543E-6</v>
      </c>
      <c r="M320" s="19">
        <f t="shared" si="4"/>
        <v>0</v>
      </c>
      <c r="N320" s="31"/>
    </row>
    <row r="321" spans="1:14" ht="13.5" thickBot="1">
      <c r="A321" s="3">
        <v>43934</v>
      </c>
      <c r="B321" s="7">
        <v>23</v>
      </c>
      <c r="C321" s="8">
        <v>35248.1328125</v>
      </c>
      <c r="D321" s="8">
        <v>0</v>
      </c>
      <c r="E321" s="8">
        <v>0</v>
      </c>
      <c r="F321" s="8">
        <v>2.0477690178E-2</v>
      </c>
      <c r="G321" s="8">
        <v>2.0477690178E-2</v>
      </c>
      <c r="H321" s="8">
        <v>0</v>
      </c>
      <c r="I321" s="9">
        <v>6.0656665219987901E-6</v>
      </c>
      <c r="J321" s="9">
        <v>6.0656665219987901E-6</v>
      </c>
      <c r="K321" s="9">
        <v>6.0656665219987901E-6</v>
      </c>
      <c r="L321" s="9">
        <v>6.0656665219987901E-6</v>
      </c>
      <c r="M321" s="19">
        <f t="shared" si="4"/>
        <v>0</v>
      </c>
      <c r="N321" s="31"/>
    </row>
    <row r="322" spans="1:14" ht="13.5" thickBot="1">
      <c r="A322" s="3">
        <v>43934</v>
      </c>
      <c r="B322" s="7">
        <v>24</v>
      </c>
      <c r="C322" s="8">
        <v>33340.3359375</v>
      </c>
      <c r="D322" s="8">
        <v>0</v>
      </c>
      <c r="E322" s="8">
        <v>0</v>
      </c>
      <c r="F322" s="8">
        <v>2.0477690178E-2</v>
      </c>
      <c r="G322" s="8">
        <v>2.0477690178E-2</v>
      </c>
      <c r="H322" s="8">
        <v>0</v>
      </c>
      <c r="I322" s="9">
        <v>6.0656665219987901E-6</v>
      </c>
      <c r="J322" s="9">
        <v>6.0656665219987901E-6</v>
      </c>
      <c r="K322" s="9">
        <v>6.0656665219987901E-6</v>
      </c>
      <c r="L322" s="9">
        <v>6.0656665219987901E-6</v>
      </c>
      <c r="M322" s="19">
        <f t="shared" si="4"/>
        <v>0</v>
      </c>
      <c r="N322" s="31"/>
    </row>
    <row r="323" spans="1:14" ht="13.5" thickBot="1">
      <c r="A323" s="3">
        <v>43935</v>
      </c>
      <c r="B323" s="7">
        <v>1</v>
      </c>
      <c r="C323" s="8">
        <v>31975.0078125</v>
      </c>
      <c r="D323" s="8">
        <v>0</v>
      </c>
      <c r="E323" s="8">
        <v>0</v>
      </c>
      <c r="F323" s="8">
        <v>2.0477690178E-2</v>
      </c>
      <c r="G323" s="8">
        <v>2.0477690178E-2</v>
      </c>
      <c r="H323" s="8">
        <v>0</v>
      </c>
      <c r="I323" s="9">
        <v>6.0656665219987901E-6</v>
      </c>
      <c r="J323" s="9">
        <v>6.0656665219987901E-6</v>
      </c>
      <c r="K323" s="9">
        <v>6.0656665219987901E-6</v>
      </c>
      <c r="L323" s="9">
        <v>6.0656665219987901E-6</v>
      </c>
      <c r="M323" s="19">
        <f t="shared" si="4"/>
        <v>0</v>
      </c>
      <c r="N323" s="31"/>
    </row>
    <row r="324" spans="1:14" ht="13.5" thickBot="1">
      <c r="A324" s="3">
        <v>43935</v>
      </c>
      <c r="B324" s="7">
        <v>2</v>
      </c>
      <c r="C324" s="8">
        <v>31140.548828125</v>
      </c>
      <c r="D324" s="8">
        <v>0</v>
      </c>
      <c r="E324" s="8">
        <v>0</v>
      </c>
      <c r="F324" s="8">
        <v>2.0492134623000001E-2</v>
      </c>
      <c r="G324" s="8">
        <v>2.0492134623000001E-2</v>
      </c>
      <c r="H324" s="8">
        <v>0</v>
      </c>
      <c r="I324" s="9">
        <v>6.0699450897542596E-6</v>
      </c>
      <c r="J324" s="9">
        <v>6.0699450897542596E-6</v>
      </c>
      <c r="K324" s="9">
        <v>6.0699450897542596E-6</v>
      </c>
      <c r="L324" s="9">
        <v>6.0699450897542596E-6</v>
      </c>
      <c r="M324" s="19">
        <f t="shared" si="4"/>
        <v>0</v>
      </c>
      <c r="N324" s="31"/>
    </row>
    <row r="325" spans="1:14" ht="13.5" thickBot="1">
      <c r="A325" s="3">
        <v>43935</v>
      </c>
      <c r="B325" s="7">
        <v>3</v>
      </c>
      <c r="C325" s="8">
        <v>30706.630859375</v>
      </c>
      <c r="D325" s="8">
        <v>0</v>
      </c>
      <c r="E325" s="8">
        <v>0</v>
      </c>
      <c r="F325" s="8">
        <v>2.0477690178E-2</v>
      </c>
      <c r="G325" s="8">
        <v>2.0477690178E-2</v>
      </c>
      <c r="H325" s="8">
        <v>0</v>
      </c>
      <c r="I325" s="9">
        <v>6.0656665219987901E-6</v>
      </c>
      <c r="J325" s="9">
        <v>6.0656665219987901E-6</v>
      </c>
      <c r="K325" s="9">
        <v>6.0656665219987901E-6</v>
      </c>
      <c r="L325" s="9">
        <v>6.0656665219987901E-6</v>
      </c>
      <c r="M325" s="19">
        <f t="shared" si="4"/>
        <v>0</v>
      </c>
      <c r="N325" s="31"/>
    </row>
    <row r="326" spans="1:14" ht="13.5" thickBot="1">
      <c r="A326" s="3">
        <v>43935</v>
      </c>
      <c r="B326" s="7">
        <v>4</v>
      </c>
      <c r="C326" s="8">
        <v>30579.30859375</v>
      </c>
      <c r="D326" s="8">
        <v>0</v>
      </c>
      <c r="E326" s="8">
        <v>0</v>
      </c>
      <c r="F326" s="8">
        <v>2.0477690178E-2</v>
      </c>
      <c r="G326" s="8">
        <v>2.0477690178E-2</v>
      </c>
      <c r="H326" s="8">
        <v>0</v>
      </c>
      <c r="I326" s="9">
        <v>6.0656665219987901E-6</v>
      </c>
      <c r="J326" s="9">
        <v>6.0656665219987901E-6</v>
      </c>
      <c r="K326" s="9">
        <v>6.0656665219987901E-6</v>
      </c>
      <c r="L326" s="9">
        <v>6.0656665219987901E-6</v>
      </c>
      <c r="M326" s="19">
        <f t="shared" si="4"/>
        <v>0</v>
      </c>
      <c r="N326" s="31"/>
    </row>
    <row r="327" spans="1:14" ht="13.5" thickBot="1">
      <c r="A327" s="3">
        <v>43935</v>
      </c>
      <c r="B327" s="7">
        <v>5</v>
      </c>
      <c r="C327" s="8">
        <v>31095.34765625</v>
      </c>
      <c r="D327" s="8">
        <v>0</v>
      </c>
      <c r="E327" s="8">
        <v>0</v>
      </c>
      <c r="F327" s="8">
        <v>2.0477690178E-2</v>
      </c>
      <c r="G327" s="8">
        <v>2.0477690178E-2</v>
      </c>
      <c r="H327" s="8">
        <v>0</v>
      </c>
      <c r="I327" s="9">
        <v>6.0656665219987901E-6</v>
      </c>
      <c r="J327" s="9">
        <v>6.0656665219987901E-6</v>
      </c>
      <c r="K327" s="9">
        <v>6.0656665219987901E-6</v>
      </c>
      <c r="L327" s="9">
        <v>6.0656665219987901E-6</v>
      </c>
      <c r="M327" s="19">
        <f t="shared" si="4"/>
        <v>0</v>
      </c>
      <c r="N327" s="31"/>
    </row>
    <row r="328" spans="1:14" ht="13.5" thickBot="1">
      <c r="A328" s="3">
        <v>43935</v>
      </c>
      <c r="B328" s="7">
        <v>6</v>
      </c>
      <c r="C328" s="8">
        <v>32388.54296875</v>
      </c>
      <c r="D328" s="8">
        <v>0</v>
      </c>
      <c r="E328" s="8">
        <v>0</v>
      </c>
      <c r="F328" s="8">
        <v>2.0493245734E-2</v>
      </c>
      <c r="G328" s="8">
        <v>2.0493245734E-2</v>
      </c>
      <c r="H328" s="8">
        <v>0</v>
      </c>
      <c r="I328" s="9">
        <v>6.0702742103979898E-6</v>
      </c>
      <c r="J328" s="9">
        <v>6.0702742103979898E-6</v>
      </c>
      <c r="K328" s="9">
        <v>6.0702742103979898E-6</v>
      </c>
      <c r="L328" s="9">
        <v>6.0702742103979898E-6</v>
      </c>
      <c r="M328" s="19">
        <f t="shared" si="4"/>
        <v>0</v>
      </c>
      <c r="N328" s="31"/>
    </row>
    <row r="329" spans="1:14" ht="13.5" thickBot="1">
      <c r="A329" s="3">
        <v>43935</v>
      </c>
      <c r="B329" s="7">
        <v>7</v>
      </c>
      <c r="C329" s="8">
        <v>34617.6171875</v>
      </c>
      <c r="D329" s="8">
        <v>0</v>
      </c>
      <c r="E329" s="8">
        <v>0</v>
      </c>
      <c r="F329" s="8">
        <v>2.0477690178E-2</v>
      </c>
      <c r="G329" s="8">
        <v>2.0477690178E-2</v>
      </c>
      <c r="H329" s="8">
        <v>0</v>
      </c>
      <c r="I329" s="9">
        <v>6.0656665219987901E-6</v>
      </c>
      <c r="J329" s="9">
        <v>6.0656665219987901E-6</v>
      </c>
      <c r="K329" s="9">
        <v>6.0656665219987901E-6</v>
      </c>
      <c r="L329" s="9">
        <v>6.0656665219987901E-6</v>
      </c>
      <c r="M329" s="19">
        <f t="shared" si="4"/>
        <v>0</v>
      </c>
      <c r="N329" s="31"/>
    </row>
    <row r="330" spans="1:14" ht="13.5" thickBot="1">
      <c r="A330" s="3">
        <v>43935</v>
      </c>
      <c r="B330" s="7">
        <v>8</v>
      </c>
      <c r="C330" s="8">
        <v>36172.0390625</v>
      </c>
      <c r="D330" s="8">
        <v>57.3</v>
      </c>
      <c r="E330" s="8">
        <v>47.1</v>
      </c>
      <c r="F330" s="8">
        <v>12.091631928759</v>
      </c>
      <c r="G330" s="8">
        <v>12.204909422916</v>
      </c>
      <c r="H330" s="8">
        <v>0.113277494156</v>
      </c>
      <c r="I330" s="9">
        <v>1.3357550526E-2</v>
      </c>
      <c r="J330" s="9">
        <v>1.3391104286000001E-2</v>
      </c>
      <c r="K330" s="9">
        <v>1.0336223512E-2</v>
      </c>
      <c r="L330" s="9">
        <v>1.0369777272000001E-2</v>
      </c>
      <c r="M330" s="19">
        <f t="shared" si="4"/>
        <v>1</v>
      </c>
      <c r="N330" s="31"/>
    </row>
    <row r="331" spans="1:14" ht="13.5" thickBot="1">
      <c r="A331" s="3">
        <v>43935</v>
      </c>
      <c r="B331" s="7">
        <v>9</v>
      </c>
      <c r="C331" s="8">
        <v>37109.09375</v>
      </c>
      <c r="D331" s="8">
        <v>597.6</v>
      </c>
      <c r="E331" s="8">
        <v>583.70000000000005</v>
      </c>
      <c r="F331" s="8">
        <v>139.59797184911201</v>
      </c>
      <c r="G331" s="8">
        <v>141.12919747039999</v>
      </c>
      <c r="H331" s="8">
        <v>1.531225621288</v>
      </c>
      <c r="I331" s="9">
        <v>0.13521054577200001</v>
      </c>
      <c r="J331" s="9">
        <v>0.13566410786399999</v>
      </c>
      <c r="K331" s="9">
        <v>0.13109324719400001</v>
      </c>
      <c r="L331" s="9">
        <v>0.13154680928599999</v>
      </c>
      <c r="M331" s="19">
        <f t="shared" si="4"/>
        <v>1</v>
      </c>
      <c r="N331" s="31"/>
    </row>
    <row r="332" spans="1:14" ht="13.5" thickBot="1">
      <c r="A332" s="3">
        <v>43935</v>
      </c>
      <c r="B332" s="7">
        <v>10</v>
      </c>
      <c r="C332" s="8">
        <v>37551</v>
      </c>
      <c r="D332" s="8">
        <v>1315.9</v>
      </c>
      <c r="E332" s="8">
        <v>1291.5999999999999</v>
      </c>
      <c r="F332" s="8">
        <v>346.55154627988799</v>
      </c>
      <c r="G332" s="8">
        <v>351.36684500259702</v>
      </c>
      <c r="H332" s="8">
        <v>4.8152987227089996</v>
      </c>
      <c r="I332" s="9">
        <v>0.28570294875500002</v>
      </c>
      <c r="J332" s="9">
        <v>0.28712928131499998</v>
      </c>
      <c r="K332" s="9">
        <v>0.278505081456</v>
      </c>
      <c r="L332" s="9">
        <v>0.27993141401600002</v>
      </c>
      <c r="M332" s="19">
        <f t="shared" ref="M332:M395" si="5">IF(F332&gt;5,1,0)</f>
        <v>1</v>
      </c>
      <c r="N332" s="31"/>
    </row>
    <row r="333" spans="1:14" ht="13.5" thickBot="1">
      <c r="A333" s="3">
        <v>43935</v>
      </c>
      <c r="B333" s="7">
        <v>11</v>
      </c>
      <c r="C333" s="8">
        <v>37694.00390625</v>
      </c>
      <c r="D333" s="8">
        <v>1662.9</v>
      </c>
      <c r="E333" s="8">
        <v>1640.1</v>
      </c>
      <c r="F333" s="8">
        <v>663.08824739824695</v>
      </c>
      <c r="G333" s="8">
        <v>663.48789943427698</v>
      </c>
      <c r="H333" s="8">
        <v>0.39965203603100002</v>
      </c>
      <c r="I333" s="9">
        <v>0.29603438997699999</v>
      </c>
      <c r="J333" s="9">
        <v>0.29615277031999998</v>
      </c>
      <c r="K333" s="9">
        <v>0.289280835475</v>
      </c>
      <c r="L333" s="9">
        <v>0.28939921581799999</v>
      </c>
      <c r="M333" s="19">
        <f t="shared" si="5"/>
        <v>1</v>
      </c>
      <c r="N333" s="31"/>
    </row>
    <row r="334" spans="1:14" ht="13.5" thickBot="1">
      <c r="A334" s="3">
        <v>43935</v>
      </c>
      <c r="B334" s="7">
        <v>12</v>
      </c>
      <c r="C334" s="8">
        <v>37510.828125</v>
      </c>
      <c r="D334" s="8">
        <v>1828.7</v>
      </c>
      <c r="E334" s="8">
        <v>1809.4</v>
      </c>
      <c r="F334" s="8">
        <v>1162.04453977503</v>
      </c>
      <c r="G334" s="8">
        <v>1162.75805095803</v>
      </c>
      <c r="H334" s="8">
        <v>0.71351118299600003</v>
      </c>
      <c r="I334" s="9">
        <v>0.197257686327</v>
      </c>
      <c r="J334" s="9">
        <v>0.197469034426</v>
      </c>
      <c r="K334" s="9">
        <v>0.191540861683</v>
      </c>
      <c r="L334" s="9">
        <v>0.191752209782</v>
      </c>
      <c r="M334" s="19">
        <f t="shared" si="5"/>
        <v>1</v>
      </c>
      <c r="N334" s="31"/>
    </row>
    <row r="335" spans="1:14" ht="13.5" thickBot="1">
      <c r="A335" s="3">
        <v>43935</v>
      </c>
      <c r="B335" s="7">
        <v>13</v>
      </c>
      <c r="C335" s="8">
        <v>37141.9921875</v>
      </c>
      <c r="D335" s="8">
        <v>1986.7</v>
      </c>
      <c r="E335" s="8">
        <v>1968.5</v>
      </c>
      <c r="F335" s="8">
        <v>1499.57845542614</v>
      </c>
      <c r="G335" s="8">
        <v>1499.5243250477099</v>
      </c>
      <c r="H335" s="8">
        <v>-5.4130378430999999E-2</v>
      </c>
      <c r="I335" s="9">
        <v>0.14430559092100001</v>
      </c>
      <c r="J335" s="9">
        <v>0.144289557042</v>
      </c>
      <c r="K335" s="9">
        <v>0.13891459566100001</v>
      </c>
      <c r="L335" s="9">
        <v>0.13889856178099999</v>
      </c>
      <c r="M335" s="19">
        <f t="shared" si="5"/>
        <v>1</v>
      </c>
      <c r="N335" s="31"/>
    </row>
    <row r="336" spans="1:14" ht="13.5" thickBot="1">
      <c r="A336" s="3">
        <v>43935</v>
      </c>
      <c r="B336" s="7">
        <v>14</v>
      </c>
      <c r="C336" s="8">
        <v>36765.43359375</v>
      </c>
      <c r="D336" s="8">
        <v>2263.6</v>
      </c>
      <c r="E336" s="8">
        <v>2263.6</v>
      </c>
      <c r="F336" s="8">
        <v>1737.9523934297899</v>
      </c>
      <c r="G336" s="8">
        <v>1735.1253846489501</v>
      </c>
      <c r="H336" s="8">
        <v>-2.8270087808370001</v>
      </c>
      <c r="I336" s="9">
        <v>0.15653868938099999</v>
      </c>
      <c r="J336" s="9">
        <v>0.15570130526299999</v>
      </c>
      <c r="K336" s="9">
        <v>0.15653868938099999</v>
      </c>
      <c r="L336" s="9">
        <v>0.15570130526299999</v>
      </c>
      <c r="M336" s="19">
        <f t="shared" si="5"/>
        <v>1</v>
      </c>
      <c r="N336" s="31"/>
    </row>
    <row r="337" spans="1:14" ht="13.5" thickBot="1">
      <c r="A337" s="3">
        <v>43935</v>
      </c>
      <c r="B337" s="7">
        <v>15</v>
      </c>
      <c r="C337" s="8">
        <v>36319.58203125</v>
      </c>
      <c r="D337" s="8">
        <v>2368.5</v>
      </c>
      <c r="E337" s="8">
        <v>2364.9</v>
      </c>
      <c r="F337" s="8">
        <v>2034.4768885466499</v>
      </c>
      <c r="G337" s="8">
        <v>2032.3648925226</v>
      </c>
      <c r="H337" s="8">
        <v>-2.1119960240519999</v>
      </c>
      <c r="I337" s="9">
        <v>9.9566086338000001E-2</v>
      </c>
      <c r="J337" s="9">
        <v>9.8940495098E-2</v>
      </c>
      <c r="K337" s="9">
        <v>9.8499735626999999E-2</v>
      </c>
      <c r="L337" s="9">
        <v>9.7874144386999998E-2</v>
      </c>
      <c r="M337" s="19">
        <f t="shared" si="5"/>
        <v>1</v>
      </c>
      <c r="N337" s="31"/>
    </row>
    <row r="338" spans="1:14" ht="13.5" thickBot="1">
      <c r="A338" s="3">
        <v>43935</v>
      </c>
      <c r="B338" s="7">
        <v>16</v>
      </c>
      <c r="C338" s="8">
        <v>36178.9296875</v>
      </c>
      <c r="D338" s="8">
        <v>2388.9</v>
      </c>
      <c r="E338" s="8">
        <v>2384</v>
      </c>
      <c r="F338" s="8">
        <v>2240.1227124449701</v>
      </c>
      <c r="G338" s="8">
        <v>2241.7499978780502</v>
      </c>
      <c r="H338" s="8">
        <v>1.62728543308</v>
      </c>
      <c r="I338" s="9">
        <v>4.3587085935999997E-2</v>
      </c>
      <c r="J338" s="9">
        <v>4.4069101763000003E-2</v>
      </c>
      <c r="K338" s="9">
        <v>4.2135664135000001E-2</v>
      </c>
      <c r="L338" s="9">
        <v>4.2617679961999999E-2</v>
      </c>
      <c r="M338" s="19">
        <f t="shared" si="5"/>
        <v>1</v>
      </c>
      <c r="N338" s="31"/>
    </row>
    <row r="339" spans="1:14" ht="13.5" thickBot="1">
      <c r="A339" s="3">
        <v>43935</v>
      </c>
      <c r="B339" s="7">
        <v>17</v>
      </c>
      <c r="C339" s="8">
        <v>36230.51953125</v>
      </c>
      <c r="D339" s="8">
        <v>2341.9</v>
      </c>
      <c r="E339" s="8">
        <v>2337.6999999999998</v>
      </c>
      <c r="F339" s="8">
        <v>2312.06569612156</v>
      </c>
      <c r="G339" s="8">
        <v>2323.48843413854</v>
      </c>
      <c r="H339" s="8">
        <v>11.422738016975</v>
      </c>
      <c r="I339" s="9">
        <v>5.4536628730000002E-3</v>
      </c>
      <c r="J339" s="9">
        <v>8.8371753189999992E-3</v>
      </c>
      <c r="K339" s="9">
        <v>4.2095870439999997E-3</v>
      </c>
      <c r="L339" s="9">
        <v>7.5930994899999996E-3</v>
      </c>
      <c r="M339" s="19">
        <f t="shared" si="5"/>
        <v>1</v>
      </c>
      <c r="N339" s="31"/>
    </row>
    <row r="340" spans="1:14" ht="13.5" thickBot="1">
      <c r="A340" s="3">
        <v>43935</v>
      </c>
      <c r="B340" s="7">
        <v>18</v>
      </c>
      <c r="C340" s="8">
        <v>36476.56640625</v>
      </c>
      <c r="D340" s="8">
        <v>2262.3000000000002</v>
      </c>
      <c r="E340" s="8">
        <v>2258</v>
      </c>
      <c r="F340" s="8">
        <v>2246.2827389761901</v>
      </c>
      <c r="G340" s="8">
        <v>2260.2409012563799</v>
      </c>
      <c r="H340" s="8">
        <v>13.958162280188001</v>
      </c>
      <c r="I340" s="9">
        <v>6.0992261299999998E-4</v>
      </c>
      <c r="J340" s="9">
        <v>4.7444493550000003E-3</v>
      </c>
      <c r="K340" s="9">
        <v>6.6377406799999995E-4</v>
      </c>
      <c r="L340" s="9">
        <v>3.470752672E-3</v>
      </c>
      <c r="M340" s="19">
        <f t="shared" si="5"/>
        <v>1</v>
      </c>
      <c r="N340" s="31"/>
    </row>
    <row r="341" spans="1:14" ht="13.5" thickBot="1">
      <c r="A341" s="3">
        <v>43935</v>
      </c>
      <c r="B341" s="7">
        <v>19</v>
      </c>
      <c r="C341" s="8">
        <v>36536.2890625</v>
      </c>
      <c r="D341" s="8">
        <v>1781.4</v>
      </c>
      <c r="E341" s="8">
        <v>1776.6</v>
      </c>
      <c r="F341" s="8">
        <v>1958.12046907886</v>
      </c>
      <c r="G341" s="8">
        <v>1963.4779875838501</v>
      </c>
      <c r="H341" s="8">
        <v>5.3575185049899998</v>
      </c>
      <c r="I341" s="9">
        <v>5.3933053193999998E-2</v>
      </c>
      <c r="J341" s="9">
        <v>5.2346110509000003E-2</v>
      </c>
      <c r="K341" s="9">
        <v>5.5354854141999997E-2</v>
      </c>
      <c r="L341" s="9">
        <v>5.3767911457000002E-2</v>
      </c>
      <c r="M341" s="19">
        <f t="shared" si="5"/>
        <v>1</v>
      </c>
      <c r="N341" s="31"/>
    </row>
    <row r="342" spans="1:14" ht="13.5" thickBot="1">
      <c r="A342" s="3">
        <v>43935</v>
      </c>
      <c r="B342" s="7">
        <v>20</v>
      </c>
      <c r="C342" s="8">
        <v>36515.8359375</v>
      </c>
      <c r="D342" s="8">
        <v>408.5</v>
      </c>
      <c r="E342" s="8">
        <v>407.1</v>
      </c>
      <c r="F342" s="8">
        <v>637.13378952976905</v>
      </c>
      <c r="G342" s="8">
        <v>640.81659527367401</v>
      </c>
      <c r="H342" s="8">
        <v>3.6828057439039998</v>
      </c>
      <c r="I342" s="9">
        <v>6.8814157367000001E-2</v>
      </c>
      <c r="J342" s="9">
        <v>6.7723278888999996E-2</v>
      </c>
      <c r="K342" s="9">
        <v>6.9228849310000007E-2</v>
      </c>
      <c r="L342" s="9">
        <v>6.8137970832000003E-2</v>
      </c>
      <c r="M342" s="19">
        <f t="shared" si="5"/>
        <v>1</v>
      </c>
      <c r="N342" s="31"/>
    </row>
    <row r="343" spans="1:14" ht="13.5" thickBot="1">
      <c r="A343" s="3">
        <v>43935</v>
      </c>
      <c r="B343" s="7">
        <v>21</v>
      </c>
      <c r="C343" s="8">
        <v>37433.109375</v>
      </c>
      <c r="D343" s="8">
        <v>15.8</v>
      </c>
      <c r="E343" s="8">
        <v>14</v>
      </c>
      <c r="F343" s="8">
        <v>6.2167962865510003</v>
      </c>
      <c r="G343" s="8">
        <v>6.4558625646410004</v>
      </c>
      <c r="H343" s="8">
        <v>0.23906627809</v>
      </c>
      <c r="I343" s="9">
        <v>2.767813221E-3</v>
      </c>
      <c r="J343" s="9">
        <v>2.8386266920000002E-3</v>
      </c>
      <c r="K343" s="9">
        <v>2.2346378649999998E-3</v>
      </c>
      <c r="L343" s="9">
        <v>2.305451336E-3</v>
      </c>
      <c r="M343" s="19">
        <f t="shared" si="5"/>
        <v>1</v>
      </c>
      <c r="N343" s="31"/>
    </row>
    <row r="344" spans="1:14" ht="13.5" thickBot="1">
      <c r="A344" s="3">
        <v>43935</v>
      </c>
      <c r="B344" s="7">
        <v>22</v>
      </c>
      <c r="C344" s="8">
        <v>36685.1328125</v>
      </c>
      <c r="D344" s="8">
        <v>0</v>
      </c>
      <c r="E344" s="8">
        <v>0</v>
      </c>
      <c r="F344" s="8">
        <v>5.3024392949999999E-2</v>
      </c>
      <c r="G344" s="8">
        <v>5.3024392949999999E-2</v>
      </c>
      <c r="H344" s="8">
        <v>0</v>
      </c>
      <c r="I344" s="9">
        <v>1.5706277532774501E-5</v>
      </c>
      <c r="J344" s="9">
        <v>1.5706277532774501E-5</v>
      </c>
      <c r="K344" s="9">
        <v>1.5706277532774501E-5</v>
      </c>
      <c r="L344" s="9">
        <v>1.5706277532774501E-5</v>
      </c>
      <c r="M344" s="19">
        <f t="shared" si="5"/>
        <v>0</v>
      </c>
      <c r="N344" s="31"/>
    </row>
    <row r="345" spans="1:14" ht="13.5" thickBot="1">
      <c r="A345" s="3">
        <v>43935</v>
      </c>
      <c r="B345" s="7">
        <v>23</v>
      </c>
      <c r="C345" s="8">
        <v>34999.37890625</v>
      </c>
      <c r="D345" s="8">
        <v>0</v>
      </c>
      <c r="E345" s="8">
        <v>0</v>
      </c>
      <c r="F345" s="8">
        <v>5.3024392949999999E-2</v>
      </c>
      <c r="G345" s="8">
        <v>5.3024392949999999E-2</v>
      </c>
      <c r="H345" s="8">
        <v>0</v>
      </c>
      <c r="I345" s="9">
        <v>1.5706277532774501E-5</v>
      </c>
      <c r="J345" s="9">
        <v>1.5706277532774501E-5</v>
      </c>
      <c r="K345" s="9">
        <v>1.5706277532774501E-5</v>
      </c>
      <c r="L345" s="9">
        <v>1.5706277532774501E-5</v>
      </c>
      <c r="M345" s="19">
        <f t="shared" si="5"/>
        <v>0</v>
      </c>
      <c r="N345" s="31"/>
    </row>
    <row r="346" spans="1:14" ht="13.5" thickBot="1">
      <c r="A346" s="3">
        <v>43935</v>
      </c>
      <c r="B346" s="7">
        <v>24</v>
      </c>
      <c r="C346" s="8">
        <v>33441.48046875</v>
      </c>
      <c r="D346" s="8">
        <v>0</v>
      </c>
      <c r="E346" s="8">
        <v>0</v>
      </c>
      <c r="F346" s="8">
        <v>5.3024392949999999E-2</v>
      </c>
      <c r="G346" s="8">
        <v>5.3024392949999999E-2</v>
      </c>
      <c r="H346" s="8">
        <v>0</v>
      </c>
      <c r="I346" s="9">
        <v>1.5706277532774501E-5</v>
      </c>
      <c r="J346" s="9">
        <v>1.5706277532774501E-5</v>
      </c>
      <c r="K346" s="9">
        <v>1.5706277532774501E-5</v>
      </c>
      <c r="L346" s="9">
        <v>1.5706277532774501E-5</v>
      </c>
      <c r="M346" s="19">
        <f t="shared" si="5"/>
        <v>0</v>
      </c>
      <c r="N346" s="31"/>
    </row>
    <row r="347" spans="1:14" ht="13.5" thickBot="1">
      <c r="A347" s="3">
        <v>43936</v>
      </c>
      <c r="B347" s="7">
        <v>1</v>
      </c>
      <c r="C347" s="8">
        <v>32043.9921875</v>
      </c>
      <c r="D347" s="8">
        <v>0</v>
      </c>
      <c r="E347" s="8">
        <v>0</v>
      </c>
      <c r="F347" s="8">
        <v>5.3024392949999999E-2</v>
      </c>
      <c r="G347" s="8">
        <v>5.3024392949999999E-2</v>
      </c>
      <c r="H347" s="8">
        <v>0</v>
      </c>
      <c r="I347" s="9">
        <v>1.5706277532774501E-5</v>
      </c>
      <c r="J347" s="9">
        <v>1.5706277532774501E-5</v>
      </c>
      <c r="K347" s="9">
        <v>1.5706277532774501E-5</v>
      </c>
      <c r="L347" s="9">
        <v>1.5706277532774501E-5</v>
      </c>
      <c r="M347" s="19">
        <f t="shared" si="5"/>
        <v>0</v>
      </c>
      <c r="N347" s="31"/>
    </row>
    <row r="348" spans="1:14" ht="13.5" thickBot="1">
      <c r="A348" s="3">
        <v>43936</v>
      </c>
      <c r="B348" s="7">
        <v>2</v>
      </c>
      <c r="C348" s="8">
        <v>31343.73046875</v>
      </c>
      <c r="D348" s="8">
        <v>0</v>
      </c>
      <c r="E348" s="8">
        <v>0</v>
      </c>
      <c r="F348" s="8">
        <v>5.3024392949999999E-2</v>
      </c>
      <c r="G348" s="8">
        <v>5.3024392949999999E-2</v>
      </c>
      <c r="H348" s="8">
        <v>0</v>
      </c>
      <c r="I348" s="9">
        <v>1.5706277532774501E-5</v>
      </c>
      <c r="J348" s="9">
        <v>1.5706277532774501E-5</v>
      </c>
      <c r="K348" s="9">
        <v>1.5706277532774501E-5</v>
      </c>
      <c r="L348" s="9">
        <v>1.5706277532774501E-5</v>
      </c>
      <c r="M348" s="19">
        <f t="shared" si="5"/>
        <v>0</v>
      </c>
      <c r="N348" s="31"/>
    </row>
    <row r="349" spans="1:14" ht="13.5" thickBot="1">
      <c r="A349" s="3">
        <v>43936</v>
      </c>
      <c r="B349" s="7">
        <v>3</v>
      </c>
      <c r="C349" s="8">
        <v>31105.7890625</v>
      </c>
      <c r="D349" s="8">
        <v>0</v>
      </c>
      <c r="E349" s="8">
        <v>0</v>
      </c>
      <c r="F349" s="8">
        <v>5.3024392949999999E-2</v>
      </c>
      <c r="G349" s="8">
        <v>5.3024392949999999E-2</v>
      </c>
      <c r="H349" s="8">
        <v>0</v>
      </c>
      <c r="I349" s="9">
        <v>1.5706277532774501E-5</v>
      </c>
      <c r="J349" s="9">
        <v>1.5706277532774501E-5</v>
      </c>
      <c r="K349" s="9">
        <v>1.5706277532774501E-5</v>
      </c>
      <c r="L349" s="9">
        <v>1.5706277532774501E-5</v>
      </c>
      <c r="M349" s="19">
        <f t="shared" si="5"/>
        <v>0</v>
      </c>
      <c r="N349" s="31"/>
    </row>
    <row r="350" spans="1:14" ht="13.5" thickBot="1">
      <c r="A350" s="3">
        <v>43936</v>
      </c>
      <c r="B350" s="7">
        <v>4</v>
      </c>
      <c r="C350" s="8">
        <v>31243.23046875</v>
      </c>
      <c r="D350" s="8">
        <v>0</v>
      </c>
      <c r="E350" s="8">
        <v>0</v>
      </c>
      <c r="F350" s="8">
        <v>5.3024392949999999E-2</v>
      </c>
      <c r="G350" s="8">
        <v>5.3024392949999999E-2</v>
      </c>
      <c r="H350" s="8">
        <v>0</v>
      </c>
      <c r="I350" s="9">
        <v>1.5706277532774501E-5</v>
      </c>
      <c r="J350" s="9">
        <v>1.5706277532774501E-5</v>
      </c>
      <c r="K350" s="9">
        <v>1.5706277532774501E-5</v>
      </c>
      <c r="L350" s="9">
        <v>1.5706277532774501E-5</v>
      </c>
      <c r="M350" s="19">
        <f t="shared" si="5"/>
        <v>0</v>
      </c>
      <c r="N350" s="31"/>
    </row>
    <row r="351" spans="1:14" ht="13.5" thickBot="1">
      <c r="A351" s="3">
        <v>43936</v>
      </c>
      <c r="B351" s="7">
        <v>5</v>
      </c>
      <c r="C351" s="8">
        <v>31892.98046875</v>
      </c>
      <c r="D351" s="8">
        <v>0</v>
      </c>
      <c r="E351" s="8">
        <v>0</v>
      </c>
      <c r="F351" s="8">
        <v>5.3053281840000001E-2</v>
      </c>
      <c r="G351" s="8">
        <v>5.3053281840000001E-2</v>
      </c>
      <c r="H351" s="8">
        <v>0</v>
      </c>
      <c r="I351" s="9">
        <v>1.5714834668285499E-5</v>
      </c>
      <c r="J351" s="9">
        <v>1.5714834668285499E-5</v>
      </c>
      <c r="K351" s="9">
        <v>1.5714834668285499E-5</v>
      </c>
      <c r="L351" s="9">
        <v>1.5714834668285499E-5</v>
      </c>
      <c r="M351" s="19">
        <f t="shared" si="5"/>
        <v>0</v>
      </c>
      <c r="N351" s="31"/>
    </row>
    <row r="352" spans="1:14" ht="13.5" thickBot="1">
      <c r="A352" s="3">
        <v>43936</v>
      </c>
      <c r="B352" s="7">
        <v>6</v>
      </c>
      <c r="C352" s="8">
        <v>33570.58984375</v>
      </c>
      <c r="D352" s="8">
        <v>0</v>
      </c>
      <c r="E352" s="8">
        <v>0</v>
      </c>
      <c r="F352" s="8">
        <v>5.3024392949999999E-2</v>
      </c>
      <c r="G352" s="8">
        <v>5.3024392949999999E-2</v>
      </c>
      <c r="H352" s="8">
        <v>0</v>
      </c>
      <c r="I352" s="9">
        <v>1.5706277532774501E-5</v>
      </c>
      <c r="J352" s="9">
        <v>1.5706277532774501E-5</v>
      </c>
      <c r="K352" s="9">
        <v>1.5706277532774501E-5</v>
      </c>
      <c r="L352" s="9">
        <v>1.5706277532774501E-5</v>
      </c>
      <c r="M352" s="19">
        <f t="shared" si="5"/>
        <v>0</v>
      </c>
      <c r="N352" s="31"/>
    </row>
    <row r="353" spans="1:14" ht="13.5" thickBot="1">
      <c r="A353" s="3">
        <v>43936</v>
      </c>
      <c r="B353" s="7">
        <v>7</v>
      </c>
      <c r="C353" s="8">
        <v>35855</v>
      </c>
      <c r="D353" s="8">
        <v>0</v>
      </c>
      <c r="E353" s="8">
        <v>0</v>
      </c>
      <c r="F353" s="8">
        <v>5.3024392949999999E-2</v>
      </c>
      <c r="G353" s="8">
        <v>5.3024392949999999E-2</v>
      </c>
      <c r="H353" s="8">
        <v>0</v>
      </c>
      <c r="I353" s="9">
        <v>1.5706277532774501E-5</v>
      </c>
      <c r="J353" s="9">
        <v>1.5706277532774501E-5</v>
      </c>
      <c r="K353" s="9">
        <v>1.5706277532774501E-5</v>
      </c>
      <c r="L353" s="9">
        <v>1.5706277532774501E-5</v>
      </c>
      <c r="M353" s="19">
        <f t="shared" si="5"/>
        <v>0</v>
      </c>
      <c r="N353" s="31"/>
    </row>
    <row r="354" spans="1:14" ht="13.5" thickBot="1">
      <c r="A354" s="3">
        <v>43936</v>
      </c>
      <c r="B354" s="7">
        <v>8</v>
      </c>
      <c r="C354" s="8">
        <v>37374.3359375</v>
      </c>
      <c r="D354" s="8">
        <v>62.5</v>
      </c>
      <c r="E354" s="8">
        <v>51.5</v>
      </c>
      <c r="F354" s="8">
        <v>63.441846349098</v>
      </c>
      <c r="G354" s="8">
        <v>63.813492306439997</v>
      </c>
      <c r="H354" s="8">
        <v>0.37164595734099998</v>
      </c>
      <c r="I354" s="9">
        <v>3.8906762599999999E-4</v>
      </c>
      <c r="J354" s="9">
        <v>2.7898292299999999E-4</v>
      </c>
      <c r="K354" s="9">
        <v>3.6473614649999999E-3</v>
      </c>
      <c r="L354" s="9">
        <v>3.5372767620000002E-3</v>
      </c>
      <c r="M354" s="19">
        <f t="shared" si="5"/>
        <v>1</v>
      </c>
      <c r="N354" s="31"/>
    </row>
    <row r="355" spans="1:14" ht="13.5" thickBot="1">
      <c r="A355" s="3">
        <v>43936</v>
      </c>
      <c r="B355" s="7">
        <v>9</v>
      </c>
      <c r="C355" s="8">
        <v>37715.00390625</v>
      </c>
      <c r="D355" s="8">
        <v>668.3</v>
      </c>
      <c r="E355" s="8">
        <v>668.3</v>
      </c>
      <c r="F355" s="8">
        <v>838.74569724693799</v>
      </c>
      <c r="G355" s="8">
        <v>839.09305413015295</v>
      </c>
      <c r="H355" s="8">
        <v>0.34735688321399999</v>
      </c>
      <c r="I355" s="9">
        <v>5.0590359634999998E-2</v>
      </c>
      <c r="J355" s="9">
        <v>5.0487469563000001E-2</v>
      </c>
      <c r="K355" s="9">
        <v>5.0590359634999998E-2</v>
      </c>
      <c r="L355" s="9">
        <v>5.0487469563000001E-2</v>
      </c>
      <c r="M355" s="19">
        <f t="shared" si="5"/>
        <v>1</v>
      </c>
      <c r="N355" s="31"/>
    </row>
    <row r="356" spans="1:14" ht="13.5" thickBot="1">
      <c r="A356" s="3">
        <v>43936</v>
      </c>
      <c r="B356" s="7">
        <v>10</v>
      </c>
      <c r="C356" s="8">
        <v>37341.3359375</v>
      </c>
      <c r="D356" s="8">
        <v>1490.4</v>
      </c>
      <c r="E356" s="8">
        <v>1490.4</v>
      </c>
      <c r="F356" s="8">
        <v>1930.9501960907801</v>
      </c>
      <c r="G356" s="8">
        <v>1931.9296762450299</v>
      </c>
      <c r="H356" s="8">
        <v>0.97948015424900003</v>
      </c>
      <c r="I356" s="9">
        <v>0.13078485670699999</v>
      </c>
      <c r="J356" s="9">
        <v>0.13049472633</v>
      </c>
      <c r="K356" s="9">
        <v>0.13078485670699999</v>
      </c>
      <c r="L356" s="9">
        <v>0.13049472633</v>
      </c>
      <c r="M356" s="19">
        <f t="shared" si="5"/>
        <v>1</v>
      </c>
      <c r="N356" s="31"/>
    </row>
    <row r="357" spans="1:14" ht="13.5" thickBot="1">
      <c r="A357" s="3">
        <v>43936</v>
      </c>
      <c r="B357" s="7">
        <v>11</v>
      </c>
      <c r="C357" s="8">
        <v>37007.46875</v>
      </c>
      <c r="D357" s="8">
        <v>2103.6999999999998</v>
      </c>
      <c r="E357" s="8">
        <v>2103.6999999999998</v>
      </c>
      <c r="F357" s="8">
        <v>2251.3028419616198</v>
      </c>
      <c r="G357" s="8">
        <v>2290.9782032563699</v>
      </c>
      <c r="H357" s="8">
        <v>39.675361294745997</v>
      </c>
      <c r="I357" s="9">
        <v>5.5473401438000003E-2</v>
      </c>
      <c r="J357" s="9">
        <v>4.3721220960000001E-2</v>
      </c>
      <c r="K357" s="9">
        <v>5.5473401438000003E-2</v>
      </c>
      <c r="L357" s="9">
        <v>4.3721220960000001E-2</v>
      </c>
      <c r="M357" s="19">
        <f t="shared" si="5"/>
        <v>1</v>
      </c>
      <c r="N357" s="31"/>
    </row>
    <row r="358" spans="1:14" ht="13.5" thickBot="1">
      <c r="A358" s="3">
        <v>43936</v>
      </c>
      <c r="B358" s="7">
        <v>12</v>
      </c>
      <c r="C358" s="8">
        <v>36455.7734375</v>
      </c>
      <c r="D358" s="8">
        <v>2256.5</v>
      </c>
      <c r="E358" s="8">
        <v>2256.5</v>
      </c>
      <c r="F358" s="8">
        <v>2571.3925924499599</v>
      </c>
      <c r="G358" s="8">
        <v>2585.9367910085598</v>
      </c>
      <c r="H358" s="8">
        <v>14.544198558594999</v>
      </c>
      <c r="I358" s="9">
        <v>9.7581987856999994E-2</v>
      </c>
      <c r="J358" s="9">
        <v>9.3273872171E-2</v>
      </c>
      <c r="K358" s="9">
        <v>9.7581987856999994E-2</v>
      </c>
      <c r="L358" s="9">
        <v>9.3273872171E-2</v>
      </c>
      <c r="M358" s="19">
        <f t="shared" si="5"/>
        <v>1</v>
      </c>
      <c r="N358" s="31"/>
    </row>
    <row r="359" spans="1:14" ht="13.5" thickBot="1">
      <c r="A359" s="3">
        <v>43936</v>
      </c>
      <c r="B359" s="7">
        <v>13</v>
      </c>
      <c r="C359" s="8">
        <v>36028.37109375</v>
      </c>
      <c r="D359" s="8">
        <v>2289.8000000000002</v>
      </c>
      <c r="E359" s="8">
        <v>2289.8000000000002</v>
      </c>
      <c r="F359" s="8">
        <v>2579.6172721473099</v>
      </c>
      <c r="G359" s="8">
        <v>2594.4416291318798</v>
      </c>
      <c r="H359" s="8">
        <v>14.824356984561</v>
      </c>
      <c r="I359" s="9">
        <v>9.0237449386999999E-2</v>
      </c>
      <c r="J359" s="9">
        <v>8.5846348384000001E-2</v>
      </c>
      <c r="K359" s="9">
        <v>9.0237449386999999E-2</v>
      </c>
      <c r="L359" s="9">
        <v>8.5846348384000001E-2</v>
      </c>
      <c r="M359" s="19">
        <f t="shared" si="5"/>
        <v>1</v>
      </c>
      <c r="N359" s="31"/>
    </row>
    <row r="360" spans="1:14" ht="13.5" thickBot="1">
      <c r="A360" s="3">
        <v>43936</v>
      </c>
      <c r="B360" s="7">
        <v>14</v>
      </c>
      <c r="C360" s="8">
        <v>35825.375</v>
      </c>
      <c r="D360" s="8">
        <v>2507.8000000000002</v>
      </c>
      <c r="E360" s="8">
        <v>2507.8000000000002</v>
      </c>
      <c r="F360" s="8">
        <v>2550.1031160622001</v>
      </c>
      <c r="G360" s="8">
        <v>2598.4332404923198</v>
      </c>
      <c r="H360" s="8">
        <v>48.330124430124997</v>
      </c>
      <c r="I360" s="9">
        <v>2.6846339008E-2</v>
      </c>
      <c r="J360" s="9">
        <v>1.2530543857E-2</v>
      </c>
      <c r="K360" s="9">
        <v>2.6846339008E-2</v>
      </c>
      <c r="L360" s="9">
        <v>1.2530543857E-2</v>
      </c>
      <c r="M360" s="19">
        <f t="shared" si="5"/>
        <v>1</v>
      </c>
      <c r="N360" s="31"/>
    </row>
    <row r="361" spans="1:14" ht="13.5" thickBot="1">
      <c r="A361" s="3">
        <v>43936</v>
      </c>
      <c r="B361" s="7">
        <v>15</v>
      </c>
      <c r="C361" s="8">
        <v>35505.4296875</v>
      </c>
      <c r="D361" s="8">
        <v>2522</v>
      </c>
      <c r="E361" s="8">
        <v>2522</v>
      </c>
      <c r="F361" s="8">
        <v>2509.00416158488</v>
      </c>
      <c r="G361" s="8">
        <v>2603.6655583998599</v>
      </c>
      <c r="H361" s="8">
        <v>94.661396814981003</v>
      </c>
      <c r="I361" s="9">
        <v>2.4190035071E-2</v>
      </c>
      <c r="J361" s="9">
        <v>3.849478203E-3</v>
      </c>
      <c r="K361" s="9">
        <v>2.4190035071E-2</v>
      </c>
      <c r="L361" s="9">
        <v>3.849478203E-3</v>
      </c>
      <c r="M361" s="19">
        <f t="shared" si="5"/>
        <v>1</v>
      </c>
      <c r="N361" s="31"/>
    </row>
    <row r="362" spans="1:14" ht="13.5" thickBot="1">
      <c r="A362" s="3">
        <v>43936</v>
      </c>
      <c r="B362" s="7">
        <v>16</v>
      </c>
      <c r="C362" s="8">
        <v>35509.82421875</v>
      </c>
      <c r="D362" s="8">
        <v>2522.5</v>
      </c>
      <c r="E362" s="8">
        <v>2522.5</v>
      </c>
      <c r="F362" s="8">
        <v>2535.4886340862899</v>
      </c>
      <c r="G362" s="8">
        <v>2593.0732443509901</v>
      </c>
      <c r="H362" s="8">
        <v>57.584610264698</v>
      </c>
      <c r="I362" s="9">
        <v>2.0904397022999999E-2</v>
      </c>
      <c r="J362" s="9">
        <v>3.8473442189999999E-3</v>
      </c>
      <c r="K362" s="9">
        <v>2.0904397022999999E-2</v>
      </c>
      <c r="L362" s="9">
        <v>3.8473442189999999E-3</v>
      </c>
      <c r="M362" s="19">
        <f t="shared" si="5"/>
        <v>1</v>
      </c>
      <c r="N362" s="31"/>
    </row>
    <row r="363" spans="1:14" ht="13.5" thickBot="1">
      <c r="A363" s="3">
        <v>43936</v>
      </c>
      <c r="B363" s="7">
        <v>17</v>
      </c>
      <c r="C363" s="8">
        <v>35796.65234375</v>
      </c>
      <c r="D363" s="8">
        <v>2491.4</v>
      </c>
      <c r="E363" s="8">
        <v>2491.4</v>
      </c>
      <c r="F363" s="8">
        <v>2440.51710572209</v>
      </c>
      <c r="G363" s="8">
        <v>2488.1081042431201</v>
      </c>
      <c r="H363" s="8">
        <v>47.590998521031999</v>
      </c>
      <c r="I363" s="9">
        <v>9.7508760499999999E-4</v>
      </c>
      <c r="J363" s="9">
        <v>1.5071947356999999E-2</v>
      </c>
      <c r="K363" s="9">
        <v>9.7508760499999999E-4</v>
      </c>
      <c r="L363" s="9">
        <v>1.5071947356999999E-2</v>
      </c>
      <c r="M363" s="19">
        <f t="shared" si="5"/>
        <v>1</v>
      </c>
      <c r="N363" s="31"/>
    </row>
    <row r="364" spans="1:14" ht="13.5" thickBot="1">
      <c r="A364" s="3">
        <v>43936</v>
      </c>
      <c r="B364" s="7">
        <v>18</v>
      </c>
      <c r="C364" s="8">
        <v>36215.95703125</v>
      </c>
      <c r="D364" s="8">
        <v>2396.8000000000002</v>
      </c>
      <c r="E364" s="8">
        <v>2396.8000000000002</v>
      </c>
      <c r="F364" s="8">
        <v>2360.8551577101198</v>
      </c>
      <c r="G364" s="8">
        <v>2442.5944595706201</v>
      </c>
      <c r="H364" s="8">
        <v>81.739301860504995</v>
      </c>
      <c r="I364" s="9">
        <v>1.3564709588000001E-2</v>
      </c>
      <c r="J364" s="9">
        <v>1.0647168924E-2</v>
      </c>
      <c r="K364" s="9">
        <v>1.3564709588000001E-2</v>
      </c>
      <c r="L364" s="9">
        <v>1.0647168924E-2</v>
      </c>
      <c r="M364" s="19">
        <f t="shared" si="5"/>
        <v>1</v>
      </c>
      <c r="N364" s="31"/>
    </row>
    <row r="365" spans="1:14" ht="13.5" thickBot="1">
      <c r="A365" s="3">
        <v>43936</v>
      </c>
      <c r="B365" s="7">
        <v>19</v>
      </c>
      <c r="C365" s="8">
        <v>36291.375</v>
      </c>
      <c r="D365" s="8">
        <v>1793.2</v>
      </c>
      <c r="E365" s="8">
        <v>1793.2</v>
      </c>
      <c r="F365" s="8">
        <v>1902.2338799672</v>
      </c>
      <c r="G365" s="8">
        <v>2000.78866928306</v>
      </c>
      <c r="H365" s="8">
        <v>98.554789315858997</v>
      </c>
      <c r="I365" s="9">
        <v>6.1489534739999997E-2</v>
      </c>
      <c r="J365" s="9">
        <v>3.2296765392999999E-2</v>
      </c>
      <c r="K365" s="9">
        <v>6.1489534739999997E-2</v>
      </c>
      <c r="L365" s="9">
        <v>3.2296765392999999E-2</v>
      </c>
      <c r="M365" s="19">
        <f t="shared" si="5"/>
        <v>1</v>
      </c>
      <c r="N365" s="31"/>
    </row>
    <row r="366" spans="1:14" ht="13.5" thickBot="1">
      <c r="A366" s="3">
        <v>43936</v>
      </c>
      <c r="B366" s="7">
        <v>20</v>
      </c>
      <c r="C366" s="8">
        <v>35945.07421875</v>
      </c>
      <c r="D366" s="8">
        <v>434.1</v>
      </c>
      <c r="E366" s="8">
        <v>432.5</v>
      </c>
      <c r="F366" s="8">
        <v>633.35942713681004</v>
      </c>
      <c r="G366" s="8">
        <v>637.01666395849395</v>
      </c>
      <c r="H366" s="8">
        <v>3.6572368216840001</v>
      </c>
      <c r="I366" s="9">
        <v>6.0105646907000002E-2</v>
      </c>
      <c r="J366" s="9">
        <v>5.9022342160999997E-2</v>
      </c>
      <c r="K366" s="9">
        <v>6.0579580555999997E-2</v>
      </c>
      <c r="L366" s="9">
        <v>5.9496275809999999E-2</v>
      </c>
      <c r="M366" s="19">
        <f t="shared" si="5"/>
        <v>1</v>
      </c>
      <c r="N366" s="31"/>
    </row>
    <row r="367" spans="1:14" ht="13.5" thickBot="1">
      <c r="A367" s="3">
        <v>43936</v>
      </c>
      <c r="B367" s="7">
        <v>21</v>
      </c>
      <c r="C367" s="8">
        <v>36759.3203125</v>
      </c>
      <c r="D367" s="8">
        <v>18.600000000000001</v>
      </c>
      <c r="E367" s="8">
        <v>16.2</v>
      </c>
      <c r="F367" s="8">
        <v>6.5842759762489997</v>
      </c>
      <c r="G367" s="8">
        <v>16.616414624398999</v>
      </c>
      <c r="H367" s="8">
        <v>10.032138648149999</v>
      </c>
      <c r="I367" s="9">
        <v>5.8755490899999995E-4</v>
      </c>
      <c r="J367" s="9">
        <v>3.5591599590000002E-3</v>
      </c>
      <c r="K367" s="9">
        <v>1.2334556399999999E-4</v>
      </c>
      <c r="L367" s="9">
        <v>2.8482594849999999E-3</v>
      </c>
      <c r="M367" s="19">
        <f t="shared" si="5"/>
        <v>1</v>
      </c>
      <c r="N367" s="31"/>
    </row>
    <row r="368" spans="1:14" ht="13.5" thickBot="1">
      <c r="A368" s="3">
        <v>43936</v>
      </c>
      <c r="B368" s="7">
        <v>22</v>
      </c>
      <c r="C368" s="8">
        <v>36150.04296875</v>
      </c>
      <c r="D368" s="8">
        <v>0</v>
      </c>
      <c r="E368" s="8">
        <v>0</v>
      </c>
      <c r="F368" s="8">
        <v>7.6997408146999999E-2</v>
      </c>
      <c r="G368" s="8">
        <v>9.9303313904760007</v>
      </c>
      <c r="H368" s="8">
        <v>9.8533339823279995</v>
      </c>
      <c r="I368" s="9">
        <v>2.9414488710000001E-3</v>
      </c>
      <c r="J368" s="9">
        <v>2.2807289143273201E-5</v>
      </c>
      <c r="K368" s="9">
        <v>2.9414488710000001E-3</v>
      </c>
      <c r="L368" s="9">
        <v>2.2807289143273201E-5</v>
      </c>
      <c r="M368" s="19">
        <f t="shared" si="5"/>
        <v>0</v>
      </c>
      <c r="N368" s="31"/>
    </row>
    <row r="369" spans="1:14" ht="13.5" thickBot="1">
      <c r="A369" s="3">
        <v>43936</v>
      </c>
      <c r="B369" s="7">
        <v>23</v>
      </c>
      <c r="C369" s="8">
        <v>34519.7578125</v>
      </c>
      <c r="D369" s="8">
        <v>0</v>
      </c>
      <c r="E369" s="8">
        <v>0</v>
      </c>
      <c r="F369" s="8">
        <v>7.7337588013999994E-2</v>
      </c>
      <c r="G369" s="8">
        <v>10.235069860767</v>
      </c>
      <c r="H369" s="8">
        <v>10.157732272752</v>
      </c>
      <c r="I369" s="9">
        <v>3.0317150059999999E-3</v>
      </c>
      <c r="J369" s="9">
        <v>2.2908053321950501E-5</v>
      </c>
      <c r="K369" s="9">
        <v>3.0317150059999999E-3</v>
      </c>
      <c r="L369" s="9">
        <v>2.2908053321950501E-5</v>
      </c>
      <c r="M369" s="19">
        <f t="shared" si="5"/>
        <v>0</v>
      </c>
      <c r="N369" s="31"/>
    </row>
    <row r="370" spans="1:14" ht="13.5" thickBot="1">
      <c r="A370" s="3">
        <v>43936</v>
      </c>
      <c r="B370" s="7">
        <v>24</v>
      </c>
      <c r="C370" s="8">
        <v>32605.1953125</v>
      </c>
      <c r="D370" s="8">
        <v>0</v>
      </c>
      <c r="E370" s="8">
        <v>0</v>
      </c>
      <c r="F370" s="8">
        <v>7.6997408146999999E-2</v>
      </c>
      <c r="G370" s="8">
        <v>10.520010651524</v>
      </c>
      <c r="H370" s="8">
        <v>10.443013243377001</v>
      </c>
      <c r="I370" s="9">
        <v>3.1161168989999998E-3</v>
      </c>
      <c r="J370" s="9">
        <v>2.2807289143273201E-5</v>
      </c>
      <c r="K370" s="9">
        <v>3.1161168989999998E-3</v>
      </c>
      <c r="L370" s="9">
        <v>2.2807289143273201E-5</v>
      </c>
      <c r="M370" s="19">
        <f t="shared" si="5"/>
        <v>0</v>
      </c>
      <c r="N370" s="31"/>
    </row>
    <row r="371" spans="1:14" ht="13.5" thickBot="1">
      <c r="A371" s="3">
        <v>43937</v>
      </c>
      <c r="B371" s="7">
        <v>1</v>
      </c>
      <c r="C371" s="8">
        <v>31133.208984375</v>
      </c>
      <c r="D371" s="8">
        <v>0</v>
      </c>
      <c r="E371" s="8">
        <v>0</v>
      </c>
      <c r="F371" s="8">
        <v>7.6997408146999999E-2</v>
      </c>
      <c r="G371" s="8">
        <v>10.528187836582999</v>
      </c>
      <c r="H371" s="8">
        <v>10.451190428435</v>
      </c>
      <c r="I371" s="9">
        <v>3.1185390509999998E-3</v>
      </c>
      <c r="J371" s="9">
        <v>2.2807289143273201E-5</v>
      </c>
      <c r="K371" s="9">
        <v>3.1185390509999998E-3</v>
      </c>
      <c r="L371" s="9">
        <v>2.2807289143273201E-5</v>
      </c>
      <c r="M371" s="19">
        <f t="shared" si="5"/>
        <v>0</v>
      </c>
      <c r="N371" s="31"/>
    </row>
    <row r="372" spans="1:14" ht="13.5" thickBot="1">
      <c r="A372" s="3">
        <v>43937</v>
      </c>
      <c r="B372" s="7">
        <v>2</v>
      </c>
      <c r="C372" s="8">
        <v>30180.462890625</v>
      </c>
      <c r="D372" s="8">
        <v>0</v>
      </c>
      <c r="E372" s="8">
        <v>0</v>
      </c>
      <c r="F372" s="8">
        <v>7.7011852591999996E-2</v>
      </c>
      <c r="G372" s="8">
        <v>10.530024371176999</v>
      </c>
      <c r="H372" s="8">
        <v>10.453012518584</v>
      </c>
      <c r="I372" s="9">
        <v>3.1190830480000002E-3</v>
      </c>
      <c r="J372" s="9">
        <v>2.2811567711028699E-5</v>
      </c>
      <c r="K372" s="9">
        <v>3.1190830480000002E-3</v>
      </c>
      <c r="L372" s="9">
        <v>2.2811567711028699E-5</v>
      </c>
      <c r="M372" s="19">
        <f t="shared" si="5"/>
        <v>0</v>
      </c>
      <c r="N372" s="31"/>
    </row>
    <row r="373" spans="1:14" ht="13.5" thickBot="1">
      <c r="A373" s="3">
        <v>43937</v>
      </c>
      <c r="B373" s="7">
        <v>3</v>
      </c>
      <c r="C373" s="8">
        <v>29718.001953125</v>
      </c>
      <c r="D373" s="8">
        <v>0</v>
      </c>
      <c r="E373" s="8">
        <v>0</v>
      </c>
      <c r="F373" s="8">
        <v>7.7017408238999996E-2</v>
      </c>
      <c r="G373" s="8">
        <v>10.530029926824</v>
      </c>
      <c r="H373" s="8">
        <v>10.453012518584</v>
      </c>
      <c r="I373" s="9">
        <v>3.1190846930000001E-3</v>
      </c>
      <c r="J373" s="9">
        <v>2.2813213341218501E-5</v>
      </c>
      <c r="K373" s="9">
        <v>3.1190846930000001E-3</v>
      </c>
      <c r="L373" s="9">
        <v>2.2813213341218501E-5</v>
      </c>
      <c r="M373" s="19">
        <f t="shared" si="5"/>
        <v>0</v>
      </c>
      <c r="N373" s="31"/>
    </row>
    <row r="374" spans="1:14" ht="13.5" thickBot="1">
      <c r="A374" s="3">
        <v>43937</v>
      </c>
      <c r="B374" s="7">
        <v>4</v>
      </c>
      <c r="C374" s="8">
        <v>29669.365234375</v>
      </c>
      <c r="D374" s="8">
        <v>0</v>
      </c>
      <c r="E374" s="8">
        <v>0</v>
      </c>
      <c r="F374" s="8">
        <v>7.7017408238999996E-2</v>
      </c>
      <c r="G374" s="8">
        <v>10.530029926824</v>
      </c>
      <c r="H374" s="8">
        <v>10.453012518584</v>
      </c>
      <c r="I374" s="9">
        <v>3.1190846930000001E-3</v>
      </c>
      <c r="J374" s="9">
        <v>2.2813213341218501E-5</v>
      </c>
      <c r="K374" s="9">
        <v>3.1190846930000001E-3</v>
      </c>
      <c r="L374" s="9">
        <v>2.2813213341218501E-5</v>
      </c>
      <c r="M374" s="19">
        <f t="shared" si="5"/>
        <v>0</v>
      </c>
      <c r="N374" s="31"/>
    </row>
    <row r="375" spans="1:14" ht="13.5" thickBot="1">
      <c r="A375" s="3">
        <v>43937</v>
      </c>
      <c r="B375" s="7">
        <v>5</v>
      </c>
      <c r="C375" s="8">
        <v>30232.681640625</v>
      </c>
      <c r="D375" s="8">
        <v>0</v>
      </c>
      <c r="E375" s="8">
        <v>0</v>
      </c>
      <c r="F375" s="8">
        <v>7.7017408238999996E-2</v>
      </c>
      <c r="G375" s="8">
        <v>10.533352225086</v>
      </c>
      <c r="H375" s="8">
        <v>10.456334816846001</v>
      </c>
      <c r="I375" s="9">
        <v>3.120068787E-3</v>
      </c>
      <c r="J375" s="9">
        <v>2.2813213341218501E-5</v>
      </c>
      <c r="K375" s="9">
        <v>3.120068787E-3</v>
      </c>
      <c r="L375" s="9">
        <v>2.2813213341218501E-5</v>
      </c>
      <c r="M375" s="19">
        <f t="shared" si="5"/>
        <v>0</v>
      </c>
      <c r="N375" s="31"/>
    </row>
    <row r="376" spans="1:14" ht="13.5" thickBot="1">
      <c r="A376" s="3">
        <v>43937</v>
      </c>
      <c r="B376" s="7">
        <v>6</v>
      </c>
      <c r="C376" s="8">
        <v>31559.373046875</v>
      </c>
      <c r="D376" s="8">
        <v>0</v>
      </c>
      <c r="E376" s="8">
        <v>0</v>
      </c>
      <c r="F376" s="8">
        <v>7.7048519351999994E-2</v>
      </c>
      <c r="G376" s="8">
        <v>10.532238865559</v>
      </c>
      <c r="H376" s="8">
        <v>10.455190346207001</v>
      </c>
      <c r="I376" s="9">
        <v>3.1197389999999998E-3</v>
      </c>
      <c r="J376" s="9">
        <v>2.28224287180169E-5</v>
      </c>
      <c r="K376" s="9">
        <v>3.1197389999999998E-3</v>
      </c>
      <c r="L376" s="9">
        <v>2.28224287180169E-5</v>
      </c>
      <c r="M376" s="19">
        <f t="shared" si="5"/>
        <v>0</v>
      </c>
      <c r="N376" s="31"/>
    </row>
    <row r="377" spans="1:14" ht="13.5" thickBot="1">
      <c r="A377" s="3">
        <v>43937</v>
      </c>
      <c r="B377" s="7">
        <v>7</v>
      </c>
      <c r="C377" s="8">
        <v>33720.3203125</v>
      </c>
      <c r="D377" s="8">
        <v>0</v>
      </c>
      <c r="E377" s="8">
        <v>0</v>
      </c>
      <c r="F377" s="8">
        <v>7.7017408238999996E-2</v>
      </c>
      <c r="G377" s="8">
        <v>10.504779106380999</v>
      </c>
      <c r="H377" s="8">
        <v>10.427761698141</v>
      </c>
      <c r="I377" s="9">
        <v>3.1116051850000001E-3</v>
      </c>
      <c r="J377" s="9">
        <v>2.2813213341218501E-5</v>
      </c>
      <c r="K377" s="9">
        <v>3.1116051850000001E-3</v>
      </c>
      <c r="L377" s="9">
        <v>2.2813213341218501E-5</v>
      </c>
      <c r="M377" s="19">
        <f t="shared" si="5"/>
        <v>0</v>
      </c>
      <c r="N377" s="31"/>
    </row>
    <row r="378" spans="1:14" ht="13.5" thickBot="1">
      <c r="A378" s="3">
        <v>43937</v>
      </c>
      <c r="B378" s="7">
        <v>8</v>
      </c>
      <c r="C378" s="8">
        <v>35119.12890625</v>
      </c>
      <c r="D378" s="8">
        <v>95.4</v>
      </c>
      <c r="E378" s="8">
        <v>87.7</v>
      </c>
      <c r="F378" s="8">
        <v>40.015206600386001</v>
      </c>
      <c r="G378" s="8">
        <v>189.374783273536</v>
      </c>
      <c r="H378" s="8">
        <v>149.35957667315</v>
      </c>
      <c r="I378" s="9">
        <v>2.7836132486E-2</v>
      </c>
      <c r="J378" s="9">
        <v>1.6405448281000001E-2</v>
      </c>
      <c r="K378" s="9">
        <v>3.0116938172999999E-2</v>
      </c>
      <c r="L378" s="9">
        <v>1.4124642594E-2</v>
      </c>
      <c r="M378" s="19">
        <f t="shared" si="5"/>
        <v>1</v>
      </c>
      <c r="N378" s="31"/>
    </row>
    <row r="379" spans="1:14" ht="13.5" thickBot="1">
      <c r="A379" s="3">
        <v>43937</v>
      </c>
      <c r="B379" s="7">
        <v>9</v>
      </c>
      <c r="C379" s="8">
        <v>35790.37890625</v>
      </c>
      <c r="D379" s="8">
        <v>1108.8</v>
      </c>
      <c r="E379" s="8">
        <v>1108.8</v>
      </c>
      <c r="F379" s="8">
        <v>619.53998440206703</v>
      </c>
      <c r="G379" s="8">
        <v>1452.97251585702</v>
      </c>
      <c r="H379" s="8">
        <v>833.43253145495203</v>
      </c>
      <c r="I379" s="9">
        <v>0.10194683526499999</v>
      </c>
      <c r="J379" s="9">
        <v>0.14492299040199999</v>
      </c>
      <c r="K379" s="9">
        <v>0.10194683526499999</v>
      </c>
      <c r="L379" s="9">
        <v>0.14492299040199999</v>
      </c>
      <c r="M379" s="19">
        <f t="shared" si="5"/>
        <v>1</v>
      </c>
      <c r="N379" s="31"/>
    </row>
    <row r="380" spans="1:14" ht="13.5" thickBot="1">
      <c r="A380" s="3">
        <v>43937</v>
      </c>
      <c r="B380" s="7">
        <v>10</v>
      </c>
      <c r="C380" s="8">
        <v>35975.8125</v>
      </c>
      <c r="D380" s="8">
        <v>2293.8000000000002</v>
      </c>
      <c r="E380" s="8">
        <v>2293.8000000000002</v>
      </c>
      <c r="F380" s="8">
        <v>775.98227585059703</v>
      </c>
      <c r="G380" s="8">
        <v>2403.13195740017</v>
      </c>
      <c r="H380" s="8">
        <v>1627.14968154957</v>
      </c>
      <c r="I380" s="9">
        <v>3.2385058470999997E-2</v>
      </c>
      <c r="J380" s="9">
        <v>0.44959055810100002</v>
      </c>
      <c r="K380" s="9">
        <v>3.2385058470999997E-2</v>
      </c>
      <c r="L380" s="9">
        <v>0.44959055810100002</v>
      </c>
      <c r="M380" s="19">
        <f t="shared" si="5"/>
        <v>1</v>
      </c>
      <c r="N380" s="31"/>
    </row>
    <row r="381" spans="1:14" ht="13.5" thickBot="1">
      <c r="A381" s="3">
        <v>43937</v>
      </c>
      <c r="B381" s="7">
        <v>11</v>
      </c>
      <c r="C381" s="8">
        <v>36242.09375</v>
      </c>
      <c r="D381" s="8">
        <v>2632.3</v>
      </c>
      <c r="E381" s="8">
        <v>2629.8</v>
      </c>
      <c r="F381" s="8">
        <v>692.50643576820505</v>
      </c>
      <c r="G381" s="8">
        <v>2345.5953011547799</v>
      </c>
      <c r="H381" s="8">
        <v>1653.08886538658</v>
      </c>
      <c r="I381" s="9">
        <v>8.4924377620000005E-2</v>
      </c>
      <c r="J381" s="9">
        <v>0.57458340172699995</v>
      </c>
      <c r="K381" s="9">
        <v>8.4183856293000001E-2</v>
      </c>
      <c r="L381" s="9">
        <v>0.57384288039999998</v>
      </c>
      <c r="M381" s="19">
        <f t="shared" si="5"/>
        <v>1</v>
      </c>
      <c r="N381" s="31"/>
    </row>
    <row r="382" spans="1:14" ht="13.5" thickBot="1">
      <c r="A382" s="3">
        <v>43937</v>
      </c>
      <c r="B382" s="7">
        <v>12</v>
      </c>
      <c r="C382" s="8">
        <v>36486.75390625</v>
      </c>
      <c r="D382" s="8">
        <v>2638.9</v>
      </c>
      <c r="E382" s="8">
        <v>2637</v>
      </c>
      <c r="F382" s="8">
        <v>744.47374004156904</v>
      </c>
      <c r="G382" s="8">
        <v>2340.3147852079501</v>
      </c>
      <c r="H382" s="8">
        <v>1595.8410451663799</v>
      </c>
      <c r="I382" s="9">
        <v>8.8443487793E-2</v>
      </c>
      <c r="J382" s="9">
        <v>0.561145219182</v>
      </c>
      <c r="K382" s="9">
        <v>8.7880691585000004E-2</v>
      </c>
      <c r="L382" s="9">
        <v>0.56058242297299998</v>
      </c>
      <c r="M382" s="19">
        <f t="shared" si="5"/>
        <v>1</v>
      </c>
      <c r="N382" s="31"/>
    </row>
    <row r="383" spans="1:14" ht="13.5" thickBot="1">
      <c r="A383" s="3">
        <v>43937</v>
      </c>
      <c r="B383" s="7">
        <v>13</v>
      </c>
      <c r="C383" s="8">
        <v>36724.98828125</v>
      </c>
      <c r="D383" s="8">
        <v>2622.9</v>
      </c>
      <c r="E383" s="8">
        <v>2622.6</v>
      </c>
      <c r="F383" s="8">
        <v>769.38509409608605</v>
      </c>
      <c r="G383" s="8">
        <v>2407.4482763988399</v>
      </c>
      <c r="H383" s="8">
        <v>1638.06318230275</v>
      </c>
      <c r="I383" s="9">
        <v>6.3818638506999995E-2</v>
      </c>
      <c r="J383" s="9">
        <v>0.54902692710400003</v>
      </c>
      <c r="K383" s="9">
        <v>6.3729775948E-2</v>
      </c>
      <c r="L383" s="9">
        <v>0.54893806454399996</v>
      </c>
      <c r="M383" s="19">
        <f t="shared" si="5"/>
        <v>1</v>
      </c>
      <c r="N383" s="31"/>
    </row>
    <row r="384" spans="1:14" ht="13.5" thickBot="1">
      <c r="A384" s="3">
        <v>43937</v>
      </c>
      <c r="B384" s="7">
        <v>14</v>
      </c>
      <c r="C384" s="8">
        <v>37081.23828125</v>
      </c>
      <c r="D384" s="8">
        <v>2612.5</v>
      </c>
      <c r="E384" s="8">
        <v>2611.4</v>
      </c>
      <c r="F384" s="8">
        <v>686.42837399376594</v>
      </c>
      <c r="G384" s="8">
        <v>2321.40656590462</v>
      </c>
      <c r="H384" s="8">
        <v>1634.97819191085</v>
      </c>
      <c r="I384" s="9">
        <v>8.6224358439999996E-2</v>
      </c>
      <c r="J384" s="9">
        <v>0.57051884656499996</v>
      </c>
      <c r="K384" s="9">
        <v>8.5898529055999998E-2</v>
      </c>
      <c r="L384" s="9">
        <v>0.57019301718100002</v>
      </c>
      <c r="M384" s="19">
        <f t="shared" si="5"/>
        <v>1</v>
      </c>
      <c r="N384" s="31"/>
    </row>
    <row r="385" spans="1:14" ht="13.5" thickBot="1">
      <c r="A385" s="3">
        <v>43937</v>
      </c>
      <c r="B385" s="7">
        <v>15</v>
      </c>
      <c r="C385" s="8">
        <v>37366.0078125</v>
      </c>
      <c r="D385" s="8">
        <v>2614.4</v>
      </c>
      <c r="E385" s="8">
        <v>2613.6999999999998</v>
      </c>
      <c r="F385" s="8">
        <v>599.10756610767203</v>
      </c>
      <c r="G385" s="8">
        <v>2280.1813937379302</v>
      </c>
      <c r="H385" s="8">
        <v>1681.07382763026</v>
      </c>
      <c r="I385" s="9">
        <v>9.8998402328000001E-2</v>
      </c>
      <c r="J385" s="9">
        <v>0.59694681098699998</v>
      </c>
      <c r="K385" s="9">
        <v>9.8791056357000001E-2</v>
      </c>
      <c r="L385" s="9">
        <v>0.59673946501499997</v>
      </c>
      <c r="M385" s="19">
        <f t="shared" si="5"/>
        <v>1</v>
      </c>
      <c r="N385" s="31"/>
    </row>
    <row r="386" spans="1:14" ht="13.5" thickBot="1">
      <c r="A386" s="3">
        <v>43937</v>
      </c>
      <c r="B386" s="7">
        <v>16</v>
      </c>
      <c r="C386" s="8">
        <v>37827.375</v>
      </c>
      <c r="D386" s="8">
        <v>2610.5</v>
      </c>
      <c r="E386" s="8">
        <v>2608.6999999999998</v>
      </c>
      <c r="F386" s="8">
        <v>529.37381458527102</v>
      </c>
      <c r="G386" s="8">
        <v>2192.5700847007802</v>
      </c>
      <c r="H386" s="8">
        <v>1663.1962701155101</v>
      </c>
      <c r="I386" s="9">
        <v>0.12379440619</v>
      </c>
      <c r="J386" s="9">
        <v>0.61644732980200001</v>
      </c>
      <c r="K386" s="9">
        <v>0.123261230835</v>
      </c>
      <c r="L386" s="9">
        <v>0.61591415444700004</v>
      </c>
      <c r="M386" s="19">
        <f t="shared" si="5"/>
        <v>1</v>
      </c>
      <c r="N386" s="31"/>
    </row>
    <row r="387" spans="1:14" ht="13.5" thickBot="1">
      <c r="A387" s="3">
        <v>43937</v>
      </c>
      <c r="B387" s="7">
        <v>17</v>
      </c>
      <c r="C387" s="8">
        <v>38333.671875</v>
      </c>
      <c r="D387" s="8">
        <v>2532.9</v>
      </c>
      <c r="E387" s="8">
        <v>2532.9</v>
      </c>
      <c r="F387" s="8">
        <v>361.884211934539</v>
      </c>
      <c r="G387" s="8">
        <v>2089.94022489283</v>
      </c>
      <c r="H387" s="8">
        <v>1728.05601295829</v>
      </c>
      <c r="I387" s="9">
        <v>0.13120846419000001</v>
      </c>
      <c r="J387" s="9">
        <v>0.64307339693800003</v>
      </c>
      <c r="K387" s="9">
        <v>0.13120846419000001</v>
      </c>
      <c r="L387" s="9">
        <v>0.64307339693800003</v>
      </c>
      <c r="M387" s="19">
        <f t="shared" si="5"/>
        <v>1</v>
      </c>
      <c r="N387" s="31"/>
    </row>
    <row r="388" spans="1:14" ht="13.5" thickBot="1">
      <c r="A388" s="3">
        <v>43937</v>
      </c>
      <c r="B388" s="7">
        <v>18</v>
      </c>
      <c r="C388" s="8">
        <v>38753.33984375</v>
      </c>
      <c r="D388" s="8">
        <v>2417.4</v>
      </c>
      <c r="E388" s="8">
        <v>2417.4</v>
      </c>
      <c r="F388" s="8">
        <v>272.42840657165101</v>
      </c>
      <c r="G388" s="8">
        <v>1824.8696453141799</v>
      </c>
      <c r="H388" s="8">
        <v>1552.44123874253</v>
      </c>
      <c r="I388" s="9">
        <v>0.175512545819</v>
      </c>
      <c r="J388" s="9">
        <v>0.635358884309</v>
      </c>
      <c r="K388" s="9">
        <v>0.175512545819</v>
      </c>
      <c r="L388" s="9">
        <v>0.635358884309</v>
      </c>
      <c r="M388" s="19">
        <f t="shared" si="5"/>
        <v>1</v>
      </c>
      <c r="N388" s="31"/>
    </row>
    <row r="389" spans="1:14" ht="13.5" thickBot="1">
      <c r="A389" s="3">
        <v>43937</v>
      </c>
      <c r="B389" s="7">
        <v>19</v>
      </c>
      <c r="C389" s="8">
        <v>38523.2578125</v>
      </c>
      <c r="D389" s="8">
        <v>1802.5</v>
      </c>
      <c r="E389" s="8">
        <v>1802.5</v>
      </c>
      <c r="F389" s="8">
        <v>256.29571069556499</v>
      </c>
      <c r="G389" s="8">
        <v>1186.4395750461299</v>
      </c>
      <c r="H389" s="8">
        <v>930.14386435056895</v>
      </c>
      <c r="I389" s="9">
        <v>0.182482353363</v>
      </c>
      <c r="J389" s="9">
        <v>0.45799890086</v>
      </c>
      <c r="K389" s="9">
        <v>0.182482353363</v>
      </c>
      <c r="L389" s="9">
        <v>0.45799890086</v>
      </c>
      <c r="M389" s="19">
        <f t="shared" si="5"/>
        <v>1</v>
      </c>
      <c r="N389" s="31"/>
    </row>
    <row r="390" spans="1:14" ht="13.5" thickBot="1">
      <c r="A390" s="3">
        <v>43937</v>
      </c>
      <c r="B390" s="7">
        <v>20</v>
      </c>
      <c r="C390" s="8">
        <v>38003.4140625</v>
      </c>
      <c r="D390" s="8">
        <v>365.7</v>
      </c>
      <c r="E390" s="8">
        <v>364.3</v>
      </c>
      <c r="F390" s="8">
        <v>106.235547484652</v>
      </c>
      <c r="G390" s="8">
        <v>468.26604045182802</v>
      </c>
      <c r="H390" s="8">
        <v>362.03049296717597</v>
      </c>
      <c r="I390" s="9">
        <v>3.0380936152E-2</v>
      </c>
      <c r="J390" s="9">
        <v>7.6855584275E-2</v>
      </c>
      <c r="K390" s="9">
        <v>3.0795628094999999E-2</v>
      </c>
      <c r="L390" s="9">
        <v>7.6440892331999993E-2</v>
      </c>
      <c r="M390" s="19">
        <f t="shared" si="5"/>
        <v>1</v>
      </c>
      <c r="N390" s="31"/>
    </row>
    <row r="391" spans="1:14" ht="13.5" thickBot="1">
      <c r="A391" s="3">
        <v>43937</v>
      </c>
      <c r="B391" s="7">
        <v>21</v>
      </c>
      <c r="C391" s="8">
        <v>38663.59375</v>
      </c>
      <c r="D391" s="8">
        <v>19.2</v>
      </c>
      <c r="E391" s="8">
        <v>17.5</v>
      </c>
      <c r="F391" s="8">
        <v>1.0027728060279999</v>
      </c>
      <c r="G391" s="8">
        <v>95.639159928918005</v>
      </c>
      <c r="H391" s="8">
        <v>94.63638712289</v>
      </c>
      <c r="I391" s="9">
        <v>2.2641931258E-2</v>
      </c>
      <c r="J391" s="9">
        <v>5.390173931E-3</v>
      </c>
      <c r="K391" s="9">
        <v>2.3145485760000001E-2</v>
      </c>
      <c r="L391" s="9">
        <v>4.8866194289999996E-3</v>
      </c>
      <c r="M391" s="19">
        <f t="shared" si="5"/>
        <v>0</v>
      </c>
      <c r="N391" s="31"/>
    </row>
    <row r="392" spans="1:14" ht="13.5" thickBot="1">
      <c r="A392" s="3">
        <v>43937</v>
      </c>
      <c r="B392" s="7">
        <v>22</v>
      </c>
      <c r="C392" s="8">
        <v>37764.0390625</v>
      </c>
      <c r="D392" s="8">
        <v>0</v>
      </c>
      <c r="E392" s="8">
        <v>0</v>
      </c>
      <c r="F392" s="8">
        <v>1.7632499712E-2</v>
      </c>
      <c r="G392" s="8">
        <v>74.192985954220006</v>
      </c>
      <c r="H392" s="8">
        <v>74.175353454507004</v>
      </c>
      <c r="I392" s="9">
        <v>2.1976595365000001E-2</v>
      </c>
      <c r="J392" s="9">
        <v>5.2228968343654098E-6</v>
      </c>
      <c r="K392" s="9">
        <v>2.1976595365000001E-2</v>
      </c>
      <c r="L392" s="9">
        <v>5.2228968343654098E-6</v>
      </c>
      <c r="M392" s="19">
        <f t="shared" si="5"/>
        <v>0</v>
      </c>
      <c r="N392" s="31"/>
    </row>
    <row r="393" spans="1:14" ht="13.5" thickBot="1">
      <c r="A393" s="3">
        <v>43937</v>
      </c>
      <c r="B393" s="7">
        <v>23</v>
      </c>
      <c r="C393" s="8">
        <v>35876.765625</v>
      </c>
      <c r="D393" s="8">
        <v>0</v>
      </c>
      <c r="E393" s="8">
        <v>0</v>
      </c>
      <c r="F393" s="8">
        <v>1.7632499712E-2</v>
      </c>
      <c r="G393" s="8">
        <v>1.7632499712E-2</v>
      </c>
      <c r="H393" s="8">
        <v>0</v>
      </c>
      <c r="I393" s="9">
        <v>5.2228968343654098E-6</v>
      </c>
      <c r="J393" s="9">
        <v>5.2228968343654098E-6</v>
      </c>
      <c r="K393" s="9">
        <v>5.2228968343654098E-6</v>
      </c>
      <c r="L393" s="9">
        <v>5.2228968343654098E-6</v>
      </c>
      <c r="M393" s="19">
        <f t="shared" si="5"/>
        <v>0</v>
      </c>
      <c r="N393" s="31"/>
    </row>
    <row r="394" spans="1:14" ht="13.5" thickBot="1">
      <c r="A394" s="3">
        <v>43937</v>
      </c>
      <c r="B394" s="7">
        <v>24</v>
      </c>
      <c r="C394" s="8">
        <v>33681.46484375</v>
      </c>
      <c r="D394" s="8">
        <v>0</v>
      </c>
      <c r="E394" s="8">
        <v>0</v>
      </c>
      <c r="F394" s="8">
        <v>1.7632499712E-2</v>
      </c>
      <c r="G394" s="8">
        <v>1.7632499712E-2</v>
      </c>
      <c r="H394" s="8">
        <v>0</v>
      </c>
      <c r="I394" s="9">
        <v>5.2228968343654098E-6</v>
      </c>
      <c r="J394" s="9">
        <v>5.2228968343654098E-6</v>
      </c>
      <c r="K394" s="9">
        <v>5.2228968343654098E-6</v>
      </c>
      <c r="L394" s="9">
        <v>5.2228968343654098E-6</v>
      </c>
      <c r="M394" s="19">
        <f t="shared" si="5"/>
        <v>0</v>
      </c>
      <c r="N394" s="31"/>
    </row>
    <row r="395" spans="1:14" ht="13.5" thickBot="1">
      <c r="A395" s="3">
        <v>43938</v>
      </c>
      <c r="B395" s="7">
        <v>1</v>
      </c>
      <c r="C395" s="8">
        <v>31945.529296875</v>
      </c>
      <c r="D395" s="8">
        <v>0</v>
      </c>
      <c r="E395" s="8">
        <v>0</v>
      </c>
      <c r="F395" s="8">
        <v>1.7632499712E-2</v>
      </c>
      <c r="G395" s="8">
        <v>1.7632499712E-2</v>
      </c>
      <c r="H395" s="8">
        <v>0</v>
      </c>
      <c r="I395" s="9">
        <v>5.2228968343654098E-6</v>
      </c>
      <c r="J395" s="9">
        <v>5.2228968343654098E-6</v>
      </c>
      <c r="K395" s="9">
        <v>5.2228968343654098E-6</v>
      </c>
      <c r="L395" s="9">
        <v>5.2228968343654098E-6</v>
      </c>
      <c r="M395" s="19">
        <f t="shared" si="5"/>
        <v>0</v>
      </c>
      <c r="N395" s="31"/>
    </row>
    <row r="396" spans="1:14" ht="13.5" thickBot="1">
      <c r="A396" s="3">
        <v>43938</v>
      </c>
      <c r="B396" s="7">
        <v>2</v>
      </c>
      <c r="C396" s="8">
        <v>30662.08984375</v>
      </c>
      <c r="D396" s="8">
        <v>0</v>
      </c>
      <c r="E396" s="8">
        <v>0</v>
      </c>
      <c r="F396" s="8">
        <v>1.7632499712E-2</v>
      </c>
      <c r="G396" s="8">
        <v>1.7632499712E-2</v>
      </c>
      <c r="H396" s="8">
        <v>0</v>
      </c>
      <c r="I396" s="9">
        <v>5.2228968343654098E-6</v>
      </c>
      <c r="J396" s="9">
        <v>5.2228968343654098E-6</v>
      </c>
      <c r="K396" s="9">
        <v>5.2228968343654098E-6</v>
      </c>
      <c r="L396" s="9">
        <v>5.2228968343654098E-6</v>
      </c>
      <c r="M396" s="19">
        <f t="shared" ref="M396:M459" si="6">IF(F396&gt;5,1,0)</f>
        <v>0</v>
      </c>
      <c r="N396" s="31"/>
    </row>
    <row r="397" spans="1:14" ht="13.5" thickBot="1">
      <c r="A397" s="3">
        <v>43938</v>
      </c>
      <c r="B397" s="7">
        <v>3</v>
      </c>
      <c r="C397" s="8">
        <v>29920.8046875</v>
      </c>
      <c r="D397" s="8">
        <v>0</v>
      </c>
      <c r="E397" s="8">
        <v>0</v>
      </c>
      <c r="F397" s="8">
        <v>1.7632499712E-2</v>
      </c>
      <c r="G397" s="8">
        <v>1.7632499712E-2</v>
      </c>
      <c r="H397" s="8">
        <v>0</v>
      </c>
      <c r="I397" s="9">
        <v>5.2228968343654098E-6</v>
      </c>
      <c r="J397" s="9">
        <v>5.2228968343654098E-6</v>
      </c>
      <c r="K397" s="9">
        <v>5.2228968343654098E-6</v>
      </c>
      <c r="L397" s="9">
        <v>5.2228968343654098E-6</v>
      </c>
      <c r="M397" s="19">
        <f t="shared" si="6"/>
        <v>0</v>
      </c>
      <c r="N397" s="31"/>
    </row>
    <row r="398" spans="1:14" ht="13.5" thickBot="1">
      <c r="A398" s="3">
        <v>43938</v>
      </c>
      <c r="B398" s="7">
        <v>4</v>
      </c>
      <c r="C398" s="8">
        <v>29627.544921875</v>
      </c>
      <c r="D398" s="8">
        <v>0</v>
      </c>
      <c r="E398" s="8">
        <v>0</v>
      </c>
      <c r="F398" s="8">
        <v>1.7632499712E-2</v>
      </c>
      <c r="G398" s="8">
        <v>1.7632499712E-2</v>
      </c>
      <c r="H398" s="8">
        <v>0</v>
      </c>
      <c r="I398" s="9">
        <v>5.2228968343654098E-6</v>
      </c>
      <c r="J398" s="9">
        <v>5.2228968343654098E-6</v>
      </c>
      <c r="K398" s="9">
        <v>5.2228968343654098E-6</v>
      </c>
      <c r="L398" s="9">
        <v>5.2228968343654098E-6</v>
      </c>
      <c r="M398" s="19">
        <f t="shared" si="6"/>
        <v>0</v>
      </c>
      <c r="N398" s="31"/>
    </row>
    <row r="399" spans="1:14" ht="13.5" thickBot="1">
      <c r="A399" s="3">
        <v>43938</v>
      </c>
      <c r="B399" s="7">
        <v>5</v>
      </c>
      <c r="C399" s="8">
        <v>29799.09765625</v>
      </c>
      <c r="D399" s="8">
        <v>0</v>
      </c>
      <c r="E399" s="8">
        <v>0</v>
      </c>
      <c r="F399" s="8">
        <v>2.0951739859E-2</v>
      </c>
      <c r="G399" s="8">
        <v>0.217506253925</v>
      </c>
      <c r="H399" s="8">
        <v>0.196554514066</v>
      </c>
      <c r="I399" s="9">
        <v>6.44272079162452E-5</v>
      </c>
      <c r="J399" s="9">
        <v>6.20608408146645E-6</v>
      </c>
      <c r="K399" s="9">
        <v>6.44272079162452E-5</v>
      </c>
      <c r="L399" s="9">
        <v>6.20608408146645E-6</v>
      </c>
      <c r="M399" s="19">
        <f t="shared" si="6"/>
        <v>0</v>
      </c>
      <c r="N399" s="31"/>
    </row>
    <row r="400" spans="1:14" ht="13.5" thickBot="1">
      <c r="A400" s="3">
        <v>43938</v>
      </c>
      <c r="B400" s="7">
        <v>6</v>
      </c>
      <c r="C400" s="8">
        <v>30630.19921875</v>
      </c>
      <c r="D400" s="8">
        <v>0</v>
      </c>
      <c r="E400" s="8">
        <v>0</v>
      </c>
      <c r="F400" s="8">
        <v>1.7632499712E-2</v>
      </c>
      <c r="G400" s="8">
        <v>1.7632499712E-2</v>
      </c>
      <c r="H400" s="8">
        <v>0</v>
      </c>
      <c r="I400" s="9">
        <v>5.2228968343654098E-6</v>
      </c>
      <c r="J400" s="9">
        <v>5.2228968343654098E-6</v>
      </c>
      <c r="K400" s="9">
        <v>5.2228968343654098E-6</v>
      </c>
      <c r="L400" s="9">
        <v>5.2228968343654098E-6</v>
      </c>
      <c r="M400" s="19">
        <f t="shared" si="6"/>
        <v>0</v>
      </c>
      <c r="N400" s="31"/>
    </row>
    <row r="401" spans="1:14" ht="13.5" thickBot="1">
      <c r="A401" s="3">
        <v>43938</v>
      </c>
      <c r="B401" s="7">
        <v>7</v>
      </c>
      <c r="C401" s="8">
        <v>32217.50390625</v>
      </c>
      <c r="D401" s="8">
        <v>0</v>
      </c>
      <c r="E401" s="8">
        <v>0</v>
      </c>
      <c r="F401" s="8">
        <v>1.7632499712E-2</v>
      </c>
      <c r="G401" s="8">
        <v>0.299031041627</v>
      </c>
      <c r="H401" s="8">
        <v>0.28139854191399999</v>
      </c>
      <c r="I401" s="9">
        <v>8.8575545505846506E-5</v>
      </c>
      <c r="J401" s="9">
        <v>5.2228968343654098E-6</v>
      </c>
      <c r="K401" s="9">
        <v>8.8575545505846506E-5</v>
      </c>
      <c r="L401" s="9">
        <v>5.2228968343654098E-6</v>
      </c>
      <c r="M401" s="19">
        <f t="shared" si="6"/>
        <v>0</v>
      </c>
      <c r="N401" s="31"/>
    </row>
    <row r="402" spans="1:14" ht="13.5" thickBot="1">
      <c r="A402" s="3">
        <v>43938</v>
      </c>
      <c r="B402" s="7">
        <v>8</v>
      </c>
      <c r="C402" s="8">
        <v>33405.296875</v>
      </c>
      <c r="D402" s="8">
        <v>33.1</v>
      </c>
      <c r="E402" s="8">
        <v>29.3</v>
      </c>
      <c r="F402" s="8">
        <v>11.202711386897001</v>
      </c>
      <c r="G402" s="8">
        <v>11.28085583224</v>
      </c>
      <c r="H402" s="8">
        <v>7.8144445342000005E-2</v>
      </c>
      <c r="I402" s="9">
        <v>6.4630166369999999E-3</v>
      </c>
      <c r="J402" s="9">
        <v>6.4861636880000004E-3</v>
      </c>
      <c r="K402" s="9">
        <v>5.3374242200000003E-3</v>
      </c>
      <c r="L402" s="9">
        <v>5.360571271E-3</v>
      </c>
      <c r="M402" s="19">
        <f t="shared" si="6"/>
        <v>1</v>
      </c>
      <c r="N402" s="31"/>
    </row>
    <row r="403" spans="1:14" ht="13.5" thickBot="1">
      <c r="A403" s="3">
        <v>43938</v>
      </c>
      <c r="B403" s="7">
        <v>9</v>
      </c>
      <c r="C403" s="8">
        <v>34788.90234375</v>
      </c>
      <c r="D403" s="8">
        <v>283.7</v>
      </c>
      <c r="E403" s="8">
        <v>280.10000000000002</v>
      </c>
      <c r="F403" s="8">
        <v>112.66039710759399</v>
      </c>
      <c r="G403" s="8">
        <v>111.831738562976</v>
      </c>
      <c r="H403" s="8">
        <v>-0.82865854461699995</v>
      </c>
      <c r="I403" s="9">
        <v>5.0908845212000002E-2</v>
      </c>
      <c r="J403" s="9">
        <v>5.0663389481999999E-2</v>
      </c>
      <c r="K403" s="9">
        <v>4.9842494501E-2</v>
      </c>
      <c r="L403" s="9">
        <v>4.9597038771000003E-2</v>
      </c>
      <c r="M403" s="19">
        <f t="shared" si="6"/>
        <v>1</v>
      </c>
      <c r="N403" s="31"/>
    </row>
    <row r="404" spans="1:14" ht="13.5" thickBot="1">
      <c r="A404" s="3">
        <v>43938</v>
      </c>
      <c r="B404" s="7">
        <v>10</v>
      </c>
      <c r="C404" s="8">
        <v>36213.79296875</v>
      </c>
      <c r="D404" s="8">
        <v>574.5</v>
      </c>
      <c r="E404" s="8">
        <v>574.5</v>
      </c>
      <c r="F404" s="8">
        <v>310.52783440975202</v>
      </c>
      <c r="G404" s="8">
        <v>318.26707575988701</v>
      </c>
      <c r="H404" s="8">
        <v>7.7392413501339998</v>
      </c>
      <c r="I404" s="9">
        <v>7.5898378032999994E-2</v>
      </c>
      <c r="J404" s="9">
        <v>7.8190807343000004E-2</v>
      </c>
      <c r="K404" s="9">
        <v>7.5898378032999994E-2</v>
      </c>
      <c r="L404" s="9">
        <v>7.8190807343000004E-2</v>
      </c>
      <c r="M404" s="19">
        <f t="shared" si="6"/>
        <v>1</v>
      </c>
      <c r="N404" s="31"/>
    </row>
    <row r="405" spans="1:14" ht="13.5" thickBot="1">
      <c r="A405" s="3">
        <v>43938</v>
      </c>
      <c r="B405" s="7">
        <v>11</v>
      </c>
      <c r="C405" s="8">
        <v>37462.140625</v>
      </c>
      <c r="D405" s="8">
        <v>771.8</v>
      </c>
      <c r="E405" s="8">
        <v>771.8</v>
      </c>
      <c r="F405" s="8">
        <v>542.68967862221905</v>
      </c>
      <c r="G405" s="8">
        <v>542.63217001941496</v>
      </c>
      <c r="H405" s="8">
        <v>-5.7508602803999997E-2</v>
      </c>
      <c r="I405" s="9">
        <v>6.7881466225999998E-2</v>
      </c>
      <c r="J405" s="9">
        <v>6.7864431687000001E-2</v>
      </c>
      <c r="K405" s="9">
        <v>6.7881466225999998E-2</v>
      </c>
      <c r="L405" s="9">
        <v>6.7864431687000001E-2</v>
      </c>
      <c r="M405" s="19">
        <f t="shared" si="6"/>
        <v>1</v>
      </c>
      <c r="N405" s="31"/>
    </row>
    <row r="406" spans="1:14" ht="13.5" thickBot="1">
      <c r="A406" s="3">
        <v>43938</v>
      </c>
      <c r="B406" s="7">
        <v>12</v>
      </c>
      <c r="C406" s="8">
        <v>38349.62890625</v>
      </c>
      <c r="D406" s="8">
        <v>958.7</v>
      </c>
      <c r="E406" s="8">
        <v>958.7</v>
      </c>
      <c r="F406" s="8">
        <v>724.46461460630098</v>
      </c>
      <c r="G406" s="8">
        <v>724.00282399853097</v>
      </c>
      <c r="H406" s="8">
        <v>-0.46179060776999997</v>
      </c>
      <c r="I406" s="9">
        <v>6.9519305687000002E-2</v>
      </c>
      <c r="J406" s="9">
        <v>6.9382519370000006E-2</v>
      </c>
      <c r="K406" s="9">
        <v>6.9519305687000002E-2</v>
      </c>
      <c r="L406" s="9">
        <v>6.9382519370000006E-2</v>
      </c>
      <c r="M406" s="19">
        <f t="shared" si="6"/>
        <v>1</v>
      </c>
      <c r="N406" s="31"/>
    </row>
    <row r="407" spans="1:14" ht="13.5" thickBot="1">
      <c r="A407" s="3">
        <v>43938</v>
      </c>
      <c r="B407" s="7">
        <v>13</v>
      </c>
      <c r="C407" s="8">
        <v>38927.0625</v>
      </c>
      <c r="D407" s="8">
        <v>1108.8</v>
      </c>
      <c r="E407" s="8">
        <v>1108.8</v>
      </c>
      <c r="F407" s="8">
        <v>957.40504533555702</v>
      </c>
      <c r="G407" s="8">
        <v>956.56966816302804</v>
      </c>
      <c r="H407" s="8">
        <v>-0.83537717252900001</v>
      </c>
      <c r="I407" s="9">
        <v>4.5091922936999998E-2</v>
      </c>
      <c r="J407" s="9">
        <v>4.4844477091999999E-2</v>
      </c>
      <c r="K407" s="9">
        <v>4.5091922936999998E-2</v>
      </c>
      <c r="L407" s="9">
        <v>4.4844477091999999E-2</v>
      </c>
      <c r="M407" s="19">
        <f t="shared" si="6"/>
        <v>1</v>
      </c>
      <c r="N407" s="31"/>
    </row>
    <row r="408" spans="1:14" ht="13.5" thickBot="1">
      <c r="A408" s="3">
        <v>43938</v>
      </c>
      <c r="B408" s="7">
        <v>14</v>
      </c>
      <c r="C408" s="8">
        <v>39516.1953125</v>
      </c>
      <c r="D408" s="8">
        <v>1620.1</v>
      </c>
      <c r="E408" s="8">
        <v>1620.1</v>
      </c>
      <c r="F408" s="8">
        <v>957.86912223483</v>
      </c>
      <c r="G408" s="8">
        <v>958.10074424596201</v>
      </c>
      <c r="H408" s="8">
        <v>0.23162201113100001</v>
      </c>
      <c r="I408" s="9">
        <v>0.19608982694099999</v>
      </c>
      <c r="J408" s="9">
        <v>0.196158435356</v>
      </c>
      <c r="K408" s="9">
        <v>0.19608982694099999</v>
      </c>
      <c r="L408" s="9">
        <v>0.196158435356</v>
      </c>
      <c r="M408" s="19">
        <f t="shared" si="6"/>
        <v>1</v>
      </c>
      <c r="N408" s="31"/>
    </row>
    <row r="409" spans="1:14" ht="13.5" thickBot="1">
      <c r="A409" s="3">
        <v>43938</v>
      </c>
      <c r="B409" s="7">
        <v>15</v>
      </c>
      <c r="C409" s="8">
        <v>39701.5625</v>
      </c>
      <c r="D409" s="8">
        <v>1804.3</v>
      </c>
      <c r="E409" s="8">
        <v>1804.3</v>
      </c>
      <c r="F409" s="8">
        <v>1022.0340234602201</v>
      </c>
      <c r="G409" s="8">
        <v>1021.51033909751</v>
      </c>
      <c r="H409" s="8">
        <v>-0.52368436270200003</v>
      </c>
      <c r="I409" s="9">
        <v>0.23186897538500001</v>
      </c>
      <c r="J409" s="9">
        <v>0.23171385560999999</v>
      </c>
      <c r="K409" s="9">
        <v>0.23186897538500001</v>
      </c>
      <c r="L409" s="9">
        <v>0.23171385560999999</v>
      </c>
      <c r="M409" s="19">
        <f t="shared" si="6"/>
        <v>1</v>
      </c>
      <c r="N409" s="31"/>
    </row>
    <row r="410" spans="1:14" ht="13.5" thickBot="1">
      <c r="A410" s="3">
        <v>43938</v>
      </c>
      <c r="B410" s="7">
        <v>16</v>
      </c>
      <c r="C410" s="8">
        <v>39759.8515625</v>
      </c>
      <c r="D410" s="8">
        <v>1794.4</v>
      </c>
      <c r="E410" s="8">
        <v>1794.4</v>
      </c>
      <c r="F410" s="8">
        <v>970.31505546410904</v>
      </c>
      <c r="G410" s="8">
        <v>970.31553342686698</v>
      </c>
      <c r="H410" s="8">
        <v>4.7796275800000002E-4</v>
      </c>
      <c r="I410" s="9">
        <v>0.24410084910300001</v>
      </c>
      <c r="J410" s="9">
        <v>0.24410099067999999</v>
      </c>
      <c r="K410" s="9">
        <v>0.24410084910300001</v>
      </c>
      <c r="L410" s="9">
        <v>0.24410099067999999</v>
      </c>
      <c r="M410" s="19">
        <f t="shared" si="6"/>
        <v>1</v>
      </c>
      <c r="N410" s="31"/>
    </row>
    <row r="411" spans="1:14" ht="13.5" thickBot="1">
      <c r="A411" s="3">
        <v>43938</v>
      </c>
      <c r="B411" s="7">
        <v>17</v>
      </c>
      <c r="C411" s="8">
        <v>39586.49609375</v>
      </c>
      <c r="D411" s="8">
        <v>2010.7</v>
      </c>
      <c r="E411" s="8">
        <v>2010.7</v>
      </c>
      <c r="F411" s="8">
        <v>1427.1784435422601</v>
      </c>
      <c r="G411" s="8">
        <v>1426.46467664546</v>
      </c>
      <c r="H411" s="8">
        <v>-0.71376689679000005</v>
      </c>
      <c r="I411" s="9">
        <v>0.17305548677499999</v>
      </c>
      <c r="J411" s="9">
        <v>0.17284406293099999</v>
      </c>
      <c r="K411" s="9">
        <v>0.17305548677499999</v>
      </c>
      <c r="L411" s="9">
        <v>0.17284406293099999</v>
      </c>
      <c r="M411" s="19">
        <f t="shared" si="6"/>
        <v>1</v>
      </c>
      <c r="N411" s="31"/>
    </row>
    <row r="412" spans="1:14" ht="13.5" thickBot="1">
      <c r="A412" s="3">
        <v>43938</v>
      </c>
      <c r="B412" s="7">
        <v>18</v>
      </c>
      <c r="C412" s="8">
        <v>39489.76171875</v>
      </c>
      <c r="D412" s="8">
        <v>1859.8</v>
      </c>
      <c r="E412" s="8">
        <v>1859.8</v>
      </c>
      <c r="F412" s="8">
        <v>1846.8961517498201</v>
      </c>
      <c r="G412" s="8">
        <v>1846.9937539699999</v>
      </c>
      <c r="H412" s="8">
        <v>9.7602220177000001E-2</v>
      </c>
      <c r="I412" s="9">
        <v>3.7933193209999999E-3</v>
      </c>
      <c r="J412" s="9">
        <v>3.8222299310000001E-3</v>
      </c>
      <c r="K412" s="9">
        <v>3.7933193209999999E-3</v>
      </c>
      <c r="L412" s="9">
        <v>3.8222299310000001E-3</v>
      </c>
      <c r="M412" s="19">
        <f t="shared" si="6"/>
        <v>1</v>
      </c>
      <c r="N412" s="31"/>
    </row>
    <row r="413" spans="1:14" ht="13.5" thickBot="1">
      <c r="A413" s="3">
        <v>43938</v>
      </c>
      <c r="B413" s="7">
        <v>19</v>
      </c>
      <c r="C413" s="8">
        <v>39240.29296875</v>
      </c>
      <c r="D413" s="8">
        <v>1378.3</v>
      </c>
      <c r="E413" s="8">
        <v>1376.3</v>
      </c>
      <c r="F413" s="8">
        <v>1833.4912011481199</v>
      </c>
      <c r="G413" s="8">
        <v>1837.22868303974</v>
      </c>
      <c r="H413" s="8">
        <v>3.7374818916280002</v>
      </c>
      <c r="I413" s="9">
        <v>0.135938590947</v>
      </c>
      <c r="J413" s="9">
        <v>0.13483151692699999</v>
      </c>
      <c r="K413" s="9">
        <v>0.136531008009</v>
      </c>
      <c r="L413" s="9">
        <v>0.13542393398899999</v>
      </c>
      <c r="M413" s="19">
        <f t="shared" si="6"/>
        <v>1</v>
      </c>
      <c r="N413" s="31"/>
    </row>
    <row r="414" spans="1:14" ht="13.5" thickBot="1">
      <c r="A414" s="3">
        <v>43938</v>
      </c>
      <c r="B414" s="7">
        <v>20</v>
      </c>
      <c r="C414" s="8">
        <v>38927.32421875</v>
      </c>
      <c r="D414" s="8">
        <v>436.9</v>
      </c>
      <c r="E414" s="8">
        <v>434</v>
      </c>
      <c r="F414" s="8">
        <v>597.369029683338</v>
      </c>
      <c r="G414" s="8">
        <v>600.09937416965795</v>
      </c>
      <c r="H414" s="8">
        <v>2.7303444863199999</v>
      </c>
      <c r="I414" s="9">
        <v>4.8341046850999998E-2</v>
      </c>
      <c r="J414" s="9">
        <v>4.7532295522000001E-2</v>
      </c>
      <c r="K414" s="9">
        <v>4.9200051590000002E-2</v>
      </c>
      <c r="L414" s="9">
        <v>4.8391300260999998E-2</v>
      </c>
      <c r="M414" s="19">
        <f t="shared" si="6"/>
        <v>1</v>
      </c>
      <c r="N414" s="31"/>
    </row>
    <row r="415" spans="1:14" ht="13.5" thickBot="1">
      <c r="A415" s="3">
        <v>43938</v>
      </c>
      <c r="B415" s="7">
        <v>21</v>
      </c>
      <c r="C415" s="8">
        <v>39247.2578125</v>
      </c>
      <c r="D415" s="8">
        <v>19.600000000000001</v>
      </c>
      <c r="E415" s="8">
        <v>17.100000000000001</v>
      </c>
      <c r="F415" s="8">
        <v>4.3404423854010004</v>
      </c>
      <c r="G415" s="8">
        <v>4.5590728172170003</v>
      </c>
      <c r="H415" s="8">
        <v>0.218630431816</v>
      </c>
      <c r="I415" s="9">
        <v>4.4552509419999997E-3</v>
      </c>
      <c r="J415" s="9">
        <v>4.5200111409999999E-3</v>
      </c>
      <c r="K415" s="9">
        <v>3.7147296150000001E-3</v>
      </c>
      <c r="L415" s="9">
        <v>3.7794898139999998E-3</v>
      </c>
      <c r="M415" s="19">
        <f t="shared" si="6"/>
        <v>0</v>
      </c>
      <c r="N415" s="31"/>
    </row>
    <row r="416" spans="1:14" ht="13.5" thickBot="1">
      <c r="A416" s="3">
        <v>43938</v>
      </c>
      <c r="B416" s="7">
        <v>22</v>
      </c>
      <c r="C416" s="8">
        <v>38542.7109375</v>
      </c>
      <c r="D416" s="8">
        <v>0</v>
      </c>
      <c r="E416" s="8">
        <v>0</v>
      </c>
      <c r="F416" s="8">
        <v>7.5214932700000004E-3</v>
      </c>
      <c r="G416" s="8">
        <v>7.5214932700000004E-3</v>
      </c>
      <c r="H416" s="8">
        <v>0</v>
      </c>
      <c r="I416" s="9">
        <v>2.2279304710782701E-6</v>
      </c>
      <c r="J416" s="9">
        <v>2.2279304710782701E-6</v>
      </c>
      <c r="K416" s="9">
        <v>2.2279304710782701E-6</v>
      </c>
      <c r="L416" s="9">
        <v>2.2279304710782701E-6</v>
      </c>
      <c r="M416" s="19">
        <f t="shared" si="6"/>
        <v>0</v>
      </c>
      <c r="N416" s="31"/>
    </row>
    <row r="417" spans="1:14" ht="13.5" thickBot="1">
      <c r="A417" s="3">
        <v>43938</v>
      </c>
      <c r="B417" s="7">
        <v>23</v>
      </c>
      <c r="C417" s="8">
        <v>36989.328125</v>
      </c>
      <c r="D417" s="8">
        <v>0</v>
      </c>
      <c r="E417" s="8">
        <v>0</v>
      </c>
      <c r="F417" s="8">
        <v>7.5214932700000004E-3</v>
      </c>
      <c r="G417" s="8">
        <v>7.5214932700000004E-3</v>
      </c>
      <c r="H417" s="8">
        <v>0</v>
      </c>
      <c r="I417" s="9">
        <v>2.2279304710782701E-6</v>
      </c>
      <c r="J417" s="9">
        <v>2.2279304710782701E-6</v>
      </c>
      <c r="K417" s="9">
        <v>2.2279304710782701E-6</v>
      </c>
      <c r="L417" s="9">
        <v>2.2279304710782701E-6</v>
      </c>
      <c r="M417" s="19">
        <f t="shared" si="6"/>
        <v>0</v>
      </c>
      <c r="N417" s="31"/>
    </row>
    <row r="418" spans="1:14" ht="13.5" thickBot="1">
      <c r="A418" s="3">
        <v>43938</v>
      </c>
      <c r="B418" s="7">
        <v>24</v>
      </c>
      <c r="C418" s="8">
        <v>35311.46484375</v>
      </c>
      <c r="D418" s="8">
        <v>0</v>
      </c>
      <c r="E418" s="8">
        <v>0</v>
      </c>
      <c r="F418" s="8">
        <v>7.5214932700000004E-3</v>
      </c>
      <c r="G418" s="8">
        <v>7.5214932700000004E-3</v>
      </c>
      <c r="H418" s="8">
        <v>0</v>
      </c>
      <c r="I418" s="9">
        <v>2.2279304710782701E-6</v>
      </c>
      <c r="J418" s="9">
        <v>2.2279304710782701E-6</v>
      </c>
      <c r="K418" s="9">
        <v>2.2279304710782701E-6</v>
      </c>
      <c r="L418" s="9">
        <v>2.2279304710782701E-6</v>
      </c>
      <c r="M418" s="19">
        <f t="shared" si="6"/>
        <v>0</v>
      </c>
      <c r="N418" s="31"/>
    </row>
    <row r="419" spans="1:14" ht="13.5" thickBot="1">
      <c r="A419" s="3">
        <v>43939</v>
      </c>
      <c r="B419" s="7">
        <v>1</v>
      </c>
      <c r="C419" s="8">
        <v>33742.125</v>
      </c>
      <c r="D419" s="8">
        <v>0</v>
      </c>
      <c r="E419" s="8">
        <v>0</v>
      </c>
      <c r="F419" s="8">
        <v>7.5214932700000004E-3</v>
      </c>
      <c r="G419" s="8">
        <v>7.5214932700000004E-3</v>
      </c>
      <c r="H419" s="8">
        <v>0</v>
      </c>
      <c r="I419" s="9">
        <v>2.2279304710782701E-6</v>
      </c>
      <c r="J419" s="9">
        <v>2.2279304710782701E-6</v>
      </c>
      <c r="K419" s="9">
        <v>2.2279304710782701E-6</v>
      </c>
      <c r="L419" s="9">
        <v>2.2279304710782701E-6</v>
      </c>
      <c r="M419" s="19">
        <f t="shared" si="6"/>
        <v>0</v>
      </c>
      <c r="N419" s="31"/>
    </row>
    <row r="420" spans="1:14" ht="13.5" thickBot="1">
      <c r="A420" s="3">
        <v>43939</v>
      </c>
      <c r="B420" s="7">
        <v>2</v>
      </c>
      <c r="C420" s="8">
        <v>32411.869140625</v>
      </c>
      <c r="D420" s="8">
        <v>0</v>
      </c>
      <c r="E420" s="8">
        <v>0</v>
      </c>
      <c r="F420" s="8">
        <v>7.5214932700000004E-3</v>
      </c>
      <c r="G420" s="8">
        <v>7.5214932700000004E-3</v>
      </c>
      <c r="H420" s="8">
        <v>0</v>
      </c>
      <c r="I420" s="9">
        <v>2.2279304710782701E-6</v>
      </c>
      <c r="J420" s="9">
        <v>2.2279304710782701E-6</v>
      </c>
      <c r="K420" s="9">
        <v>2.2279304710782701E-6</v>
      </c>
      <c r="L420" s="9">
        <v>2.2279304710782701E-6</v>
      </c>
      <c r="M420" s="19">
        <f t="shared" si="6"/>
        <v>0</v>
      </c>
      <c r="N420" s="31"/>
    </row>
    <row r="421" spans="1:14" ht="13.5" thickBot="1">
      <c r="A421" s="3">
        <v>43939</v>
      </c>
      <c r="B421" s="7">
        <v>3</v>
      </c>
      <c r="C421" s="8">
        <v>31491.76953125</v>
      </c>
      <c r="D421" s="8">
        <v>0</v>
      </c>
      <c r="E421" s="8">
        <v>0</v>
      </c>
      <c r="F421" s="8">
        <v>7.5214932700000004E-3</v>
      </c>
      <c r="G421" s="8">
        <v>7.5214932700000004E-3</v>
      </c>
      <c r="H421" s="8">
        <v>0</v>
      </c>
      <c r="I421" s="9">
        <v>2.2279304710782701E-6</v>
      </c>
      <c r="J421" s="9">
        <v>2.2279304710782701E-6</v>
      </c>
      <c r="K421" s="9">
        <v>2.2279304710782701E-6</v>
      </c>
      <c r="L421" s="9">
        <v>2.2279304710782701E-6</v>
      </c>
      <c r="M421" s="19">
        <f t="shared" si="6"/>
        <v>0</v>
      </c>
      <c r="N421" s="31"/>
    </row>
    <row r="422" spans="1:14" ht="13.5" thickBot="1">
      <c r="A422" s="3">
        <v>43939</v>
      </c>
      <c r="B422" s="7">
        <v>4</v>
      </c>
      <c r="C422" s="8">
        <v>31036.5078125</v>
      </c>
      <c r="D422" s="8">
        <v>0</v>
      </c>
      <c r="E422" s="8">
        <v>0</v>
      </c>
      <c r="F422" s="8">
        <v>7.5214932700000004E-3</v>
      </c>
      <c r="G422" s="8">
        <v>7.5214932700000004E-3</v>
      </c>
      <c r="H422" s="8">
        <v>0</v>
      </c>
      <c r="I422" s="9">
        <v>2.2279304710782701E-6</v>
      </c>
      <c r="J422" s="9">
        <v>2.2279304710782701E-6</v>
      </c>
      <c r="K422" s="9">
        <v>2.2279304710782701E-6</v>
      </c>
      <c r="L422" s="9">
        <v>2.2279304710782701E-6</v>
      </c>
      <c r="M422" s="19">
        <f t="shared" si="6"/>
        <v>0</v>
      </c>
      <c r="N422" s="31"/>
    </row>
    <row r="423" spans="1:14" ht="13.5" thickBot="1">
      <c r="A423" s="3">
        <v>43939</v>
      </c>
      <c r="B423" s="7">
        <v>5</v>
      </c>
      <c r="C423" s="8">
        <v>30927.4609375</v>
      </c>
      <c r="D423" s="8">
        <v>0</v>
      </c>
      <c r="E423" s="8">
        <v>0</v>
      </c>
      <c r="F423" s="8">
        <v>7.5214932700000004E-3</v>
      </c>
      <c r="G423" s="8">
        <v>7.5214932700000004E-3</v>
      </c>
      <c r="H423" s="8">
        <v>0</v>
      </c>
      <c r="I423" s="9">
        <v>2.2279304710782701E-6</v>
      </c>
      <c r="J423" s="9">
        <v>2.2279304710782701E-6</v>
      </c>
      <c r="K423" s="9">
        <v>2.2279304710782701E-6</v>
      </c>
      <c r="L423" s="9">
        <v>2.2279304710782701E-6</v>
      </c>
      <c r="M423" s="19">
        <f t="shared" si="6"/>
        <v>0</v>
      </c>
      <c r="N423" s="31"/>
    </row>
    <row r="424" spans="1:14" ht="13.5" thickBot="1">
      <c r="A424" s="3">
        <v>43939</v>
      </c>
      <c r="B424" s="7">
        <v>6</v>
      </c>
      <c r="C424" s="8">
        <v>31382.373046875</v>
      </c>
      <c r="D424" s="8">
        <v>0</v>
      </c>
      <c r="E424" s="8">
        <v>0</v>
      </c>
      <c r="F424" s="8">
        <v>7.5214932700000004E-3</v>
      </c>
      <c r="G424" s="8">
        <v>7.5214932700000004E-3</v>
      </c>
      <c r="H424" s="8">
        <v>0</v>
      </c>
      <c r="I424" s="9">
        <v>2.2279304710782701E-6</v>
      </c>
      <c r="J424" s="9">
        <v>2.2279304710782701E-6</v>
      </c>
      <c r="K424" s="9">
        <v>2.2279304710782701E-6</v>
      </c>
      <c r="L424" s="9">
        <v>2.2279304710782701E-6</v>
      </c>
      <c r="M424" s="19">
        <f t="shared" si="6"/>
        <v>0</v>
      </c>
      <c r="N424" s="31"/>
    </row>
    <row r="425" spans="1:14" ht="13.5" thickBot="1">
      <c r="A425" s="3">
        <v>43939</v>
      </c>
      <c r="B425" s="7">
        <v>7</v>
      </c>
      <c r="C425" s="8">
        <v>32196.7109375</v>
      </c>
      <c r="D425" s="8">
        <v>0</v>
      </c>
      <c r="E425" s="8">
        <v>0</v>
      </c>
      <c r="F425" s="8">
        <v>7.5214932700000004E-3</v>
      </c>
      <c r="G425" s="8">
        <v>7.5214932700000004E-3</v>
      </c>
      <c r="H425" s="8">
        <v>0</v>
      </c>
      <c r="I425" s="9">
        <v>2.2279304710782701E-6</v>
      </c>
      <c r="J425" s="9">
        <v>2.2279304710782701E-6</v>
      </c>
      <c r="K425" s="9">
        <v>2.2279304710782701E-6</v>
      </c>
      <c r="L425" s="9">
        <v>2.2279304710782701E-6</v>
      </c>
      <c r="M425" s="19">
        <f t="shared" si="6"/>
        <v>0</v>
      </c>
      <c r="N425" s="31"/>
    </row>
    <row r="426" spans="1:14" ht="13.5" thickBot="1">
      <c r="A426" s="3">
        <v>43939</v>
      </c>
      <c r="B426" s="7">
        <v>8</v>
      </c>
      <c r="C426" s="8">
        <v>32940.69140625</v>
      </c>
      <c r="D426" s="8">
        <v>43.8</v>
      </c>
      <c r="E426" s="8">
        <v>36.799999999999997</v>
      </c>
      <c r="F426" s="8">
        <v>34.280291323965997</v>
      </c>
      <c r="G426" s="8">
        <v>34.280513433861998</v>
      </c>
      <c r="H426" s="8">
        <v>2.2210989500000001E-4</v>
      </c>
      <c r="I426" s="9">
        <v>2.8197531289999998E-3</v>
      </c>
      <c r="J426" s="9">
        <v>2.8198189200000002E-3</v>
      </c>
      <c r="K426" s="9">
        <v>7.4629341399999995E-4</v>
      </c>
      <c r="L426" s="9">
        <v>7.4635920399999999E-4</v>
      </c>
      <c r="M426" s="19">
        <f t="shared" si="6"/>
        <v>1</v>
      </c>
      <c r="N426" s="31"/>
    </row>
    <row r="427" spans="1:14" ht="13.5" thickBot="1">
      <c r="A427" s="3">
        <v>43939</v>
      </c>
      <c r="B427" s="7">
        <v>9</v>
      </c>
      <c r="C427" s="8">
        <v>33831.35546875</v>
      </c>
      <c r="D427" s="8">
        <v>468.2</v>
      </c>
      <c r="E427" s="8">
        <v>464.3</v>
      </c>
      <c r="F427" s="8">
        <v>352.95665434889099</v>
      </c>
      <c r="G427" s="8">
        <v>353.09261132954299</v>
      </c>
      <c r="H427" s="8">
        <v>0.13595698065199999</v>
      </c>
      <c r="I427" s="9">
        <v>3.4095790482000003E-2</v>
      </c>
      <c r="J427" s="9">
        <v>3.4136062100000003E-2</v>
      </c>
      <c r="K427" s="9">
        <v>3.2940577212E-2</v>
      </c>
      <c r="L427" s="9">
        <v>3.2980848829999999E-2</v>
      </c>
      <c r="M427" s="19">
        <f t="shared" si="6"/>
        <v>1</v>
      </c>
      <c r="N427" s="31"/>
    </row>
    <row r="428" spans="1:14" ht="13.5" thickBot="1">
      <c r="A428" s="3">
        <v>43939</v>
      </c>
      <c r="B428" s="7">
        <v>10</v>
      </c>
      <c r="C428" s="8">
        <v>34921.74609375</v>
      </c>
      <c r="D428" s="8">
        <v>1023</v>
      </c>
      <c r="E428" s="8">
        <v>1022.7</v>
      </c>
      <c r="F428" s="8">
        <v>623.85312119272396</v>
      </c>
      <c r="G428" s="8">
        <v>624.14726370176095</v>
      </c>
      <c r="H428" s="8">
        <v>0.29414250903599998</v>
      </c>
      <c r="I428" s="9">
        <v>0.118143583026</v>
      </c>
      <c r="J428" s="9">
        <v>0.118230710547</v>
      </c>
      <c r="K428" s="9">
        <v>0.118054720467</v>
      </c>
      <c r="L428" s="9">
        <v>0.118141847987</v>
      </c>
      <c r="M428" s="19">
        <f t="shared" si="6"/>
        <v>1</v>
      </c>
      <c r="N428" s="31"/>
    </row>
    <row r="429" spans="1:14" ht="13.5" thickBot="1">
      <c r="A429" s="3">
        <v>43939</v>
      </c>
      <c r="B429" s="7">
        <v>11</v>
      </c>
      <c r="C429" s="8">
        <v>35598.3671875</v>
      </c>
      <c r="D429" s="8">
        <v>1566.4</v>
      </c>
      <c r="E429" s="8">
        <v>1566.1</v>
      </c>
      <c r="F429" s="8">
        <v>837.53121996680898</v>
      </c>
      <c r="G429" s="8">
        <v>837.97309634221904</v>
      </c>
      <c r="H429" s="8">
        <v>0.44187637541000002</v>
      </c>
      <c r="I429" s="9">
        <v>0.21576626293100001</v>
      </c>
      <c r="J429" s="9">
        <v>0.21589715048300001</v>
      </c>
      <c r="K429" s="9">
        <v>0.21567740037200001</v>
      </c>
      <c r="L429" s="9">
        <v>0.215808287924</v>
      </c>
      <c r="M429" s="19">
        <f t="shared" si="6"/>
        <v>1</v>
      </c>
      <c r="N429" s="31"/>
    </row>
    <row r="430" spans="1:14" ht="13.5" thickBot="1">
      <c r="A430" s="3">
        <v>43939</v>
      </c>
      <c r="B430" s="7">
        <v>12</v>
      </c>
      <c r="C430" s="8">
        <v>36010.78515625</v>
      </c>
      <c r="D430" s="8">
        <v>1828.8</v>
      </c>
      <c r="E430" s="8">
        <v>1828.5</v>
      </c>
      <c r="F430" s="8">
        <v>1220.65296244674</v>
      </c>
      <c r="G430" s="8">
        <v>1221.46237376054</v>
      </c>
      <c r="H430" s="8">
        <v>0.80941131379800002</v>
      </c>
      <c r="I430" s="9">
        <v>0.179898585971</v>
      </c>
      <c r="J430" s="9">
        <v>0.18013834050700001</v>
      </c>
      <c r="K430" s="9">
        <v>0.17980972341199999</v>
      </c>
      <c r="L430" s="9">
        <v>0.180049477948</v>
      </c>
      <c r="M430" s="19">
        <f t="shared" si="6"/>
        <v>1</v>
      </c>
      <c r="N430" s="31"/>
    </row>
    <row r="431" spans="1:14" ht="13.5" thickBot="1">
      <c r="A431" s="3">
        <v>43939</v>
      </c>
      <c r="B431" s="7">
        <v>13</v>
      </c>
      <c r="C431" s="8">
        <v>36152.10546875</v>
      </c>
      <c r="D431" s="8">
        <v>1960.9</v>
      </c>
      <c r="E431" s="8">
        <v>1960.6</v>
      </c>
      <c r="F431" s="8">
        <v>1600.14443764322</v>
      </c>
      <c r="G431" s="8">
        <v>1600.7489147245201</v>
      </c>
      <c r="H431" s="8">
        <v>0.60447708129800004</v>
      </c>
      <c r="I431" s="9">
        <v>0.106679823837</v>
      </c>
      <c r="J431" s="9">
        <v>0.106858875105</v>
      </c>
      <c r="K431" s="9">
        <v>0.106590961278</v>
      </c>
      <c r="L431" s="9">
        <v>0.10677001254600001</v>
      </c>
      <c r="M431" s="19">
        <f t="shared" si="6"/>
        <v>1</v>
      </c>
      <c r="N431" s="31"/>
    </row>
    <row r="432" spans="1:14" ht="13.5" thickBot="1">
      <c r="A432" s="3">
        <v>43939</v>
      </c>
      <c r="B432" s="7">
        <v>14</v>
      </c>
      <c r="C432" s="8">
        <v>36140.78515625</v>
      </c>
      <c r="D432" s="8">
        <v>2279.5</v>
      </c>
      <c r="E432" s="8">
        <v>2279.1999999999998</v>
      </c>
      <c r="F432" s="8">
        <v>2129.1379493027298</v>
      </c>
      <c r="G432" s="8">
        <v>2129.8549527647801</v>
      </c>
      <c r="H432" s="8">
        <v>0.71700346204900001</v>
      </c>
      <c r="I432" s="9">
        <v>4.4326139583000003E-2</v>
      </c>
      <c r="J432" s="9">
        <v>4.4538522125E-2</v>
      </c>
      <c r="K432" s="9">
        <v>4.4237277024000002E-2</v>
      </c>
      <c r="L432" s="9">
        <v>4.4449659565999999E-2</v>
      </c>
      <c r="M432" s="19">
        <f t="shared" si="6"/>
        <v>1</v>
      </c>
      <c r="N432" s="31"/>
    </row>
    <row r="433" spans="1:14" ht="13.5" thickBot="1">
      <c r="A433" s="3">
        <v>43939</v>
      </c>
      <c r="B433" s="7">
        <v>15</v>
      </c>
      <c r="C433" s="8">
        <v>35912.2734375</v>
      </c>
      <c r="D433" s="8">
        <v>2301.4</v>
      </c>
      <c r="E433" s="8">
        <v>2301.1</v>
      </c>
      <c r="F433" s="8">
        <v>2258.1108473454601</v>
      </c>
      <c r="G433" s="8">
        <v>2258.1108473454601</v>
      </c>
      <c r="H433" s="8">
        <v>0</v>
      </c>
      <c r="I433" s="9">
        <v>1.2822616307E-2</v>
      </c>
      <c r="J433" s="9">
        <v>1.2822616307E-2</v>
      </c>
      <c r="K433" s="9">
        <v>1.2733753747999999E-2</v>
      </c>
      <c r="L433" s="9">
        <v>1.2733753747999999E-2</v>
      </c>
      <c r="M433" s="19">
        <f t="shared" si="6"/>
        <v>1</v>
      </c>
      <c r="N433" s="31"/>
    </row>
    <row r="434" spans="1:14" ht="13.5" thickBot="1">
      <c r="A434" s="3">
        <v>43939</v>
      </c>
      <c r="B434" s="7">
        <v>16</v>
      </c>
      <c r="C434" s="8">
        <v>35735.46875</v>
      </c>
      <c r="D434" s="8">
        <v>2305.1999999999998</v>
      </c>
      <c r="E434" s="8">
        <v>2304.9</v>
      </c>
      <c r="F434" s="8">
        <v>2307.95562910636</v>
      </c>
      <c r="G434" s="8">
        <v>2308.34142676804</v>
      </c>
      <c r="H434" s="8">
        <v>0.38579766167500001</v>
      </c>
      <c r="I434" s="9">
        <v>9.3051740699999995E-4</v>
      </c>
      <c r="J434" s="9">
        <v>8.1624084899999995E-4</v>
      </c>
      <c r="K434" s="9">
        <v>1.019379966E-3</v>
      </c>
      <c r="L434" s="9">
        <v>9.0510340799999998E-4</v>
      </c>
      <c r="M434" s="19">
        <f t="shared" si="6"/>
        <v>1</v>
      </c>
      <c r="N434" s="31"/>
    </row>
    <row r="435" spans="1:14" ht="13.5" thickBot="1">
      <c r="A435" s="3">
        <v>43939</v>
      </c>
      <c r="B435" s="7">
        <v>17</v>
      </c>
      <c r="C435" s="8">
        <v>35796.6640625</v>
      </c>
      <c r="D435" s="8">
        <v>2214.1</v>
      </c>
      <c r="E435" s="8">
        <v>2213.8000000000002</v>
      </c>
      <c r="F435" s="8">
        <v>2139.4689077384</v>
      </c>
      <c r="G435" s="8">
        <v>2139.4724470399501</v>
      </c>
      <c r="H435" s="8">
        <v>3.5393015539999999E-3</v>
      </c>
      <c r="I435" s="9">
        <v>2.2105317818999999E-2</v>
      </c>
      <c r="J435" s="9">
        <v>2.2106366190999999E-2</v>
      </c>
      <c r="K435" s="9">
        <v>2.2016455260000001E-2</v>
      </c>
      <c r="L435" s="9">
        <v>2.2017503631E-2</v>
      </c>
      <c r="M435" s="19">
        <f t="shared" si="6"/>
        <v>1</v>
      </c>
      <c r="N435" s="31"/>
    </row>
    <row r="436" spans="1:14" ht="13.5" thickBot="1">
      <c r="A436" s="3">
        <v>43939</v>
      </c>
      <c r="B436" s="7">
        <v>18</v>
      </c>
      <c r="C436" s="8">
        <v>36195.1328125</v>
      </c>
      <c r="D436" s="8">
        <v>2114.8000000000002</v>
      </c>
      <c r="E436" s="8">
        <v>2114.5</v>
      </c>
      <c r="F436" s="8">
        <v>2104.0164985546799</v>
      </c>
      <c r="G436" s="8">
        <v>2104.53148346543</v>
      </c>
      <c r="H436" s="8">
        <v>0.51498491075200004</v>
      </c>
      <c r="I436" s="9">
        <v>3.041622196E-3</v>
      </c>
      <c r="J436" s="9">
        <v>3.1941651200000001E-3</v>
      </c>
      <c r="K436" s="9">
        <v>2.9527596370000002E-3</v>
      </c>
      <c r="L436" s="9">
        <v>3.1053025599999998E-3</v>
      </c>
      <c r="M436" s="19">
        <f t="shared" si="6"/>
        <v>1</v>
      </c>
      <c r="N436" s="31"/>
    </row>
    <row r="437" spans="1:14" ht="13.5" thickBot="1">
      <c r="A437" s="3">
        <v>43939</v>
      </c>
      <c r="B437" s="7">
        <v>19</v>
      </c>
      <c r="C437" s="8">
        <v>36277.328125</v>
      </c>
      <c r="D437" s="8">
        <v>1690.1</v>
      </c>
      <c r="E437" s="8">
        <v>1689.8</v>
      </c>
      <c r="F437" s="8">
        <v>1856.0516857847299</v>
      </c>
      <c r="G437" s="8">
        <v>1859.4890079859199</v>
      </c>
      <c r="H437" s="8">
        <v>3.4373222011990001</v>
      </c>
      <c r="I437" s="9">
        <v>5.0174469190000001E-2</v>
      </c>
      <c r="J437" s="9">
        <v>4.9156305030999999E-2</v>
      </c>
      <c r="K437" s="9">
        <v>5.0263331749000002E-2</v>
      </c>
      <c r="L437" s="9">
        <v>4.924516759E-2</v>
      </c>
      <c r="M437" s="19">
        <f t="shared" si="6"/>
        <v>1</v>
      </c>
      <c r="N437" s="31"/>
    </row>
    <row r="438" spans="1:14" ht="13.5" thickBot="1">
      <c r="A438" s="3">
        <v>43939</v>
      </c>
      <c r="B438" s="7">
        <v>20</v>
      </c>
      <c r="C438" s="8">
        <v>36263.66796875</v>
      </c>
      <c r="D438" s="8">
        <v>455.8</v>
      </c>
      <c r="E438" s="8">
        <v>450.8</v>
      </c>
      <c r="F438" s="8">
        <v>627.83072549336703</v>
      </c>
      <c r="G438" s="8">
        <v>629.86151283363699</v>
      </c>
      <c r="H438" s="8">
        <v>2.0307873402699999</v>
      </c>
      <c r="I438" s="9">
        <v>5.1558504986000002E-2</v>
      </c>
      <c r="J438" s="9">
        <v>5.0956968451E-2</v>
      </c>
      <c r="K438" s="9">
        <v>5.3039547639999997E-2</v>
      </c>
      <c r="L438" s="9">
        <v>5.2438011105000001E-2</v>
      </c>
      <c r="M438" s="19">
        <f t="shared" si="6"/>
        <v>1</v>
      </c>
      <c r="N438" s="31"/>
    </row>
    <row r="439" spans="1:14" ht="13.5" thickBot="1">
      <c r="A439" s="3">
        <v>43939</v>
      </c>
      <c r="B439" s="7">
        <v>21</v>
      </c>
      <c r="C439" s="8">
        <v>36734.9921875</v>
      </c>
      <c r="D439" s="8">
        <v>25.3</v>
      </c>
      <c r="E439" s="8">
        <v>22.7</v>
      </c>
      <c r="F439" s="8">
        <v>6.9415365988979998</v>
      </c>
      <c r="G439" s="8">
        <v>7.1691194392159998</v>
      </c>
      <c r="H439" s="8">
        <v>0.22758284031699999</v>
      </c>
      <c r="I439" s="9">
        <v>5.3705214929999998E-3</v>
      </c>
      <c r="J439" s="9">
        <v>5.4379334710000001E-3</v>
      </c>
      <c r="K439" s="9">
        <v>4.600379313E-3</v>
      </c>
      <c r="L439" s="9">
        <v>4.6677912910000003E-3</v>
      </c>
      <c r="M439" s="19">
        <f t="shared" si="6"/>
        <v>1</v>
      </c>
      <c r="N439" s="31"/>
    </row>
    <row r="440" spans="1:14" ht="13.5" thickBot="1">
      <c r="A440" s="3">
        <v>43939</v>
      </c>
      <c r="B440" s="7">
        <v>22</v>
      </c>
      <c r="C440" s="8">
        <v>36207.8828125</v>
      </c>
      <c r="D440" s="8">
        <v>0</v>
      </c>
      <c r="E440" s="8">
        <v>0</v>
      </c>
      <c r="F440" s="8">
        <v>1.7968502271000001E-2</v>
      </c>
      <c r="G440" s="8">
        <v>1.7968502271000001E-2</v>
      </c>
      <c r="H440" s="8">
        <v>0</v>
      </c>
      <c r="I440" s="9">
        <v>5.3224236585566998E-6</v>
      </c>
      <c r="J440" s="9">
        <v>5.3224236585566998E-6</v>
      </c>
      <c r="K440" s="9">
        <v>5.3224236585566998E-6</v>
      </c>
      <c r="L440" s="9">
        <v>5.3224236585566998E-6</v>
      </c>
      <c r="M440" s="19">
        <f t="shared" si="6"/>
        <v>0</v>
      </c>
      <c r="N440" s="31"/>
    </row>
    <row r="441" spans="1:14" ht="13.5" thickBot="1">
      <c r="A441" s="3">
        <v>43939</v>
      </c>
      <c r="B441" s="7">
        <v>23</v>
      </c>
      <c r="C441" s="8">
        <v>35108.6796875</v>
      </c>
      <c r="D441" s="8">
        <v>0</v>
      </c>
      <c r="E441" s="8">
        <v>0</v>
      </c>
      <c r="F441" s="8">
        <v>1.7968502271000001E-2</v>
      </c>
      <c r="G441" s="8">
        <v>1.7968502271000001E-2</v>
      </c>
      <c r="H441" s="8">
        <v>0</v>
      </c>
      <c r="I441" s="9">
        <v>5.3224236585566998E-6</v>
      </c>
      <c r="J441" s="9">
        <v>5.3224236585566998E-6</v>
      </c>
      <c r="K441" s="9">
        <v>5.3224236585566998E-6</v>
      </c>
      <c r="L441" s="9">
        <v>5.3224236585566998E-6</v>
      </c>
      <c r="M441" s="19">
        <f t="shared" si="6"/>
        <v>0</v>
      </c>
      <c r="N441" s="31"/>
    </row>
    <row r="442" spans="1:14" ht="13.5" thickBot="1">
      <c r="A442" s="3">
        <v>43939</v>
      </c>
      <c r="B442" s="7">
        <v>24</v>
      </c>
      <c r="C442" s="8">
        <v>33556.28125</v>
      </c>
      <c r="D442" s="8">
        <v>0</v>
      </c>
      <c r="E442" s="8">
        <v>0</v>
      </c>
      <c r="F442" s="8">
        <v>1.7968502271000001E-2</v>
      </c>
      <c r="G442" s="8">
        <v>1.7968502271000001E-2</v>
      </c>
      <c r="H442" s="8">
        <v>0</v>
      </c>
      <c r="I442" s="9">
        <v>5.3224236585566998E-6</v>
      </c>
      <c r="J442" s="9">
        <v>5.3224236585566998E-6</v>
      </c>
      <c r="K442" s="9">
        <v>5.3224236585566998E-6</v>
      </c>
      <c r="L442" s="9">
        <v>5.3224236585566998E-6</v>
      </c>
      <c r="M442" s="19">
        <f t="shared" si="6"/>
        <v>0</v>
      </c>
      <c r="N442" s="31"/>
    </row>
    <row r="443" spans="1:14" ht="13.5" thickBot="1">
      <c r="A443" s="3">
        <v>43940</v>
      </c>
      <c r="B443" s="7">
        <v>1</v>
      </c>
      <c r="C443" s="8">
        <v>31980.78515625</v>
      </c>
      <c r="D443" s="8">
        <v>0</v>
      </c>
      <c r="E443" s="8">
        <v>0</v>
      </c>
      <c r="F443" s="8">
        <v>1.7968502271000001E-2</v>
      </c>
      <c r="G443" s="8">
        <v>1.7968502271000001E-2</v>
      </c>
      <c r="H443" s="8">
        <v>0</v>
      </c>
      <c r="I443" s="9">
        <v>5.3224236585566998E-6</v>
      </c>
      <c r="J443" s="9">
        <v>5.3224236585566998E-6</v>
      </c>
      <c r="K443" s="9">
        <v>5.3224236585566998E-6</v>
      </c>
      <c r="L443" s="9">
        <v>5.3224236585566998E-6</v>
      </c>
      <c r="M443" s="19">
        <f t="shared" si="6"/>
        <v>0</v>
      </c>
      <c r="N443" s="31"/>
    </row>
    <row r="444" spans="1:14" ht="13.5" thickBot="1">
      <c r="A444" s="3">
        <v>43940</v>
      </c>
      <c r="B444" s="7">
        <v>2</v>
      </c>
      <c r="C444" s="8">
        <v>30687.71875</v>
      </c>
      <c r="D444" s="8">
        <v>0</v>
      </c>
      <c r="E444" s="8">
        <v>0</v>
      </c>
      <c r="F444" s="8">
        <v>1.7968502271000001E-2</v>
      </c>
      <c r="G444" s="8">
        <v>1.7968502271000001E-2</v>
      </c>
      <c r="H444" s="8">
        <v>0</v>
      </c>
      <c r="I444" s="9">
        <v>5.3224236585566998E-6</v>
      </c>
      <c r="J444" s="9">
        <v>5.3224236585566998E-6</v>
      </c>
      <c r="K444" s="9">
        <v>5.3224236585566998E-6</v>
      </c>
      <c r="L444" s="9">
        <v>5.3224236585566998E-6</v>
      </c>
      <c r="M444" s="19">
        <f t="shared" si="6"/>
        <v>0</v>
      </c>
      <c r="N444" s="31"/>
    </row>
    <row r="445" spans="1:14" ht="13.5" thickBot="1">
      <c r="A445" s="3">
        <v>43940</v>
      </c>
      <c r="B445" s="7">
        <v>3</v>
      </c>
      <c r="C445" s="8">
        <v>29938.390625</v>
      </c>
      <c r="D445" s="8">
        <v>0</v>
      </c>
      <c r="E445" s="8">
        <v>0</v>
      </c>
      <c r="F445" s="8">
        <v>1.8001835603000001E-2</v>
      </c>
      <c r="G445" s="8">
        <v>0.18244628004800001</v>
      </c>
      <c r="H445" s="8">
        <v>0.164444444444</v>
      </c>
      <c r="I445" s="9">
        <v>5.4042144564076003E-5</v>
      </c>
      <c r="J445" s="9">
        <v>5.3322972760295297E-6</v>
      </c>
      <c r="K445" s="9">
        <v>5.4042144564076003E-5</v>
      </c>
      <c r="L445" s="9">
        <v>5.3322972760295297E-6</v>
      </c>
      <c r="M445" s="19">
        <f t="shared" si="6"/>
        <v>0</v>
      </c>
      <c r="N445" s="31"/>
    </row>
    <row r="446" spans="1:14" ht="13.5" thickBot="1">
      <c r="A446" s="3">
        <v>43940</v>
      </c>
      <c r="B446" s="7">
        <v>4</v>
      </c>
      <c r="C446" s="8">
        <v>29496.7109375</v>
      </c>
      <c r="D446" s="8">
        <v>0</v>
      </c>
      <c r="E446" s="8">
        <v>0</v>
      </c>
      <c r="F446" s="8">
        <v>1.7968502271000001E-2</v>
      </c>
      <c r="G446" s="8">
        <v>1.7968502271000001E-2</v>
      </c>
      <c r="H446" s="8">
        <v>0</v>
      </c>
      <c r="I446" s="9">
        <v>5.3224236585566998E-6</v>
      </c>
      <c r="J446" s="9">
        <v>5.3224236585566998E-6</v>
      </c>
      <c r="K446" s="9">
        <v>5.3224236585566998E-6</v>
      </c>
      <c r="L446" s="9">
        <v>5.3224236585566998E-6</v>
      </c>
      <c r="M446" s="19">
        <f t="shared" si="6"/>
        <v>0</v>
      </c>
      <c r="N446" s="31"/>
    </row>
    <row r="447" spans="1:14" ht="13.5" thickBot="1">
      <c r="A447" s="3">
        <v>43940</v>
      </c>
      <c r="B447" s="7">
        <v>5</v>
      </c>
      <c r="C447" s="8">
        <v>29295.75</v>
      </c>
      <c r="D447" s="8">
        <v>0</v>
      </c>
      <c r="E447" s="8">
        <v>0</v>
      </c>
      <c r="F447" s="8">
        <v>1.7968502271000001E-2</v>
      </c>
      <c r="G447" s="8">
        <v>1.7968502271000001E-2</v>
      </c>
      <c r="H447" s="8">
        <v>0</v>
      </c>
      <c r="I447" s="9">
        <v>5.3224236585566998E-6</v>
      </c>
      <c r="J447" s="9">
        <v>5.3224236585566998E-6</v>
      </c>
      <c r="K447" s="9">
        <v>5.3224236585566998E-6</v>
      </c>
      <c r="L447" s="9">
        <v>5.3224236585566998E-6</v>
      </c>
      <c r="M447" s="19">
        <f t="shared" si="6"/>
        <v>0</v>
      </c>
      <c r="N447" s="31"/>
    </row>
    <row r="448" spans="1:14" ht="13.5" thickBot="1">
      <c r="A448" s="3">
        <v>43940</v>
      </c>
      <c r="B448" s="7">
        <v>6</v>
      </c>
      <c r="C448" s="8">
        <v>29342.193359375</v>
      </c>
      <c r="D448" s="8">
        <v>0</v>
      </c>
      <c r="E448" s="8">
        <v>0</v>
      </c>
      <c r="F448" s="8">
        <v>1.7968502271000001E-2</v>
      </c>
      <c r="G448" s="8">
        <v>1.7968502271000001E-2</v>
      </c>
      <c r="H448" s="8">
        <v>0</v>
      </c>
      <c r="I448" s="9">
        <v>5.3224236585566998E-6</v>
      </c>
      <c r="J448" s="9">
        <v>5.3224236585566998E-6</v>
      </c>
      <c r="K448" s="9">
        <v>5.3224236585566998E-6</v>
      </c>
      <c r="L448" s="9">
        <v>5.3224236585566998E-6</v>
      </c>
      <c r="M448" s="19">
        <f t="shared" si="6"/>
        <v>0</v>
      </c>
      <c r="N448" s="31"/>
    </row>
    <row r="449" spans="1:14" ht="13.5" thickBot="1">
      <c r="A449" s="3">
        <v>43940</v>
      </c>
      <c r="B449" s="7">
        <v>7</v>
      </c>
      <c r="C449" s="8">
        <v>29728.3671875</v>
      </c>
      <c r="D449" s="8">
        <v>0</v>
      </c>
      <c r="E449" s="8">
        <v>0</v>
      </c>
      <c r="F449" s="8">
        <v>1.7968502271000001E-2</v>
      </c>
      <c r="G449" s="8">
        <v>1.7968502271000001E-2</v>
      </c>
      <c r="H449" s="8">
        <v>0</v>
      </c>
      <c r="I449" s="9">
        <v>5.3224236585566998E-6</v>
      </c>
      <c r="J449" s="9">
        <v>5.3224236585566998E-6</v>
      </c>
      <c r="K449" s="9">
        <v>5.3224236585566998E-6</v>
      </c>
      <c r="L449" s="9">
        <v>5.3224236585566998E-6</v>
      </c>
      <c r="M449" s="19">
        <f t="shared" si="6"/>
        <v>0</v>
      </c>
      <c r="N449" s="31"/>
    </row>
    <row r="450" spans="1:14" ht="13.5" thickBot="1">
      <c r="A450" s="3">
        <v>43940</v>
      </c>
      <c r="B450" s="7">
        <v>8</v>
      </c>
      <c r="C450" s="8">
        <v>30102.083984375</v>
      </c>
      <c r="D450" s="8">
        <v>86.7</v>
      </c>
      <c r="E450" s="8">
        <v>78.3</v>
      </c>
      <c r="F450" s="8">
        <v>69.746585315698994</v>
      </c>
      <c r="G450" s="8">
        <v>69.485641706425994</v>
      </c>
      <c r="H450" s="8">
        <v>-0.26094360927299998</v>
      </c>
      <c r="I450" s="9">
        <v>5.099039778E-3</v>
      </c>
      <c r="J450" s="9">
        <v>5.0217460549999999E-3</v>
      </c>
      <c r="K450" s="9">
        <v>2.61088812E-3</v>
      </c>
      <c r="L450" s="9">
        <v>2.5335943969999998E-3</v>
      </c>
      <c r="M450" s="19">
        <f t="shared" si="6"/>
        <v>1</v>
      </c>
      <c r="N450" s="31"/>
    </row>
    <row r="451" spans="1:14" ht="13.5" thickBot="1">
      <c r="A451" s="3">
        <v>43940</v>
      </c>
      <c r="B451" s="7">
        <v>9</v>
      </c>
      <c r="C451" s="8">
        <v>31268.919921875</v>
      </c>
      <c r="D451" s="8">
        <v>1028.0999999999999</v>
      </c>
      <c r="E451" s="8">
        <v>1028.0999999999999</v>
      </c>
      <c r="F451" s="8">
        <v>944.142888662107</v>
      </c>
      <c r="G451" s="8">
        <v>945.28915113192897</v>
      </c>
      <c r="H451" s="8">
        <v>1.146262469821</v>
      </c>
      <c r="I451" s="9">
        <v>2.4529279877000001E-2</v>
      </c>
      <c r="J451" s="9">
        <v>2.4868812600000002E-2</v>
      </c>
      <c r="K451" s="9">
        <v>2.4529279877000001E-2</v>
      </c>
      <c r="L451" s="9">
        <v>2.4868812600000002E-2</v>
      </c>
      <c r="M451" s="19">
        <f t="shared" si="6"/>
        <v>1</v>
      </c>
      <c r="N451" s="31"/>
    </row>
    <row r="452" spans="1:14" ht="13.5" thickBot="1">
      <c r="A452" s="3">
        <v>43940</v>
      </c>
      <c r="B452" s="7">
        <v>10</v>
      </c>
      <c r="C452" s="8">
        <v>33163.96875</v>
      </c>
      <c r="D452" s="8">
        <v>2072</v>
      </c>
      <c r="E452" s="8">
        <v>2072</v>
      </c>
      <c r="F452" s="8">
        <v>1837.5783162601099</v>
      </c>
      <c r="G452" s="8">
        <v>1856.6950795180901</v>
      </c>
      <c r="H452" s="8">
        <v>19.116763257980001</v>
      </c>
      <c r="I452" s="9">
        <v>6.3775154171000006E-2</v>
      </c>
      <c r="J452" s="9">
        <v>6.9437702529000001E-2</v>
      </c>
      <c r="K452" s="9">
        <v>6.3775154171000006E-2</v>
      </c>
      <c r="L452" s="9">
        <v>6.9437702529000001E-2</v>
      </c>
      <c r="M452" s="19">
        <f t="shared" si="6"/>
        <v>1</v>
      </c>
      <c r="N452" s="31"/>
    </row>
    <row r="453" spans="1:14" ht="13.5" thickBot="1">
      <c r="A453" s="3">
        <v>43940</v>
      </c>
      <c r="B453" s="7">
        <v>11</v>
      </c>
      <c r="C453" s="8">
        <v>34705.34375</v>
      </c>
      <c r="D453" s="8">
        <v>2534.1999999999998</v>
      </c>
      <c r="E453" s="8">
        <v>2534.1999999999998</v>
      </c>
      <c r="F453" s="8">
        <v>2124.5073071736101</v>
      </c>
      <c r="G453" s="8">
        <v>2183.34853187319</v>
      </c>
      <c r="H453" s="8">
        <v>58.841224699583002</v>
      </c>
      <c r="I453" s="9">
        <v>0.103925197904</v>
      </c>
      <c r="J453" s="9">
        <v>0.121354470623</v>
      </c>
      <c r="K453" s="9">
        <v>0.103925197904</v>
      </c>
      <c r="L453" s="9">
        <v>0.121354470623</v>
      </c>
      <c r="M453" s="19">
        <f t="shared" si="6"/>
        <v>1</v>
      </c>
      <c r="N453" s="31"/>
    </row>
    <row r="454" spans="1:14" ht="13.5" thickBot="1">
      <c r="A454" s="3">
        <v>43940</v>
      </c>
      <c r="B454" s="7">
        <v>12</v>
      </c>
      <c r="C454" s="8">
        <v>36102.15234375</v>
      </c>
      <c r="D454" s="8">
        <v>2597.1</v>
      </c>
      <c r="E454" s="8">
        <v>2597.1</v>
      </c>
      <c r="F454" s="8">
        <v>1968.87196939312</v>
      </c>
      <c r="G454" s="8">
        <v>2314.9477715912099</v>
      </c>
      <c r="H454" s="8">
        <v>346.075802198085</v>
      </c>
      <c r="I454" s="9">
        <v>8.357589704E-2</v>
      </c>
      <c r="J454" s="9">
        <v>0.18608650195699999</v>
      </c>
      <c r="K454" s="9">
        <v>8.357589704E-2</v>
      </c>
      <c r="L454" s="9">
        <v>0.18608650195699999</v>
      </c>
      <c r="M454" s="19">
        <f t="shared" si="6"/>
        <v>1</v>
      </c>
      <c r="N454" s="31"/>
    </row>
    <row r="455" spans="1:14" ht="13.5" thickBot="1">
      <c r="A455" s="3">
        <v>43940</v>
      </c>
      <c r="B455" s="7">
        <v>13</v>
      </c>
      <c r="C455" s="8">
        <v>37550.6171875</v>
      </c>
      <c r="D455" s="8">
        <v>2589.3000000000002</v>
      </c>
      <c r="E455" s="8">
        <v>2589.3000000000002</v>
      </c>
      <c r="F455" s="8">
        <v>1878.8511436485001</v>
      </c>
      <c r="G455" s="8">
        <v>2492.0125607750201</v>
      </c>
      <c r="H455" s="8">
        <v>613.16141712652802</v>
      </c>
      <c r="I455" s="9">
        <v>2.8817369438E-2</v>
      </c>
      <c r="J455" s="9">
        <v>0.21044101195199999</v>
      </c>
      <c r="K455" s="9">
        <v>2.8817369438E-2</v>
      </c>
      <c r="L455" s="9">
        <v>0.21044101195199999</v>
      </c>
      <c r="M455" s="19">
        <f t="shared" si="6"/>
        <v>1</v>
      </c>
      <c r="N455" s="31"/>
    </row>
    <row r="456" spans="1:14" ht="13.5" thickBot="1">
      <c r="A456" s="3">
        <v>43940</v>
      </c>
      <c r="B456" s="7">
        <v>14</v>
      </c>
      <c r="C456" s="8">
        <v>38697.75</v>
      </c>
      <c r="D456" s="8">
        <v>2661.7</v>
      </c>
      <c r="E456" s="8">
        <v>2658.2</v>
      </c>
      <c r="F456" s="8">
        <v>1500.2099846881499</v>
      </c>
      <c r="G456" s="8">
        <v>2577.3359712523902</v>
      </c>
      <c r="H456" s="8">
        <v>1077.1259865642301</v>
      </c>
      <c r="I456" s="9">
        <v>2.4989345008E-2</v>
      </c>
      <c r="J456" s="9">
        <v>0.34404325097999999</v>
      </c>
      <c r="K456" s="9">
        <v>2.3952615149999999E-2</v>
      </c>
      <c r="L456" s="9">
        <v>0.34300652112300001</v>
      </c>
      <c r="M456" s="19">
        <f t="shared" si="6"/>
        <v>1</v>
      </c>
      <c r="N456" s="31"/>
    </row>
    <row r="457" spans="1:14" ht="13.5" thickBot="1">
      <c r="A457" s="3">
        <v>43940</v>
      </c>
      <c r="B457" s="7">
        <v>15</v>
      </c>
      <c r="C457" s="8">
        <v>39704.8984375</v>
      </c>
      <c r="D457" s="8">
        <v>2660.4</v>
      </c>
      <c r="E457" s="8">
        <v>2657.8</v>
      </c>
      <c r="F457" s="8">
        <v>1864.9990987946901</v>
      </c>
      <c r="G457" s="8">
        <v>2464.1281731639901</v>
      </c>
      <c r="H457" s="8">
        <v>599.12907436929595</v>
      </c>
      <c r="I457" s="9">
        <v>5.8137389465000001E-2</v>
      </c>
      <c r="J457" s="9">
        <v>0.23560453234699999</v>
      </c>
      <c r="K457" s="9">
        <v>5.7367247284999999E-2</v>
      </c>
      <c r="L457" s="9">
        <v>0.234834390167</v>
      </c>
      <c r="M457" s="19">
        <f t="shared" si="6"/>
        <v>1</v>
      </c>
      <c r="N457" s="31"/>
    </row>
    <row r="458" spans="1:14" ht="13.5" thickBot="1">
      <c r="A458" s="3">
        <v>43940</v>
      </c>
      <c r="B458" s="7">
        <v>16</v>
      </c>
      <c r="C458" s="8">
        <v>40706.80078125</v>
      </c>
      <c r="D458" s="8">
        <v>2663.5</v>
      </c>
      <c r="E458" s="8">
        <v>2660.5</v>
      </c>
      <c r="F458" s="8">
        <v>2067.53299411425</v>
      </c>
      <c r="G458" s="8">
        <v>2541.4555126155201</v>
      </c>
      <c r="H458" s="8">
        <v>473.922518501269</v>
      </c>
      <c r="I458" s="9">
        <v>3.6150618300999998E-2</v>
      </c>
      <c r="J458" s="9">
        <v>0.176530511222</v>
      </c>
      <c r="K458" s="9">
        <v>3.5261992707999998E-2</v>
      </c>
      <c r="L458" s="9">
        <v>0.17564188562899999</v>
      </c>
      <c r="M458" s="19">
        <f t="shared" si="6"/>
        <v>1</v>
      </c>
      <c r="N458" s="31"/>
    </row>
    <row r="459" spans="1:14" ht="13.5" thickBot="1">
      <c r="A459" s="3">
        <v>43940</v>
      </c>
      <c r="B459" s="7">
        <v>17</v>
      </c>
      <c r="C459" s="8">
        <v>41812.3671875</v>
      </c>
      <c r="D459" s="8">
        <v>2645.3</v>
      </c>
      <c r="E459" s="8">
        <v>2642.8</v>
      </c>
      <c r="F459" s="8">
        <v>2238.8429071384198</v>
      </c>
      <c r="G459" s="8">
        <v>2580.33923482514</v>
      </c>
      <c r="H459" s="8">
        <v>341.496327686722</v>
      </c>
      <c r="I459" s="9">
        <v>1.9241932811999998E-2</v>
      </c>
      <c r="J459" s="9">
        <v>0.120396058312</v>
      </c>
      <c r="K459" s="9">
        <v>1.8501411485000001E-2</v>
      </c>
      <c r="L459" s="9">
        <v>0.11965553698500001</v>
      </c>
      <c r="M459" s="19">
        <f t="shared" si="6"/>
        <v>1</v>
      </c>
      <c r="N459" s="31"/>
    </row>
    <row r="460" spans="1:14" ht="13.5" thickBot="1">
      <c r="A460" s="3">
        <v>43940</v>
      </c>
      <c r="B460" s="7">
        <v>18</v>
      </c>
      <c r="C460" s="8">
        <v>43242.01171875</v>
      </c>
      <c r="D460" s="8">
        <v>2608.6</v>
      </c>
      <c r="E460" s="8">
        <v>2607.4</v>
      </c>
      <c r="F460" s="8">
        <v>2248.23264235445</v>
      </c>
      <c r="G460" s="8">
        <v>2509.3651232785701</v>
      </c>
      <c r="H460" s="8">
        <v>261.132480924113</v>
      </c>
      <c r="I460" s="9">
        <v>2.9394217037999999E-2</v>
      </c>
      <c r="J460" s="9">
        <v>0.106743885558</v>
      </c>
      <c r="K460" s="9">
        <v>2.9038766801E-2</v>
      </c>
      <c r="L460" s="9">
        <v>0.10638843532099999</v>
      </c>
      <c r="M460" s="19">
        <f t="shared" ref="M460:M523" si="7">IF(F460&gt;5,1,0)</f>
        <v>1</v>
      </c>
      <c r="N460" s="31"/>
    </row>
    <row r="461" spans="1:14" ht="13.5" thickBot="1">
      <c r="A461" s="3">
        <v>43940</v>
      </c>
      <c r="B461" s="7">
        <v>19</v>
      </c>
      <c r="C461" s="8">
        <v>43631.390625</v>
      </c>
      <c r="D461" s="8">
        <v>2157.6</v>
      </c>
      <c r="E461" s="8">
        <v>2157.6</v>
      </c>
      <c r="F461" s="8">
        <v>1931.96957644299</v>
      </c>
      <c r="G461" s="8">
        <v>2134.8092414341199</v>
      </c>
      <c r="H461" s="8">
        <v>202.83966499113399</v>
      </c>
      <c r="I461" s="9">
        <v>6.7508171099999997E-3</v>
      </c>
      <c r="J461" s="9">
        <v>6.6833656266000005E-2</v>
      </c>
      <c r="K461" s="9">
        <v>6.7508171099999997E-3</v>
      </c>
      <c r="L461" s="9">
        <v>6.6833656266000005E-2</v>
      </c>
      <c r="M461" s="19">
        <f t="shared" si="7"/>
        <v>1</v>
      </c>
      <c r="N461" s="31"/>
    </row>
    <row r="462" spans="1:14" ht="13.5" thickBot="1">
      <c r="A462" s="3">
        <v>43940</v>
      </c>
      <c r="B462" s="7">
        <v>20</v>
      </c>
      <c r="C462" s="8">
        <v>42530.33984375</v>
      </c>
      <c r="D462" s="8">
        <v>511.3</v>
      </c>
      <c r="E462" s="8">
        <v>509.3</v>
      </c>
      <c r="F462" s="8">
        <v>679.32049474130201</v>
      </c>
      <c r="G462" s="8">
        <v>696.88205293731698</v>
      </c>
      <c r="H462" s="8">
        <v>17.561558196014001</v>
      </c>
      <c r="I462" s="9">
        <v>5.4970987244E-2</v>
      </c>
      <c r="J462" s="9">
        <v>4.9769103891999997E-2</v>
      </c>
      <c r="K462" s="9">
        <v>5.5563404306E-2</v>
      </c>
      <c r="L462" s="9">
        <v>5.0361520953999997E-2</v>
      </c>
      <c r="M462" s="19">
        <f t="shared" si="7"/>
        <v>1</v>
      </c>
      <c r="N462" s="31"/>
    </row>
    <row r="463" spans="1:14" ht="13.5" thickBot="1">
      <c r="A463" s="3">
        <v>43940</v>
      </c>
      <c r="B463" s="7">
        <v>21</v>
      </c>
      <c r="C463" s="8">
        <v>42035.8984375</v>
      </c>
      <c r="D463" s="8">
        <v>28</v>
      </c>
      <c r="E463" s="8">
        <v>24.8</v>
      </c>
      <c r="F463" s="8">
        <v>8.568260823348</v>
      </c>
      <c r="G463" s="8">
        <v>9.0764183951540005</v>
      </c>
      <c r="H463" s="8">
        <v>0.50815757180499999</v>
      </c>
      <c r="I463" s="9">
        <v>5.6053263040000004E-3</v>
      </c>
      <c r="J463" s="9">
        <v>5.7558469120000001E-3</v>
      </c>
      <c r="K463" s="9">
        <v>4.6574590060000001E-3</v>
      </c>
      <c r="L463" s="9">
        <v>4.8079796130000001E-3</v>
      </c>
      <c r="M463" s="19">
        <f t="shared" si="7"/>
        <v>1</v>
      </c>
      <c r="N463" s="31"/>
    </row>
    <row r="464" spans="1:14" ht="13.5" thickBot="1">
      <c r="A464" s="3">
        <v>43940</v>
      </c>
      <c r="B464" s="7">
        <v>22</v>
      </c>
      <c r="C464" s="8">
        <v>40360.1328125</v>
      </c>
      <c r="D464" s="8">
        <v>0</v>
      </c>
      <c r="E464" s="8">
        <v>0</v>
      </c>
      <c r="F464" s="8">
        <v>1.8784568089E-2</v>
      </c>
      <c r="G464" s="8">
        <v>1.8784568089E-2</v>
      </c>
      <c r="H464" s="8">
        <v>0</v>
      </c>
      <c r="I464" s="9">
        <v>5.5641493155683702E-6</v>
      </c>
      <c r="J464" s="9">
        <v>5.5641493155683702E-6</v>
      </c>
      <c r="K464" s="9">
        <v>5.5641493155683702E-6</v>
      </c>
      <c r="L464" s="9">
        <v>5.5641493155683702E-6</v>
      </c>
      <c r="M464" s="19">
        <f t="shared" si="7"/>
        <v>0</v>
      </c>
      <c r="N464" s="31"/>
    </row>
    <row r="465" spans="1:14" ht="13.5" thickBot="1">
      <c r="A465" s="3">
        <v>43940</v>
      </c>
      <c r="B465" s="7">
        <v>23</v>
      </c>
      <c r="C465" s="8">
        <v>37718.64453125</v>
      </c>
      <c r="D465" s="8">
        <v>0</v>
      </c>
      <c r="E465" s="8">
        <v>0</v>
      </c>
      <c r="F465" s="8">
        <v>1.9029012527999999E-2</v>
      </c>
      <c r="G465" s="8">
        <v>1.8962345863E-2</v>
      </c>
      <c r="H465" s="8">
        <v>-6.6666665176550493E-5</v>
      </c>
      <c r="I465" s="9">
        <v>5.6168086087568003E-6</v>
      </c>
      <c r="J465" s="9">
        <v>5.6365558437024601E-6</v>
      </c>
      <c r="K465" s="9">
        <v>5.6168086087568003E-6</v>
      </c>
      <c r="L465" s="9">
        <v>5.6365558437024601E-6</v>
      </c>
      <c r="M465" s="19">
        <f t="shared" si="7"/>
        <v>0</v>
      </c>
      <c r="N465" s="31"/>
    </row>
    <row r="466" spans="1:14" ht="13.5" thickBot="1">
      <c r="A466" s="3">
        <v>43940</v>
      </c>
      <c r="B466" s="7">
        <v>24</v>
      </c>
      <c r="C466" s="8">
        <v>34824.15625</v>
      </c>
      <c r="D466" s="8">
        <v>0</v>
      </c>
      <c r="E466" s="8">
        <v>0</v>
      </c>
      <c r="F466" s="8">
        <v>2.1217901367999999E-2</v>
      </c>
      <c r="G466" s="8">
        <v>2.0606790270000001E-2</v>
      </c>
      <c r="H466" s="8">
        <v>-6.1111109699999995E-4</v>
      </c>
      <c r="I466" s="9">
        <v>6.1039070707497603E-6</v>
      </c>
      <c r="J466" s="9">
        <v>6.28492339108499E-6</v>
      </c>
      <c r="K466" s="9">
        <v>6.1039070707497603E-6</v>
      </c>
      <c r="L466" s="9">
        <v>6.28492339108499E-6</v>
      </c>
      <c r="M466" s="19">
        <f t="shared" si="7"/>
        <v>0</v>
      </c>
      <c r="N466" s="31"/>
    </row>
    <row r="467" spans="1:14" ht="13.5" thickBot="1">
      <c r="A467" s="3">
        <v>43941</v>
      </c>
      <c r="B467" s="7">
        <v>1</v>
      </c>
      <c r="C467" s="8">
        <v>32287.98828125</v>
      </c>
      <c r="D467" s="8">
        <v>0</v>
      </c>
      <c r="E467" s="8">
        <v>0</v>
      </c>
      <c r="F467" s="8">
        <v>2.1573456915000001E-2</v>
      </c>
      <c r="G467" s="8">
        <v>1.9917901397000001E-2</v>
      </c>
      <c r="H467" s="8">
        <v>-1.6555555180000001E-3</v>
      </c>
      <c r="I467" s="9">
        <v>5.8998523096446003E-6</v>
      </c>
      <c r="J467" s="9">
        <v>6.39024197746184E-6</v>
      </c>
      <c r="K467" s="9">
        <v>5.8998523096446003E-6</v>
      </c>
      <c r="L467" s="9">
        <v>6.39024197746184E-6</v>
      </c>
      <c r="M467" s="19">
        <f t="shared" si="7"/>
        <v>0</v>
      </c>
      <c r="N467" s="31"/>
    </row>
    <row r="468" spans="1:14" ht="13.5" thickBot="1">
      <c r="A468" s="3">
        <v>43941</v>
      </c>
      <c r="B468" s="7">
        <v>2</v>
      </c>
      <c r="C468" s="8">
        <v>30504.759765625</v>
      </c>
      <c r="D468" s="8">
        <v>0</v>
      </c>
      <c r="E468" s="8">
        <v>0</v>
      </c>
      <c r="F468" s="8">
        <v>2.2684568002E-2</v>
      </c>
      <c r="G468" s="8">
        <v>6.2773458158999998E-2</v>
      </c>
      <c r="H468" s="8">
        <v>4.0088890156999998E-2</v>
      </c>
      <c r="I468" s="9">
        <v>1.85940338151146E-5</v>
      </c>
      <c r="J468" s="9">
        <v>6.7193625598895199E-6</v>
      </c>
      <c r="K468" s="9">
        <v>1.85940338151146E-5</v>
      </c>
      <c r="L468" s="9">
        <v>6.7193625598895199E-6</v>
      </c>
      <c r="M468" s="19">
        <f t="shared" si="7"/>
        <v>0</v>
      </c>
      <c r="N468" s="31"/>
    </row>
    <row r="469" spans="1:14" ht="13.5" thickBot="1">
      <c r="A469" s="3">
        <v>43941</v>
      </c>
      <c r="B469" s="7">
        <v>3</v>
      </c>
      <c r="C469" s="8">
        <v>29468.7890625</v>
      </c>
      <c r="D469" s="8">
        <v>0</v>
      </c>
      <c r="E469" s="8">
        <v>0</v>
      </c>
      <c r="F469" s="8">
        <v>2.1829012464999999E-2</v>
      </c>
      <c r="G469" s="8">
        <v>0.51096234581800004</v>
      </c>
      <c r="H469" s="8">
        <v>0.48913333335199999</v>
      </c>
      <c r="I469" s="9">
        <v>1.5135140499999999E-4</v>
      </c>
      <c r="J469" s="9">
        <v>6.4659397114202096E-6</v>
      </c>
      <c r="K469" s="9">
        <v>1.5135140499999999E-4</v>
      </c>
      <c r="L469" s="9">
        <v>6.4659397114202096E-6</v>
      </c>
      <c r="M469" s="19">
        <f t="shared" si="7"/>
        <v>0</v>
      </c>
      <c r="N469" s="31"/>
    </row>
    <row r="470" spans="1:14" ht="13.5" thickBot="1">
      <c r="A470" s="3">
        <v>43941</v>
      </c>
      <c r="B470" s="7">
        <v>4</v>
      </c>
      <c r="C470" s="8">
        <v>28939.5078125</v>
      </c>
      <c r="D470" s="8">
        <v>0</v>
      </c>
      <c r="E470" s="8">
        <v>0</v>
      </c>
      <c r="F470" s="8">
        <v>2.1862345798000001E-2</v>
      </c>
      <c r="G470" s="8">
        <v>0.210795679155</v>
      </c>
      <c r="H470" s="8">
        <v>0.18893333335699999</v>
      </c>
      <c r="I470" s="9">
        <v>6.2439478422843296E-5</v>
      </c>
      <c r="J470" s="9">
        <v>6.4758133288930404E-6</v>
      </c>
      <c r="K470" s="9">
        <v>6.2439478422843296E-5</v>
      </c>
      <c r="L470" s="9">
        <v>6.4758133288930404E-6</v>
      </c>
      <c r="M470" s="19">
        <f t="shared" si="7"/>
        <v>0</v>
      </c>
      <c r="N470" s="31"/>
    </row>
    <row r="471" spans="1:14" ht="13.5" thickBot="1">
      <c r="A471" s="3">
        <v>43941</v>
      </c>
      <c r="B471" s="7">
        <v>5</v>
      </c>
      <c r="C471" s="8">
        <v>29009.162109375</v>
      </c>
      <c r="D471" s="8">
        <v>0</v>
      </c>
      <c r="E471" s="8">
        <v>0</v>
      </c>
      <c r="F471" s="8">
        <v>2.0902345821E-2</v>
      </c>
      <c r="G471" s="8">
        <v>2.0524568050999999E-2</v>
      </c>
      <c r="H471" s="8">
        <v>-3.77777769E-4</v>
      </c>
      <c r="I471" s="9">
        <v>6.07955214801794E-6</v>
      </c>
      <c r="J471" s="9">
        <v>6.1914531460433503E-6</v>
      </c>
      <c r="K471" s="9">
        <v>6.07955214801794E-6</v>
      </c>
      <c r="L471" s="9">
        <v>6.1914531460433503E-6</v>
      </c>
      <c r="M471" s="19">
        <f t="shared" si="7"/>
        <v>0</v>
      </c>
      <c r="N471" s="31"/>
    </row>
    <row r="472" spans="1:14" ht="13.5" thickBot="1">
      <c r="A472" s="3">
        <v>43941</v>
      </c>
      <c r="B472" s="7">
        <v>6</v>
      </c>
      <c r="C472" s="8">
        <v>29930.052734375</v>
      </c>
      <c r="D472" s="8">
        <v>0</v>
      </c>
      <c r="E472" s="8">
        <v>0</v>
      </c>
      <c r="F472" s="8">
        <v>2.0969012485999999E-2</v>
      </c>
      <c r="G472" s="8">
        <v>2.0269012501000001E-2</v>
      </c>
      <c r="H472" s="8">
        <v>-6.9999998399999995E-4</v>
      </c>
      <c r="I472" s="9">
        <v>6.0038544140595704E-6</v>
      </c>
      <c r="J472" s="9">
        <v>6.2112003809890101E-6</v>
      </c>
      <c r="K472" s="9">
        <v>6.0038544140595704E-6</v>
      </c>
      <c r="L472" s="9">
        <v>6.2112003809890101E-6</v>
      </c>
      <c r="M472" s="19">
        <f t="shared" si="7"/>
        <v>0</v>
      </c>
      <c r="N472" s="31"/>
    </row>
    <row r="473" spans="1:14" ht="13.5" thickBot="1">
      <c r="A473" s="3">
        <v>43941</v>
      </c>
      <c r="B473" s="7">
        <v>7</v>
      </c>
      <c r="C473" s="8">
        <v>31600.90625</v>
      </c>
      <c r="D473" s="8">
        <v>0</v>
      </c>
      <c r="E473" s="8">
        <v>0</v>
      </c>
      <c r="F473" s="8">
        <v>3.2640123719999997E-2</v>
      </c>
      <c r="G473" s="8">
        <v>3.0195679329999999E-2</v>
      </c>
      <c r="H473" s="8">
        <v>-2.4444443889999998E-3</v>
      </c>
      <c r="I473" s="9">
        <v>8.9442178111251095E-6</v>
      </c>
      <c r="J473" s="9">
        <v>9.6682830924660099E-6</v>
      </c>
      <c r="K473" s="9">
        <v>8.9442178111251095E-6</v>
      </c>
      <c r="L473" s="9">
        <v>9.6682830924660099E-6</v>
      </c>
      <c r="M473" s="19">
        <f t="shared" si="7"/>
        <v>0</v>
      </c>
      <c r="N473" s="31"/>
    </row>
    <row r="474" spans="1:14" ht="13.5" thickBot="1">
      <c r="A474" s="3">
        <v>43941</v>
      </c>
      <c r="B474" s="7">
        <v>8</v>
      </c>
      <c r="C474" s="8">
        <v>32850.94921875</v>
      </c>
      <c r="D474" s="8">
        <v>103.1</v>
      </c>
      <c r="E474" s="8">
        <v>93.7</v>
      </c>
      <c r="F474" s="8">
        <v>84.968614822242003</v>
      </c>
      <c r="G474" s="8">
        <v>87.810120846081006</v>
      </c>
      <c r="H474" s="8">
        <v>2.841506023839</v>
      </c>
      <c r="I474" s="9">
        <v>4.52899264E-3</v>
      </c>
      <c r="J474" s="9">
        <v>5.3706709639999997E-3</v>
      </c>
      <c r="K474" s="9">
        <v>1.74463245E-3</v>
      </c>
      <c r="L474" s="9">
        <v>2.586310775E-3</v>
      </c>
      <c r="M474" s="19">
        <f t="shared" si="7"/>
        <v>1</v>
      </c>
      <c r="N474" s="31"/>
    </row>
    <row r="475" spans="1:14" ht="13.5" thickBot="1">
      <c r="A475" s="3">
        <v>43941</v>
      </c>
      <c r="B475" s="7">
        <v>9</v>
      </c>
      <c r="C475" s="8">
        <v>34091.33203125</v>
      </c>
      <c r="D475" s="8">
        <v>954.7</v>
      </c>
      <c r="E475" s="8">
        <v>954.7</v>
      </c>
      <c r="F475" s="8">
        <v>801.98239081564896</v>
      </c>
      <c r="G475" s="8">
        <v>816.66805553552103</v>
      </c>
      <c r="H475" s="8">
        <v>14.685664719872999</v>
      </c>
      <c r="I475" s="9">
        <v>4.0886239473999997E-2</v>
      </c>
      <c r="J475" s="9">
        <v>4.5236258644000001E-2</v>
      </c>
      <c r="K475" s="9">
        <v>4.0886239473999997E-2</v>
      </c>
      <c r="L475" s="9">
        <v>4.5236258644000001E-2</v>
      </c>
      <c r="M475" s="19">
        <f t="shared" si="7"/>
        <v>1</v>
      </c>
      <c r="N475" s="31"/>
    </row>
    <row r="476" spans="1:14" ht="13.5" thickBot="1">
      <c r="A476" s="3">
        <v>43941</v>
      </c>
      <c r="B476" s="7">
        <v>10</v>
      </c>
      <c r="C476" s="8">
        <v>35309.01171875</v>
      </c>
      <c r="D476" s="8">
        <v>1916.6</v>
      </c>
      <c r="E476" s="8">
        <v>1916.6</v>
      </c>
      <c r="F476" s="8">
        <v>1793.8037277015701</v>
      </c>
      <c r="G476" s="8">
        <v>1889.4576167734499</v>
      </c>
      <c r="H476" s="8">
        <v>95.653889071874005</v>
      </c>
      <c r="I476" s="9">
        <v>8.0398054579999996E-3</v>
      </c>
      <c r="J476" s="9">
        <v>3.6373303405000001E-2</v>
      </c>
      <c r="K476" s="9">
        <v>8.0398054579999996E-3</v>
      </c>
      <c r="L476" s="9">
        <v>3.6373303405000001E-2</v>
      </c>
      <c r="M476" s="19">
        <f t="shared" si="7"/>
        <v>1</v>
      </c>
      <c r="N476" s="31"/>
    </row>
    <row r="477" spans="1:14" ht="13.5" thickBot="1">
      <c r="A477" s="3">
        <v>43941</v>
      </c>
      <c r="B477" s="7">
        <v>11</v>
      </c>
      <c r="C477" s="8">
        <v>36510.953125</v>
      </c>
      <c r="D477" s="8">
        <v>2387.1</v>
      </c>
      <c r="E477" s="8">
        <v>2387.1</v>
      </c>
      <c r="F477" s="8">
        <v>2018.97987444513</v>
      </c>
      <c r="G477" s="8">
        <v>2282.3620724784</v>
      </c>
      <c r="H477" s="8">
        <v>263.38219803326598</v>
      </c>
      <c r="I477" s="9">
        <v>3.1024267630000001E-2</v>
      </c>
      <c r="J477" s="9">
        <v>0.10904032155</v>
      </c>
      <c r="K477" s="9">
        <v>3.1024267630000001E-2</v>
      </c>
      <c r="L477" s="9">
        <v>0.10904032155</v>
      </c>
      <c r="M477" s="19">
        <f t="shared" si="7"/>
        <v>1</v>
      </c>
      <c r="N477" s="31"/>
    </row>
    <row r="478" spans="1:14" ht="13.5" thickBot="1">
      <c r="A478" s="3">
        <v>43941</v>
      </c>
      <c r="B478" s="7">
        <v>12</v>
      </c>
      <c r="C478" s="8">
        <v>37818.484375</v>
      </c>
      <c r="D478" s="8">
        <v>2461.8000000000002</v>
      </c>
      <c r="E478" s="8">
        <v>2461.8000000000002</v>
      </c>
      <c r="F478" s="8">
        <v>2011.72874363285</v>
      </c>
      <c r="G478" s="8">
        <v>2430.4406829060499</v>
      </c>
      <c r="H478" s="8">
        <v>418.71193927319501</v>
      </c>
      <c r="I478" s="9">
        <v>9.2888972429999994E-3</v>
      </c>
      <c r="J478" s="9">
        <v>0.13331494560599999</v>
      </c>
      <c r="K478" s="9">
        <v>9.2888972429999994E-3</v>
      </c>
      <c r="L478" s="9">
        <v>0.13331494560599999</v>
      </c>
      <c r="M478" s="19">
        <f t="shared" si="7"/>
        <v>1</v>
      </c>
      <c r="N478" s="31"/>
    </row>
    <row r="479" spans="1:14" ht="13.5" thickBot="1">
      <c r="A479" s="3">
        <v>43941</v>
      </c>
      <c r="B479" s="7">
        <v>13</v>
      </c>
      <c r="C479" s="8">
        <v>39253.66796875</v>
      </c>
      <c r="D479" s="8">
        <v>2507.5</v>
      </c>
      <c r="E479" s="8">
        <v>2507.5</v>
      </c>
      <c r="F479" s="8">
        <v>1853.2184148285701</v>
      </c>
      <c r="G479" s="8">
        <v>2499.9144108443802</v>
      </c>
      <c r="H479" s="8">
        <v>646.69599601581206</v>
      </c>
      <c r="I479" s="9">
        <v>2.2469162189999998E-3</v>
      </c>
      <c r="J479" s="9">
        <v>0.19380378707599999</v>
      </c>
      <c r="K479" s="9">
        <v>2.2469162189999998E-3</v>
      </c>
      <c r="L479" s="9">
        <v>0.19380378707599999</v>
      </c>
      <c r="M479" s="19">
        <f t="shared" si="7"/>
        <v>1</v>
      </c>
      <c r="N479" s="31"/>
    </row>
    <row r="480" spans="1:14" ht="13.5" thickBot="1">
      <c r="A480" s="3">
        <v>43941</v>
      </c>
      <c r="B480" s="7">
        <v>14</v>
      </c>
      <c r="C480" s="8">
        <v>40731.9140625</v>
      </c>
      <c r="D480" s="8">
        <v>2582.9</v>
      </c>
      <c r="E480" s="8">
        <v>2581.1999999999998</v>
      </c>
      <c r="F480" s="8">
        <v>2146.9415041555899</v>
      </c>
      <c r="G480" s="8">
        <v>2511.6354003291499</v>
      </c>
      <c r="H480" s="8">
        <v>364.69389617356097</v>
      </c>
      <c r="I480" s="9">
        <v>2.1109182365999998E-2</v>
      </c>
      <c r="J480" s="9">
        <v>0.129134625546</v>
      </c>
      <c r="K480" s="9">
        <v>2.0605627864000001E-2</v>
      </c>
      <c r="L480" s="9">
        <v>0.12863107104300001</v>
      </c>
      <c r="M480" s="19">
        <f t="shared" si="7"/>
        <v>1</v>
      </c>
      <c r="N480" s="31"/>
    </row>
    <row r="481" spans="1:14" ht="13.5" thickBot="1">
      <c r="A481" s="3">
        <v>43941</v>
      </c>
      <c r="B481" s="7">
        <v>15</v>
      </c>
      <c r="C481" s="8">
        <v>42287.87109375</v>
      </c>
      <c r="D481" s="8">
        <v>2591.6</v>
      </c>
      <c r="E481" s="8">
        <v>2591</v>
      </c>
      <c r="F481" s="8">
        <v>2325.7441058577101</v>
      </c>
      <c r="G481" s="8">
        <v>2470.1554902840999</v>
      </c>
      <c r="H481" s="8">
        <v>144.41138442638601</v>
      </c>
      <c r="I481" s="9">
        <v>3.5972899797000003E-2</v>
      </c>
      <c r="J481" s="9">
        <v>7.8748783808999995E-2</v>
      </c>
      <c r="K481" s="9">
        <v>3.5795174678000002E-2</v>
      </c>
      <c r="L481" s="9">
        <v>7.8571058691000006E-2</v>
      </c>
      <c r="M481" s="19">
        <f t="shared" si="7"/>
        <v>1</v>
      </c>
      <c r="N481" s="31"/>
    </row>
    <row r="482" spans="1:14" ht="13.5" thickBot="1">
      <c r="A482" s="3">
        <v>43941</v>
      </c>
      <c r="B482" s="7">
        <v>16</v>
      </c>
      <c r="C482" s="8">
        <v>43945.5703125</v>
      </c>
      <c r="D482" s="8">
        <v>2606.1999999999998</v>
      </c>
      <c r="E482" s="8">
        <v>2605.1</v>
      </c>
      <c r="F482" s="8">
        <v>1971.6536551505501</v>
      </c>
      <c r="G482" s="8">
        <v>2592.6777620573798</v>
      </c>
      <c r="H482" s="8">
        <v>621.02410690683701</v>
      </c>
      <c r="I482" s="9">
        <v>4.0054022339999999E-3</v>
      </c>
      <c r="J482" s="9">
        <v>0.18795804053500001</v>
      </c>
      <c r="K482" s="9">
        <v>3.67957285E-3</v>
      </c>
      <c r="L482" s="9">
        <v>0.18763221115199999</v>
      </c>
      <c r="M482" s="19">
        <f t="shared" si="7"/>
        <v>1</v>
      </c>
      <c r="N482" s="31"/>
    </row>
    <row r="483" spans="1:14" ht="13.5" thickBot="1">
      <c r="A483" s="3">
        <v>43941</v>
      </c>
      <c r="B483" s="7">
        <v>17</v>
      </c>
      <c r="C483" s="8">
        <v>45425.17578125</v>
      </c>
      <c r="D483" s="8">
        <v>2556.5</v>
      </c>
      <c r="E483" s="8">
        <v>2556.5</v>
      </c>
      <c r="F483" s="8">
        <v>2143.1218228164398</v>
      </c>
      <c r="G483" s="8">
        <v>2520.7433106058102</v>
      </c>
      <c r="H483" s="8">
        <v>377.62148778936898</v>
      </c>
      <c r="I483" s="9">
        <v>1.0591436431000001E-2</v>
      </c>
      <c r="J483" s="9">
        <v>0.12244614253</v>
      </c>
      <c r="K483" s="9">
        <v>1.0591436431000001E-2</v>
      </c>
      <c r="L483" s="9">
        <v>0.12244614253</v>
      </c>
      <c r="M483" s="19">
        <f t="shared" si="7"/>
        <v>1</v>
      </c>
      <c r="N483" s="31"/>
    </row>
    <row r="484" spans="1:14" ht="13.5" thickBot="1">
      <c r="A484" s="3">
        <v>43941</v>
      </c>
      <c r="B484" s="7">
        <v>18</v>
      </c>
      <c r="C484" s="8">
        <v>46281.8203125</v>
      </c>
      <c r="D484" s="8">
        <v>2503.1999999999998</v>
      </c>
      <c r="E484" s="8">
        <v>2503.1999999999998</v>
      </c>
      <c r="F484" s="8">
        <v>2184.6272845653698</v>
      </c>
      <c r="G484" s="8">
        <v>2273.4995415646499</v>
      </c>
      <c r="H484" s="8">
        <v>88.872256999279998</v>
      </c>
      <c r="I484" s="9">
        <v>6.8039235318000005E-2</v>
      </c>
      <c r="J484" s="9">
        <v>9.4363955993000001E-2</v>
      </c>
      <c r="K484" s="9">
        <v>6.8039235318000005E-2</v>
      </c>
      <c r="L484" s="9">
        <v>9.4363955993000001E-2</v>
      </c>
      <c r="M484" s="19">
        <f t="shared" si="7"/>
        <v>1</v>
      </c>
      <c r="N484" s="31"/>
    </row>
    <row r="485" spans="1:14" ht="13.5" thickBot="1">
      <c r="A485" s="3">
        <v>43941</v>
      </c>
      <c r="B485" s="7">
        <v>19</v>
      </c>
      <c r="C485" s="8">
        <v>45932.62890625</v>
      </c>
      <c r="D485" s="8">
        <v>2025.4</v>
      </c>
      <c r="E485" s="8">
        <v>2025.4</v>
      </c>
      <c r="F485" s="8">
        <v>1550.6426857747599</v>
      </c>
      <c r="G485" s="8">
        <v>1618.07527793997</v>
      </c>
      <c r="H485" s="8">
        <v>67.432592165204994</v>
      </c>
      <c r="I485" s="9">
        <v>0.120653057482</v>
      </c>
      <c r="J485" s="9">
        <v>0.14062716653499999</v>
      </c>
      <c r="K485" s="9">
        <v>0.120653057482</v>
      </c>
      <c r="L485" s="9">
        <v>0.14062716653499999</v>
      </c>
      <c r="M485" s="19">
        <f t="shared" si="7"/>
        <v>1</v>
      </c>
      <c r="N485" s="31"/>
    </row>
    <row r="486" spans="1:14" ht="13.5" thickBot="1">
      <c r="A486" s="3">
        <v>43941</v>
      </c>
      <c r="B486" s="7">
        <v>20</v>
      </c>
      <c r="C486" s="8">
        <v>44351.7734375</v>
      </c>
      <c r="D486" s="8">
        <v>483.1</v>
      </c>
      <c r="E486" s="8">
        <v>480.9</v>
      </c>
      <c r="F486" s="8">
        <v>394.16141410088602</v>
      </c>
      <c r="G486" s="8">
        <v>418.16041629343601</v>
      </c>
      <c r="H486" s="8">
        <v>23.999002192550002</v>
      </c>
      <c r="I486" s="9">
        <v>1.923565868E-2</v>
      </c>
      <c r="J486" s="9">
        <v>2.6344367861000001E-2</v>
      </c>
      <c r="K486" s="9">
        <v>1.8583999912999999E-2</v>
      </c>
      <c r="L486" s="9">
        <v>2.5692709093000001E-2</v>
      </c>
      <c r="M486" s="19">
        <f t="shared" si="7"/>
        <v>1</v>
      </c>
      <c r="N486" s="31"/>
    </row>
    <row r="487" spans="1:14" ht="13.5" thickBot="1">
      <c r="A487" s="3">
        <v>43941</v>
      </c>
      <c r="B487" s="7">
        <v>21</v>
      </c>
      <c r="C487" s="8">
        <v>43686.29296875</v>
      </c>
      <c r="D487" s="8">
        <v>24.7</v>
      </c>
      <c r="E487" s="8">
        <v>22</v>
      </c>
      <c r="F487" s="8">
        <v>6.3422844763180004</v>
      </c>
      <c r="G487" s="8">
        <v>6.9560198595529998</v>
      </c>
      <c r="H487" s="8">
        <v>0.61373538323400001</v>
      </c>
      <c r="I487" s="9">
        <v>5.2559182879999998E-3</v>
      </c>
      <c r="J487" s="9">
        <v>5.4377119440000002E-3</v>
      </c>
      <c r="K487" s="9">
        <v>4.4561552539999997E-3</v>
      </c>
      <c r="L487" s="9">
        <v>4.6379489109999996E-3</v>
      </c>
      <c r="M487" s="19">
        <f t="shared" si="7"/>
        <v>1</v>
      </c>
      <c r="N487" s="31"/>
    </row>
    <row r="488" spans="1:14" ht="13.5" thickBot="1">
      <c r="A488" s="3">
        <v>43941</v>
      </c>
      <c r="B488" s="7">
        <v>22</v>
      </c>
      <c r="C488" s="8">
        <v>41909.6484375</v>
      </c>
      <c r="D488" s="8">
        <v>0</v>
      </c>
      <c r="E488" s="8">
        <v>0</v>
      </c>
      <c r="F488" s="8">
        <v>1.6396407413000001E-2</v>
      </c>
      <c r="G488" s="8">
        <v>1.6396407413000001E-2</v>
      </c>
      <c r="H488" s="8">
        <v>0</v>
      </c>
      <c r="I488" s="9">
        <v>4.8567557504723704E-6</v>
      </c>
      <c r="J488" s="9">
        <v>4.8567557504723704E-6</v>
      </c>
      <c r="K488" s="9">
        <v>4.8567557504723704E-6</v>
      </c>
      <c r="L488" s="9">
        <v>4.8567557504723704E-6</v>
      </c>
      <c r="M488" s="19">
        <f t="shared" si="7"/>
        <v>0</v>
      </c>
      <c r="N488" s="31"/>
    </row>
    <row r="489" spans="1:14" ht="13.5" thickBot="1">
      <c r="A489" s="3">
        <v>43941</v>
      </c>
      <c r="B489" s="7">
        <v>23</v>
      </c>
      <c r="C489" s="8">
        <v>39182.578125</v>
      </c>
      <c r="D489" s="8">
        <v>0</v>
      </c>
      <c r="E489" s="8">
        <v>0</v>
      </c>
      <c r="F489" s="8">
        <v>1.6396407413000001E-2</v>
      </c>
      <c r="G489" s="8">
        <v>1.6396407413000001E-2</v>
      </c>
      <c r="H489" s="8">
        <v>0</v>
      </c>
      <c r="I489" s="9">
        <v>4.8567557504723704E-6</v>
      </c>
      <c r="J489" s="9">
        <v>4.8567557504723704E-6</v>
      </c>
      <c r="K489" s="9">
        <v>4.8567557504723704E-6</v>
      </c>
      <c r="L489" s="9">
        <v>4.8567557504723704E-6</v>
      </c>
      <c r="M489" s="19">
        <f t="shared" si="7"/>
        <v>0</v>
      </c>
      <c r="N489" s="31"/>
    </row>
    <row r="490" spans="1:14" ht="13.5" thickBot="1">
      <c r="A490" s="3">
        <v>43941</v>
      </c>
      <c r="B490" s="7">
        <v>24</v>
      </c>
      <c r="C490" s="8">
        <v>36177.35546875</v>
      </c>
      <c r="D490" s="8">
        <v>0</v>
      </c>
      <c r="E490" s="8">
        <v>0</v>
      </c>
      <c r="F490" s="8">
        <v>1.6396407413000001E-2</v>
      </c>
      <c r="G490" s="8">
        <v>1.6396407413000001E-2</v>
      </c>
      <c r="H490" s="8">
        <v>0</v>
      </c>
      <c r="I490" s="9">
        <v>4.8567557504723704E-6</v>
      </c>
      <c r="J490" s="9">
        <v>4.8567557504723704E-6</v>
      </c>
      <c r="K490" s="9">
        <v>4.8567557504723704E-6</v>
      </c>
      <c r="L490" s="9">
        <v>4.8567557504723704E-6</v>
      </c>
      <c r="M490" s="19">
        <f t="shared" si="7"/>
        <v>0</v>
      </c>
      <c r="N490" s="31"/>
    </row>
    <row r="491" spans="1:14" ht="13.5" thickBot="1">
      <c r="A491" s="3">
        <v>43942</v>
      </c>
      <c r="B491" s="7">
        <v>1</v>
      </c>
      <c r="C491" s="8">
        <v>33698.39453125</v>
      </c>
      <c r="D491" s="8">
        <v>0</v>
      </c>
      <c r="E491" s="8">
        <v>0</v>
      </c>
      <c r="F491" s="8">
        <v>1.6396407413000001E-2</v>
      </c>
      <c r="G491" s="8">
        <v>1.8018629719E-2</v>
      </c>
      <c r="H491" s="8">
        <v>1.6222223050000001E-3</v>
      </c>
      <c r="I491" s="9">
        <v>5.3372718363728101E-6</v>
      </c>
      <c r="J491" s="9">
        <v>4.8567557504723704E-6</v>
      </c>
      <c r="K491" s="9">
        <v>5.3372718363728101E-6</v>
      </c>
      <c r="L491" s="9">
        <v>4.8567557504723704E-6</v>
      </c>
      <c r="M491" s="19">
        <f t="shared" si="7"/>
        <v>0</v>
      </c>
      <c r="N491" s="31"/>
    </row>
    <row r="492" spans="1:14" ht="13.5" thickBot="1">
      <c r="A492" s="3">
        <v>43942</v>
      </c>
      <c r="B492" s="7">
        <v>2</v>
      </c>
      <c r="C492" s="8">
        <v>31945.306640625</v>
      </c>
      <c r="D492" s="8">
        <v>0</v>
      </c>
      <c r="E492" s="8">
        <v>0</v>
      </c>
      <c r="F492" s="8">
        <v>1.6396407413000001E-2</v>
      </c>
      <c r="G492" s="8">
        <v>1.6396407413000001E-2</v>
      </c>
      <c r="H492" s="8">
        <v>0</v>
      </c>
      <c r="I492" s="9">
        <v>4.8567557504723704E-6</v>
      </c>
      <c r="J492" s="9">
        <v>4.8567557504723704E-6</v>
      </c>
      <c r="K492" s="9">
        <v>4.8567557504723704E-6</v>
      </c>
      <c r="L492" s="9">
        <v>4.8567557504723704E-6</v>
      </c>
      <c r="M492" s="19">
        <f t="shared" si="7"/>
        <v>0</v>
      </c>
      <c r="N492" s="31"/>
    </row>
    <row r="493" spans="1:14" ht="13.5" thickBot="1">
      <c r="A493" s="3">
        <v>43942</v>
      </c>
      <c r="B493" s="7">
        <v>3</v>
      </c>
      <c r="C493" s="8">
        <v>30740.615234375</v>
      </c>
      <c r="D493" s="8">
        <v>0</v>
      </c>
      <c r="E493" s="8">
        <v>0</v>
      </c>
      <c r="F493" s="8">
        <v>1.6396407413000001E-2</v>
      </c>
      <c r="G493" s="8">
        <v>1.6396407413000001E-2</v>
      </c>
      <c r="H493" s="8">
        <v>0</v>
      </c>
      <c r="I493" s="9">
        <v>4.8567557504723704E-6</v>
      </c>
      <c r="J493" s="9">
        <v>4.8567557504723704E-6</v>
      </c>
      <c r="K493" s="9">
        <v>4.8567557504723704E-6</v>
      </c>
      <c r="L493" s="9">
        <v>4.8567557504723704E-6</v>
      </c>
      <c r="M493" s="19">
        <f t="shared" si="7"/>
        <v>0</v>
      </c>
      <c r="N493" s="31"/>
    </row>
    <row r="494" spans="1:14" ht="13.5" thickBot="1">
      <c r="A494" s="3">
        <v>43942</v>
      </c>
      <c r="B494" s="7">
        <v>4</v>
      </c>
      <c r="C494" s="8">
        <v>30197.916015625</v>
      </c>
      <c r="D494" s="8">
        <v>0</v>
      </c>
      <c r="E494" s="8">
        <v>0</v>
      </c>
      <c r="F494" s="8">
        <v>1.6410851858000002E-2</v>
      </c>
      <c r="G494" s="8">
        <v>1.9277518635000001E-2</v>
      </c>
      <c r="H494" s="8">
        <v>2.8666667769999999E-3</v>
      </c>
      <c r="I494" s="9">
        <v>5.7101654726927002E-6</v>
      </c>
      <c r="J494" s="9">
        <v>4.8610343182278399E-6</v>
      </c>
      <c r="K494" s="9">
        <v>5.7101654726927002E-6</v>
      </c>
      <c r="L494" s="9">
        <v>4.8610343182278399E-6</v>
      </c>
      <c r="M494" s="19">
        <f t="shared" si="7"/>
        <v>0</v>
      </c>
      <c r="N494" s="31"/>
    </row>
    <row r="495" spans="1:14" ht="13.5" thickBot="1">
      <c r="A495" s="3">
        <v>43942</v>
      </c>
      <c r="B495" s="7">
        <v>5</v>
      </c>
      <c r="C495" s="8">
        <v>30147.01171875</v>
      </c>
      <c r="D495" s="8">
        <v>0</v>
      </c>
      <c r="E495" s="8">
        <v>0</v>
      </c>
      <c r="F495" s="8">
        <v>1.6396407413000001E-2</v>
      </c>
      <c r="G495" s="8">
        <v>1.6396407413000001E-2</v>
      </c>
      <c r="H495" s="8">
        <v>0</v>
      </c>
      <c r="I495" s="9">
        <v>4.8567557504723704E-6</v>
      </c>
      <c r="J495" s="9">
        <v>4.8567557504723704E-6</v>
      </c>
      <c r="K495" s="9">
        <v>4.8567557504723704E-6</v>
      </c>
      <c r="L495" s="9">
        <v>4.8567557504723704E-6</v>
      </c>
      <c r="M495" s="19">
        <f t="shared" si="7"/>
        <v>0</v>
      </c>
      <c r="N495" s="31"/>
    </row>
    <row r="496" spans="1:14" ht="13.5" thickBot="1">
      <c r="A496" s="3">
        <v>43942</v>
      </c>
      <c r="B496" s="7">
        <v>6</v>
      </c>
      <c r="C496" s="8">
        <v>30963.0078125</v>
      </c>
      <c r="D496" s="8">
        <v>0</v>
      </c>
      <c r="E496" s="8">
        <v>0</v>
      </c>
      <c r="F496" s="8">
        <v>1.6396407413000001E-2</v>
      </c>
      <c r="G496" s="8">
        <v>1.6396407413000001E-2</v>
      </c>
      <c r="H496" s="8">
        <v>0</v>
      </c>
      <c r="I496" s="9">
        <v>4.8567557504723704E-6</v>
      </c>
      <c r="J496" s="9">
        <v>4.8567557504723704E-6</v>
      </c>
      <c r="K496" s="9">
        <v>4.8567557504723704E-6</v>
      </c>
      <c r="L496" s="9">
        <v>4.8567557504723704E-6</v>
      </c>
      <c r="M496" s="19">
        <f t="shared" si="7"/>
        <v>0</v>
      </c>
      <c r="N496" s="31"/>
    </row>
    <row r="497" spans="1:14" ht="13.5" thickBot="1">
      <c r="A497" s="3">
        <v>43942</v>
      </c>
      <c r="B497" s="7">
        <v>7</v>
      </c>
      <c r="C497" s="8">
        <v>32445.251953125</v>
      </c>
      <c r="D497" s="8">
        <v>0</v>
      </c>
      <c r="E497" s="8">
        <v>0</v>
      </c>
      <c r="F497" s="8">
        <v>2.4840852016E-2</v>
      </c>
      <c r="G497" s="8">
        <v>2.4840852016E-2</v>
      </c>
      <c r="H497" s="8">
        <v>0</v>
      </c>
      <c r="I497" s="9">
        <v>7.3580722799125804E-6</v>
      </c>
      <c r="J497" s="9">
        <v>7.3580722799125804E-6</v>
      </c>
      <c r="K497" s="9">
        <v>7.3580722799125804E-6</v>
      </c>
      <c r="L497" s="9">
        <v>7.3580722799125804E-6</v>
      </c>
      <c r="M497" s="19">
        <f t="shared" si="7"/>
        <v>0</v>
      </c>
      <c r="N497" s="31"/>
    </row>
    <row r="498" spans="1:14" ht="13.5" thickBot="1">
      <c r="A498" s="3">
        <v>43942</v>
      </c>
      <c r="B498" s="7">
        <v>8</v>
      </c>
      <c r="C498" s="8">
        <v>33418.5</v>
      </c>
      <c r="D498" s="8">
        <v>109.9</v>
      </c>
      <c r="E498" s="8">
        <v>94.3</v>
      </c>
      <c r="F498" s="8">
        <v>138.81290956221599</v>
      </c>
      <c r="G498" s="8">
        <v>139.262476233623</v>
      </c>
      <c r="H498" s="8">
        <v>0.44956667140700002</v>
      </c>
      <c r="I498" s="9">
        <v>8.6974159450000001E-3</v>
      </c>
      <c r="J498" s="9">
        <v>8.5642504619999997E-3</v>
      </c>
      <c r="K498" s="9">
        <v>1.3318269026E-2</v>
      </c>
      <c r="L498" s="9">
        <v>1.3185103542999999E-2</v>
      </c>
      <c r="M498" s="19">
        <f t="shared" si="7"/>
        <v>1</v>
      </c>
      <c r="N498" s="31"/>
    </row>
    <row r="499" spans="1:14" ht="13.5" thickBot="1">
      <c r="A499" s="3">
        <v>43942</v>
      </c>
      <c r="B499" s="7">
        <v>9</v>
      </c>
      <c r="C499" s="8">
        <v>34727.109375</v>
      </c>
      <c r="D499" s="8">
        <v>1022.3</v>
      </c>
      <c r="E499" s="8">
        <v>992.6</v>
      </c>
      <c r="F499" s="8">
        <v>1122.6400499456799</v>
      </c>
      <c r="G499" s="8">
        <v>1123.09749440518</v>
      </c>
      <c r="H499" s="8">
        <v>0.45744445949700002</v>
      </c>
      <c r="I499" s="9">
        <v>2.9857077725999999E-2</v>
      </c>
      <c r="J499" s="9">
        <v>2.9721578775E-2</v>
      </c>
      <c r="K499" s="9">
        <v>3.8654471091000002E-2</v>
      </c>
      <c r="L499" s="9">
        <v>3.8518972140000003E-2</v>
      </c>
      <c r="M499" s="19">
        <f t="shared" si="7"/>
        <v>1</v>
      </c>
      <c r="N499" s="31"/>
    </row>
    <row r="500" spans="1:14" ht="13.5" thickBot="1">
      <c r="A500" s="3">
        <v>43942</v>
      </c>
      <c r="B500" s="7">
        <v>10</v>
      </c>
      <c r="C500" s="8">
        <v>36400.0703125</v>
      </c>
      <c r="D500" s="8">
        <v>2054.6</v>
      </c>
      <c r="E500" s="8">
        <v>2024</v>
      </c>
      <c r="F500" s="8">
        <v>2067.8016705018899</v>
      </c>
      <c r="G500" s="8">
        <v>2070.5111483652699</v>
      </c>
      <c r="H500" s="8">
        <v>2.7094778633769998</v>
      </c>
      <c r="I500" s="9">
        <v>4.7130178799999999E-3</v>
      </c>
      <c r="J500" s="9">
        <v>3.9104474229999997E-3</v>
      </c>
      <c r="K500" s="9">
        <v>1.3776998923E-2</v>
      </c>
      <c r="L500" s="9">
        <v>1.2974428466E-2</v>
      </c>
      <c r="M500" s="19">
        <f t="shared" si="7"/>
        <v>1</v>
      </c>
      <c r="N500" s="31"/>
    </row>
    <row r="501" spans="1:14" ht="13.5" thickBot="1">
      <c r="A501" s="3">
        <v>43942</v>
      </c>
      <c r="B501" s="7">
        <v>11</v>
      </c>
      <c r="C501" s="8">
        <v>38277.5859375</v>
      </c>
      <c r="D501" s="8">
        <v>2420.1999999999998</v>
      </c>
      <c r="E501" s="8">
        <v>2389.6</v>
      </c>
      <c r="F501" s="8">
        <v>2388.9160626067001</v>
      </c>
      <c r="G501" s="8">
        <v>2463.8295211203899</v>
      </c>
      <c r="H501" s="8">
        <v>74.913458513682997</v>
      </c>
      <c r="I501" s="9">
        <v>1.2923436349999999E-2</v>
      </c>
      <c r="J501" s="9">
        <v>9.2665691330000004E-3</v>
      </c>
      <c r="K501" s="9">
        <v>2.1987417392999999E-2</v>
      </c>
      <c r="L501" s="9">
        <v>2.0258809000000001E-4</v>
      </c>
      <c r="M501" s="19">
        <f t="shared" si="7"/>
        <v>1</v>
      </c>
      <c r="N501" s="31"/>
    </row>
    <row r="502" spans="1:14" ht="13.5" thickBot="1">
      <c r="A502" s="3">
        <v>43942</v>
      </c>
      <c r="B502" s="7">
        <v>12</v>
      </c>
      <c r="C502" s="8">
        <v>40488.82421875</v>
      </c>
      <c r="D502" s="8">
        <v>2520.9</v>
      </c>
      <c r="E502" s="8">
        <v>2490.3000000000002</v>
      </c>
      <c r="F502" s="8">
        <v>2455.5471240721799</v>
      </c>
      <c r="G502" s="8">
        <v>2522.6872154982898</v>
      </c>
      <c r="H502" s="8">
        <v>67.140091426107006</v>
      </c>
      <c r="I502" s="9">
        <v>5.2938847600000004E-4</v>
      </c>
      <c r="J502" s="9">
        <v>1.9358079362E-2</v>
      </c>
      <c r="K502" s="9">
        <v>9.5933695190000001E-3</v>
      </c>
      <c r="L502" s="9">
        <v>1.0294098319E-2</v>
      </c>
      <c r="M502" s="19">
        <f t="shared" si="7"/>
        <v>1</v>
      </c>
      <c r="N502" s="31"/>
    </row>
    <row r="503" spans="1:14" ht="13.5" thickBot="1">
      <c r="A503" s="3">
        <v>43942</v>
      </c>
      <c r="B503" s="7">
        <v>13</v>
      </c>
      <c r="C503" s="8">
        <v>42977.87109375</v>
      </c>
      <c r="D503" s="8">
        <v>2570.3000000000002</v>
      </c>
      <c r="E503" s="8">
        <v>2539.6999999999998</v>
      </c>
      <c r="F503" s="8">
        <v>2428.2829922127698</v>
      </c>
      <c r="G503" s="8">
        <v>2454.7412776737801</v>
      </c>
      <c r="H503" s="8">
        <v>26.458285461001001</v>
      </c>
      <c r="I503" s="9">
        <v>3.4229479362E-2</v>
      </c>
      <c r="J503" s="9">
        <v>4.2066649226000001E-2</v>
      </c>
      <c r="K503" s="9">
        <v>2.5165498319000001E-2</v>
      </c>
      <c r="L503" s="9">
        <v>3.3002668183000003E-2</v>
      </c>
      <c r="M503" s="19">
        <f t="shared" si="7"/>
        <v>1</v>
      </c>
      <c r="N503" s="31"/>
    </row>
    <row r="504" spans="1:14" ht="13.5" thickBot="1">
      <c r="A504" s="3">
        <v>43942</v>
      </c>
      <c r="B504" s="7">
        <v>14</v>
      </c>
      <c r="C504" s="8">
        <v>45229.80078125</v>
      </c>
      <c r="D504" s="8">
        <v>2595.5</v>
      </c>
      <c r="E504" s="8">
        <v>2561.9</v>
      </c>
      <c r="F504" s="8">
        <v>2430.11676946231</v>
      </c>
      <c r="G504" s="8">
        <v>2449.2318630907298</v>
      </c>
      <c r="H504" s="8">
        <v>19.115093628421999</v>
      </c>
      <c r="I504" s="9">
        <v>4.3325869937000001E-2</v>
      </c>
      <c r="J504" s="9">
        <v>4.8987923736999998E-2</v>
      </c>
      <c r="K504" s="9">
        <v>3.3373263302000002E-2</v>
      </c>
      <c r="L504" s="9">
        <v>3.9035317101999999E-2</v>
      </c>
      <c r="M504" s="19">
        <f t="shared" si="7"/>
        <v>1</v>
      </c>
      <c r="N504" s="31"/>
    </row>
    <row r="505" spans="1:14" ht="13.5" thickBot="1">
      <c r="A505" s="3">
        <v>43942</v>
      </c>
      <c r="B505" s="7">
        <v>15</v>
      </c>
      <c r="C505" s="8">
        <v>47013.2578125</v>
      </c>
      <c r="D505" s="8">
        <v>2598.3000000000002</v>
      </c>
      <c r="E505" s="8">
        <v>2565.4</v>
      </c>
      <c r="F505" s="8">
        <v>2427.1493199963002</v>
      </c>
      <c r="G505" s="8">
        <v>2429.8072980727102</v>
      </c>
      <c r="H505" s="8">
        <v>2.6579780764050001</v>
      </c>
      <c r="I505" s="9">
        <v>4.9908975688999997E-2</v>
      </c>
      <c r="J505" s="9">
        <v>5.0696291470000002E-2</v>
      </c>
      <c r="K505" s="9">
        <v>4.0163715024999998E-2</v>
      </c>
      <c r="L505" s="9">
        <v>4.0951030806000002E-2</v>
      </c>
      <c r="M505" s="19">
        <f t="shared" si="7"/>
        <v>1</v>
      </c>
      <c r="N505" s="31"/>
    </row>
    <row r="506" spans="1:14" ht="13.5" thickBot="1">
      <c r="A506" s="3">
        <v>43942</v>
      </c>
      <c r="B506" s="7">
        <v>16</v>
      </c>
      <c r="C506" s="8">
        <v>48430.62890625</v>
      </c>
      <c r="D506" s="8">
        <v>2591.9</v>
      </c>
      <c r="E506" s="8">
        <v>2558.4</v>
      </c>
      <c r="F506" s="8">
        <v>2373.4566300532601</v>
      </c>
      <c r="G506" s="8">
        <v>2375.3181413279699</v>
      </c>
      <c r="H506" s="8">
        <v>1.861511274708</v>
      </c>
      <c r="I506" s="9">
        <v>6.4153394155999993E-2</v>
      </c>
      <c r="J506" s="9">
        <v>6.4704789676000005E-2</v>
      </c>
      <c r="K506" s="9">
        <v>5.4230408373999998E-2</v>
      </c>
      <c r="L506" s="9">
        <v>5.4781803894000003E-2</v>
      </c>
      <c r="M506" s="19">
        <f t="shared" si="7"/>
        <v>1</v>
      </c>
      <c r="N506" s="31"/>
    </row>
    <row r="507" spans="1:14" ht="13.5" thickBot="1">
      <c r="A507" s="3">
        <v>43942</v>
      </c>
      <c r="B507" s="7">
        <v>17</v>
      </c>
      <c r="C507" s="8">
        <v>49310.0078125</v>
      </c>
      <c r="D507" s="8">
        <v>2532.8000000000002</v>
      </c>
      <c r="E507" s="8">
        <v>2499.8000000000002</v>
      </c>
      <c r="F507" s="8">
        <v>2243.18804786497</v>
      </c>
      <c r="G507" s="8">
        <v>2255.29903716326</v>
      </c>
      <c r="H507" s="8">
        <v>12.110989298290001</v>
      </c>
      <c r="I507" s="9">
        <v>8.2198152499000005E-2</v>
      </c>
      <c r="J507" s="9">
        <v>8.5785530844999999E-2</v>
      </c>
      <c r="K507" s="9">
        <v>7.2423270981999993E-2</v>
      </c>
      <c r="L507" s="9">
        <v>7.6010649328999993E-2</v>
      </c>
      <c r="M507" s="19">
        <f t="shared" si="7"/>
        <v>1</v>
      </c>
      <c r="N507" s="31"/>
    </row>
    <row r="508" spans="1:14" ht="13.5" thickBot="1">
      <c r="A508" s="3">
        <v>43942</v>
      </c>
      <c r="B508" s="7">
        <v>18</v>
      </c>
      <c r="C508" s="8">
        <v>49303.45703125</v>
      </c>
      <c r="D508" s="8">
        <v>2436.5</v>
      </c>
      <c r="E508" s="8">
        <v>2404.5</v>
      </c>
      <c r="F508" s="8">
        <v>2102.17896558642</v>
      </c>
      <c r="G508" s="8">
        <v>2117.7975081241102</v>
      </c>
      <c r="H508" s="8">
        <v>15.618542537689001</v>
      </c>
      <c r="I508" s="9">
        <v>9.4402396882E-2</v>
      </c>
      <c r="J508" s="9">
        <v>9.9028742421000002E-2</v>
      </c>
      <c r="K508" s="9">
        <v>8.4923723896000003E-2</v>
      </c>
      <c r="L508" s="9">
        <v>8.9550069435000004E-2</v>
      </c>
      <c r="M508" s="19">
        <f t="shared" si="7"/>
        <v>1</v>
      </c>
      <c r="N508" s="31"/>
    </row>
    <row r="509" spans="1:14" ht="13.5" thickBot="1">
      <c r="A509" s="3">
        <v>43942</v>
      </c>
      <c r="B509" s="7">
        <v>19</v>
      </c>
      <c r="C509" s="8">
        <v>48077.828125</v>
      </c>
      <c r="D509" s="8">
        <v>1952.2</v>
      </c>
      <c r="E509" s="8">
        <v>1920.2</v>
      </c>
      <c r="F509" s="8">
        <v>1576.9330679003399</v>
      </c>
      <c r="G509" s="8">
        <v>1590.63997572369</v>
      </c>
      <c r="H509" s="8">
        <v>13.706907823350001</v>
      </c>
      <c r="I509" s="9">
        <v>0.10709716358800001</v>
      </c>
      <c r="J509" s="9">
        <v>0.111157266617</v>
      </c>
      <c r="K509" s="9">
        <v>9.7618490602999999E-2</v>
      </c>
      <c r="L509" s="9">
        <v>0.101678593631</v>
      </c>
      <c r="M509" s="19">
        <f t="shared" si="7"/>
        <v>1</v>
      </c>
      <c r="N509" s="31"/>
    </row>
    <row r="510" spans="1:14" ht="13.5" thickBot="1">
      <c r="A510" s="3">
        <v>43942</v>
      </c>
      <c r="B510" s="7">
        <v>20</v>
      </c>
      <c r="C510" s="8">
        <v>46037.1796875</v>
      </c>
      <c r="D510" s="8">
        <v>472.3</v>
      </c>
      <c r="E510" s="8">
        <v>457.3</v>
      </c>
      <c r="F510" s="8">
        <v>624.37246077784596</v>
      </c>
      <c r="G510" s="8">
        <v>629.80197594081699</v>
      </c>
      <c r="H510" s="8">
        <v>5.4295151629709997</v>
      </c>
      <c r="I510" s="9">
        <v>4.6653428891999998E-2</v>
      </c>
      <c r="J510" s="9">
        <v>4.5045160182999998E-2</v>
      </c>
      <c r="K510" s="9">
        <v>5.1096556853999997E-2</v>
      </c>
      <c r="L510" s="9">
        <v>4.9488288145000003E-2</v>
      </c>
      <c r="M510" s="19">
        <f t="shared" si="7"/>
        <v>1</v>
      </c>
      <c r="N510" s="31"/>
    </row>
    <row r="511" spans="1:14" ht="13.5" thickBot="1">
      <c r="A511" s="3">
        <v>43942</v>
      </c>
      <c r="B511" s="7">
        <v>21</v>
      </c>
      <c r="C511" s="8">
        <v>45440.94921875</v>
      </c>
      <c r="D511" s="8">
        <v>28.6</v>
      </c>
      <c r="E511" s="8">
        <v>24.9</v>
      </c>
      <c r="F511" s="8">
        <v>14.452904766470001</v>
      </c>
      <c r="G511" s="8">
        <v>15.16914634033</v>
      </c>
      <c r="H511" s="8">
        <v>0.716241573859</v>
      </c>
      <c r="I511" s="9">
        <v>3.9783334290000002E-3</v>
      </c>
      <c r="J511" s="9">
        <v>4.1904902940000004E-3</v>
      </c>
      <c r="K511" s="9">
        <v>2.882361866E-3</v>
      </c>
      <c r="L511" s="9">
        <v>3.0945187300000002E-3</v>
      </c>
      <c r="M511" s="19">
        <f t="shared" si="7"/>
        <v>1</v>
      </c>
      <c r="N511" s="31"/>
    </row>
    <row r="512" spans="1:14" ht="13.5" thickBot="1">
      <c r="A512" s="3">
        <v>43942</v>
      </c>
      <c r="B512" s="7">
        <v>22</v>
      </c>
      <c r="C512" s="8">
        <v>43876.08984375</v>
      </c>
      <c r="D512" s="8">
        <v>0</v>
      </c>
      <c r="E512" s="8">
        <v>0</v>
      </c>
      <c r="F512" s="8">
        <v>1.1005537960000001E-2</v>
      </c>
      <c r="G512" s="8">
        <v>0.45171424843399999</v>
      </c>
      <c r="H512" s="8">
        <v>0.44070871047400001</v>
      </c>
      <c r="I512" s="9">
        <v>1.3380161300000001E-4</v>
      </c>
      <c r="J512" s="9">
        <v>3.2599342298712499E-6</v>
      </c>
      <c r="K512" s="9">
        <v>1.3380161300000001E-4</v>
      </c>
      <c r="L512" s="9">
        <v>3.2599342298712499E-6</v>
      </c>
      <c r="M512" s="19">
        <f t="shared" si="7"/>
        <v>0</v>
      </c>
      <c r="N512" s="31"/>
    </row>
    <row r="513" spans="1:14" ht="13.5" thickBot="1">
      <c r="A513" s="3">
        <v>43942</v>
      </c>
      <c r="B513" s="7">
        <v>23</v>
      </c>
      <c r="C513" s="8">
        <v>41233.1328125</v>
      </c>
      <c r="D513" s="8">
        <v>0</v>
      </c>
      <c r="E513" s="8">
        <v>0</v>
      </c>
      <c r="F513" s="8">
        <v>1.6931995471000001E-2</v>
      </c>
      <c r="G513" s="8">
        <v>0.50219626805499995</v>
      </c>
      <c r="H513" s="8">
        <v>0.48526427258400001</v>
      </c>
      <c r="I513" s="9">
        <v>1.48754818E-4</v>
      </c>
      <c r="J513" s="9">
        <v>5.0154015021029196E-6</v>
      </c>
      <c r="K513" s="9">
        <v>1.48754818E-4</v>
      </c>
      <c r="L513" s="9">
        <v>5.0154015021029196E-6</v>
      </c>
      <c r="M513" s="19">
        <f t="shared" si="7"/>
        <v>0</v>
      </c>
      <c r="N513" s="31"/>
    </row>
    <row r="514" spans="1:14" ht="13.5" thickBot="1">
      <c r="A514" s="3">
        <v>43942</v>
      </c>
      <c r="B514" s="7">
        <v>24</v>
      </c>
      <c r="C514" s="8">
        <v>38528.66796875</v>
      </c>
      <c r="D514" s="8">
        <v>0</v>
      </c>
      <c r="E514" s="8">
        <v>0</v>
      </c>
      <c r="F514" s="8">
        <v>1.1005537960000001E-2</v>
      </c>
      <c r="G514" s="8">
        <v>0.374013694999</v>
      </c>
      <c r="H514" s="8">
        <v>0.36300815703900002</v>
      </c>
      <c r="I514" s="9">
        <v>1.1078604699999999E-4</v>
      </c>
      <c r="J514" s="9">
        <v>3.2599342298712499E-6</v>
      </c>
      <c r="K514" s="9">
        <v>1.1078604699999999E-4</v>
      </c>
      <c r="L514" s="9">
        <v>3.2599342298712499E-6</v>
      </c>
      <c r="M514" s="19">
        <f t="shared" si="7"/>
        <v>0</v>
      </c>
      <c r="N514" s="31"/>
    </row>
    <row r="515" spans="1:14" ht="13.5" thickBot="1">
      <c r="A515" s="3">
        <v>43943</v>
      </c>
      <c r="B515" s="7">
        <v>1</v>
      </c>
      <c r="C515" s="8">
        <v>36001.421875</v>
      </c>
      <c r="D515" s="8">
        <v>0</v>
      </c>
      <c r="E515" s="8">
        <v>0</v>
      </c>
      <c r="F515" s="8">
        <v>2.2062204863999998E-2</v>
      </c>
      <c r="G515" s="8">
        <v>0.22206220784399999</v>
      </c>
      <c r="H515" s="8">
        <v>0.20000000298000001</v>
      </c>
      <c r="I515" s="9">
        <v>6.5776720333028104E-5</v>
      </c>
      <c r="J515" s="9">
        <v>6.5350132891205298E-6</v>
      </c>
      <c r="K515" s="9">
        <v>6.5776720333028104E-5</v>
      </c>
      <c r="L515" s="9">
        <v>6.5350132891205298E-6</v>
      </c>
      <c r="M515" s="19">
        <f t="shared" si="7"/>
        <v>0</v>
      </c>
      <c r="N515" s="31"/>
    </row>
    <row r="516" spans="1:14" ht="13.5" thickBot="1">
      <c r="A516" s="3">
        <v>43943</v>
      </c>
      <c r="B516" s="7">
        <v>2</v>
      </c>
      <c r="C516" s="8">
        <v>34215.44140625</v>
      </c>
      <c r="D516" s="8">
        <v>0</v>
      </c>
      <c r="E516" s="8">
        <v>0</v>
      </c>
      <c r="F516" s="8">
        <v>1.1005537960000001E-2</v>
      </c>
      <c r="G516" s="8">
        <v>0.14433887328</v>
      </c>
      <c r="H516" s="8">
        <v>0.13333333532</v>
      </c>
      <c r="I516" s="9">
        <v>4.2754405592476303E-5</v>
      </c>
      <c r="J516" s="9">
        <v>3.2599342298712499E-6</v>
      </c>
      <c r="K516" s="9">
        <v>4.2754405592476303E-5</v>
      </c>
      <c r="L516" s="9">
        <v>3.2599342298712499E-6</v>
      </c>
      <c r="M516" s="19">
        <f t="shared" si="7"/>
        <v>0</v>
      </c>
      <c r="N516" s="31"/>
    </row>
    <row r="517" spans="1:14" ht="13.5" thickBot="1">
      <c r="A517" s="3">
        <v>43943</v>
      </c>
      <c r="B517" s="7">
        <v>3</v>
      </c>
      <c r="C517" s="8">
        <v>33058.61328125</v>
      </c>
      <c r="D517" s="8">
        <v>0</v>
      </c>
      <c r="E517" s="8">
        <v>0</v>
      </c>
      <c r="F517" s="8">
        <v>1.1005537960000001E-2</v>
      </c>
      <c r="G517" s="8">
        <v>4.4338871789999998E-2</v>
      </c>
      <c r="H517" s="8">
        <v>3.3333333829999999E-2</v>
      </c>
      <c r="I517" s="9">
        <v>1.3133552070522501E-5</v>
      </c>
      <c r="J517" s="9">
        <v>3.2599342298712499E-6</v>
      </c>
      <c r="K517" s="9">
        <v>1.3133552070522501E-5</v>
      </c>
      <c r="L517" s="9">
        <v>3.2599342298712499E-6</v>
      </c>
      <c r="M517" s="19">
        <f t="shared" si="7"/>
        <v>0</v>
      </c>
      <c r="N517" s="31"/>
    </row>
    <row r="518" spans="1:14" ht="13.5" thickBot="1">
      <c r="A518" s="3">
        <v>43943</v>
      </c>
      <c r="B518" s="7">
        <v>4</v>
      </c>
      <c r="C518" s="8">
        <v>32327.15234375</v>
      </c>
      <c r="D518" s="8">
        <v>0</v>
      </c>
      <c r="E518" s="8">
        <v>0</v>
      </c>
      <c r="F518" s="8">
        <v>1.1005537960000001E-2</v>
      </c>
      <c r="G518" s="8">
        <v>2.7672204874999998E-2</v>
      </c>
      <c r="H518" s="8">
        <v>1.6666666914999999E-2</v>
      </c>
      <c r="I518" s="9">
        <v>8.1967431501968799E-6</v>
      </c>
      <c r="J518" s="9">
        <v>3.2599342298712499E-6</v>
      </c>
      <c r="K518" s="9">
        <v>8.1967431501968799E-6</v>
      </c>
      <c r="L518" s="9">
        <v>3.2599342298712499E-6</v>
      </c>
      <c r="M518" s="19">
        <f t="shared" si="7"/>
        <v>0</v>
      </c>
      <c r="N518" s="31"/>
    </row>
    <row r="519" spans="1:14" ht="13.5" thickBot="1">
      <c r="A519" s="3">
        <v>43943</v>
      </c>
      <c r="B519" s="7">
        <v>5</v>
      </c>
      <c r="C519" s="8">
        <v>32174.70703125</v>
      </c>
      <c r="D519" s="8">
        <v>0</v>
      </c>
      <c r="E519" s="8">
        <v>0</v>
      </c>
      <c r="F519" s="8">
        <v>1.1005537960000001E-2</v>
      </c>
      <c r="G519" s="8">
        <v>1.1005537960000001E-2</v>
      </c>
      <c r="H519" s="8">
        <v>0</v>
      </c>
      <c r="I519" s="9">
        <v>3.2599342298712499E-6</v>
      </c>
      <c r="J519" s="9">
        <v>3.2599342298712499E-6</v>
      </c>
      <c r="K519" s="9">
        <v>3.2599342298712499E-6</v>
      </c>
      <c r="L519" s="9">
        <v>3.2599342298712499E-6</v>
      </c>
      <c r="M519" s="19">
        <f t="shared" si="7"/>
        <v>0</v>
      </c>
      <c r="N519" s="31"/>
    </row>
    <row r="520" spans="1:14" ht="13.5" thickBot="1">
      <c r="A520" s="3">
        <v>43943</v>
      </c>
      <c r="B520" s="7">
        <v>6</v>
      </c>
      <c r="C520" s="8">
        <v>32972.30859375</v>
      </c>
      <c r="D520" s="8">
        <v>0</v>
      </c>
      <c r="E520" s="8">
        <v>0</v>
      </c>
      <c r="F520" s="8">
        <v>1.1005537960000001E-2</v>
      </c>
      <c r="G520" s="8">
        <v>1.2416649155000001E-2</v>
      </c>
      <c r="H520" s="8">
        <v>1.4111111949999999E-3</v>
      </c>
      <c r="I520" s="9">
        <v>3.6779174038843499E-6</v>
      </c>
      <c r="J520" s="9">
        <v>3.2599342298712499E-6</v>
      </c>
      <c r="K520" s="9">
        <v>3.6779174038843499E-6</v>
      </c>
      <c r="L520" s="9">
        <v>3.2599342298712499E-6</v>
      </c>
      <c r="M520" s="19">
        <f t="shared" si="7"/>
        <v>0</v>
      </c>
      <c r="N520" s="31"/>
    </row>
    <row r="521" spans="1:14" ht="13.5" thickBot="1">
      <c r="A521" s="3">
        <v>43943</v>
      </c>
      <c r="B521" s="7">
        <v>7</v>
      </c>
      <c r="C521" s="8">
        <v>34461.3359375</v>
      </c>
      <c r="D521" s="8">
        <v>0</v>
      </c>
      <c r="E521" s="8">
        <v>0</v>
      </c>
      <c r="F521" s="8">
        <v>1.1005537960000001E-2</v>
      </c>
      <c r="G521" s="8">
        <v>1.4783315906000001E-2</v>
      </c>
      <c r="H521" s="8">
        <v>3.7777779460000001E-3</v>
      </c>
      <c r="I521" s="9">
        <v>4.3789442852221303E-6</v>
      </c>
      <c r="J521" s="9">
        <v>3.2599342298712499E-6</v>
      </c>
      <c r="K521" s="9">
        <v>4.3789442852221303E-6</v>
      </c>
      <c r="L521" s="9">
        <v>3.2599342298712499E-6</v>
      </c>
      <c r="M521" s="19">
        <f t="shared" si="7"/>
        <v>0</v>
      </c>
      <c r="N521" s="31"/>
    </row>
    <row r="522" spans="1:14" ht="13.5" thickBot="1">
      <c r="A522" s="3">
        <v>43943</v>
      </c>
      <c r="B522" s="7">
        <v>8</v>
      </c>
      <c r="C522" s="8">
        <v>35613.20703125</v>
      </c>
      <c r="D522" s="8">
        <v>111.7</v>
      </c>
      <c r="E522" s="8">
        <v>102.2</v>
      </c>
      <c r="F522" s="8">
        <v>48.418924509815</v>
      </c>
      <c r="G522" s="8">
        <v>50.033269015145002</v>
      </c>
      <c r="H522" s="8">
        <v>1.6143445053300001</v>
      </c>
      <c r="I522" s="9">
        <v>1.8266211784000001E-2</v>
      </c>
      <c r="J522" s="9">
        <v>1.8744394397999999E-2</v>
      </c>
      <c r="K522" s="9">
        <v>1.5452230741E-2</v>
      </c>
      <c r="L522" s="9">
        <v>1.5930413356000001E-2</v>
      </c>
      <c r="M522" s="19">
        <f t="shared" si="7"/>
        <v>1</v>
      </c>
      <c r="N522" s="31"/>
    </row>
    <row r="523" spans="1:14" ht="13.5" thickBot="1">
      <c r="A523" s="3">
        <v>43943</v>
      </c>
      <c r="B523" s="7">
        <v>9</v>
      </c>
      <c r="C523" s="8">
        <v>36934.9296875</v>
      </c>
      <c r="D523" s="8">
        <v>1046.5</v>
      </c>
      <c r="E523" s="8">
        <v>1040.7</v>
      </c>
      <c r="F523" s="8">
        <v>481.39514850558999</v>
      </c>
      <c r="G523" s="8">
        <v>484.70895385896699</v>
      </c>
      <c r="H523" s="8">
        <v>3.3138053533759999</v>
      </c>
      <c r="I523" s="9">
        <v>0.166407300397</v>
      </c>
      <c r="J523" s="9">
        <v>0.16738887781199999</v>
      </c>
      <c r="K523" s="9">
        <v>0.164689290918</v>
      </c>
      <c r="L523" s="9">
        <v>0.16567086833299999</v>
      </c>
      <c r="M523" s="19">
        <f t="shared" si="7"/>
        <v>1</v>
      </c>
      <c r="N523" s="31"/>
    </row>
    <row r="524" spans="1:14" ht="13.5" thickBot="1">
      <c r="A524" s="3">
        <v>43943</v>
      </c>
      <c r="B524" s="7">
        <v>10</v>
      </c>
      <c r="C524" s="8">
        <v>38233.03125</v>
      </c>
      <c r="D524" s="8">
        <v>1996.9</v>
      </c>
      <c r="E524" s="8">
        <v>1996.6</v>
      </c>
      <c r="F524" s="8">
        <v>1066.1248933612901</v>
      </c>
      <c r="G524" s="8">
        <v>1093.8680612261901</v>
      </c>
      <c r="H524" s="8">
        <v>27.743167864903</v>
      </c>
      <c r="I524" s="9">
        <v>0.26748576385400002</v>
      </c>
      <c r="J524" s="9">
        <v>0.275703526847</v>
      </c>
      <c r="K524" s="9">
        <v>0.26739690129499999</v>
      </c>
      <c r="L524" s="9">
        <v>0.27561466428800002</v>
      </c>
      <c r="M524" s="19">
        <f t="shared" ref="M524:M587" si="8">IF(F524&gt;5,1,0)</f>
        <v>1</v>
      </c>
      <c r="N524" s="31"/>
    </row>
    <row r="525" spans="1:14" ht="13.5" thickBot="1">
      <c r="A525" s="3">
        <v>43943</v>
      </c>
      <c r="B525" s="7">
        <v>11</v>
      </c>
      <c r="C525" s="8">
        <v>39728.34375</v>
      </c>
      <c r="D525" s="8">
        <v>2520</v>
      </c>
      <c r="E525" s="8">
        <v>2519.6999999999998</v>
      </c>
      <c r="F525" s="8">
        <v>1817.54897814469</v>
      </c>
      <c r="G525" s="8">
        <v>1822.75317736132</v>
      </c>
      <c r="H525" s="8">
        <v>5.2041992166300002</v>
      </c>
      <c r="I525" s="9">
        <v>0.20653045694200001</v>
      </c>
      <c r="J525" s="9">
        <v>0.208071985146</v>
      </c>
      <c r="K525" s="9">
        <v>0.206441594383</v>
      </c>
      <c r="L525" s="9">
        <v>0.207983122587</v>
      </c>
      <c r="M525" s="19">
        <f t="shared" si="8"/>
        <v>1</v>
      </c>
      <c r="N525" s="31"/>
    </row>
    <row r="526" spans="1:14" ht="13.5" thickBot="1">
      <c r="A526" s="3">
        <v>43943</v>
      </c>
      <c r="B526" s="7">
        <v>12</v>
      </c>
      <c r="C526" s="8">
        <v>41218.7421875</v>
      </c>
      <c r="D526" s="8">
        <v>2558.6999999999998</v>
      </c>
      <c r="E526" s="8">
        <v>2558.4</v>
      </c>
      <c r="F526" s="8">
        <v>2178.1852035050201</v>
      </c>
      <c r="G526" s="8">
        <v>2223.0094915958198</v>
      </c>
      <c r="H526" s="8">
        <v>44.824288090806</v>
      </c>
      <c r="I526" s="9">
        <v>9.9434392299000002E-2</v>
      </c>
      <c r="J526" s="9">
        <v>0.112711728819</v>
      </c>
      <c r="K526" s="9">
        <v>9.9345529739999994E-2</v>
      </c>
      <c r="L526" s="9">
        <v>0.11262286626</v>
      </c>
      <c r="M526" s="19">
        <f t="shared" si="8"/>
        <v>1</v>
      </c>
      <c r="N526" s="31"/>
    </row>
    <row r="527" spans="1:14" ht="13.5" thickBot="1">
      <c r="A527" s="3">
        <v>43943</v>
      </c>
      <c r="B527" s="7">
        <v>13</v>
      </c>
      <c r="C527" s="8">
        <v>42418.24609375</v>
      </c>
      <c r="D527" s="8">
        <v>2568.8000000000002</v>
      </c>
      <c r="E527" s="8">
        <v>2568.5</v>
      </c>
      <c r="F527" s="8">
        <v>2252.1782914616401</v>
      </c>
      <c r="G527" s="8">
        <v>2483.63720816968</v>
      </c>
      <c r="H527" s="8">
        <v>231.45891670803601</v>
      </c>
      <c r="I527" s="9">
        <v>2.5225945446999999E-2</v>
      </c>
      <c r="J527" s="9">
        <v>9.3786051107000001E-2</v>
      </c>
      <c r="K527" s="9">
        <v>2.5137082888000001E-2</v>
      </c>
      <c r="L527" s="9">
        <v>9.3697188547999993E-2</v>
      </c>
      <c r="M527" s="19">
        <f t="shared" si="8"/>
        <v>1</v>
      </c>
      <c r="N527" s="31"/>
    </row>
    <row r="528" spans="1:14" ht="13.5" thickBot="1">
      <c r="A528" s="3">
        <v>43943</v>
      </c>
      <c r="B528" s="7">
        <v>14</v>
      </c>
      <c r="C528" s="8">
        <v>43441.8671875</v>
      </c>
      <c r="D528" s="8">
        <v>2673.4</v>
      </c>
      <c r="E528" s="8">
        <v>2670.7</v>
      </c>
      <c r="F528" s="8">
        <v>2123.5415987872202</v>
      </c>
      <c r="G528" s="8">
        <v>2636.1208417847802</v>
      </c>
      <c r="H528" s="8">
        <v>512.579242997557</v>
      </c>
      <c r="I528" s="9">
        <v>1.1042404683999999E-2</v>
      </c>
      <c r="J528" s="9">
        <v>0.16287274917399999</v>
      </c>
      <c r="K528" s="9">
        <v>1.0242641651000001E-2</v>
      </c>
      <c r="L528" s="9">
        <v>0.16207298614099999</v>
      </c>
      <c r="M528" s="19">
        <f t="shared" si="8"/>
        <v>1</v>
      </c>
      <c r="N528" s="31"/>
    </row>
    <row r="529" spans="1:14" ht="13.5" thickBot="1">
      <c r="A529" s="3">
        <v>43943</v>
      </c>
      <c r="B529" s="7">
        <v>15</v>
      </c>
      <c r="C529" s="8">
        <v>44153.4921875</v>
      </c>
      <c r="D529" s="8">
        <v>2690.7</v>
      </c>
      <c r="E529" s="8">
        <v>2687.2</v>
      </c>
      <c r="F529" s="8">
        <v>2147.7283589414701</v>
      </c>
      <c r="G529" s="8">
        <v>2618.6252410058401</v>
      </c>
      <c r="H529" s="8">
        <v>470.896882064377</v>
      </c>
      <c r="I529" s="9">
        <v>2.1349158468999999E-2</v>
      </c>
      <c r="J529" s="9">
        <v>0.160832832067</v>
      </c>
      <c r="K529" s="9">
        <v>2.0312428612E-2</v>
      </c>
      <c r="L529" s="9">
        <v>0.15979610220900001</v>
      </c>
      <c r="M529" s="19">
        <f t="shared" si="8"/>
        <v>1</v>
      </c>
      <c r="N529" s="31"/>
    </row>
    <row r="530" spans="1:14" ht="13.5" thickBot="1">
      <c r="A530" s="3">
        <v>43943</v>
      </c>
      <c r="B530" s="7">
        <v>16</v>
      </c>
      <c r="C530" s="8">
        <v>45353.2890625</v>
      </c>
      <c r="D530" s="8">
        <v>2689.2</v>
      </c>
      <c r="E530" s="8">
        <v>2685.8</v>
      </c>
      <c r="F530" s="8">
        <v>1952.56839129845</v>
      </c>
      <c r="G530" s="8">
        <v>2559.5495141136598</v>
      </c>
      <c r="H530" s="8">
        <v>606.98112281521696</v>
      </c>
      <c r="I530" s="9">
        <v>3.8403579941999999E-2</v>
      </c>
      <c r="J530" s="9">
        <v>0.21819656655799999</v>
      </c>
      <c r="K530" s="9">
        <v>3.7396470937E-2</v>
      </c>
      <c r="L530" s="9">
        <v>0.21718945755300001</v>
      </c>
      <c r="M530" s="19">
        <f t="shared" si="8"/>
        <v>1</v>
      </c>
      <c r="N530" s="31"/>
    </row>
    <row r="531" spans="1:14" ht="13.5" thickBot="1">
      <c r="A531" s="3">
        <v>43943</v>
      </c>
      <c r="B531" s="7">
        <v>17</v>
      </c>
      <c r="C531" s="8">
        <v>46843.5078125</v>
      </c>
      <c r="D531" s="8">
        <v>2660</v>
      </c>
      <c r="E531" s="8">
        <v>2657.6</v>
      </c>
      <c r="F531" s="8">
        <v>1481.24045071869</v>
      </c>
      <c r="G531" s="8">
        <v>2518.5305395785999</v>
      </c>
      <c r="H531" s="8">
        <v>1037.2900888599099</v>
      </c>
      <c r="I531" s="9">
        <v>4.1904461024999999E-2</v>
      </c>
      <c r="J531" s="9">
        <v>0.34915863426499999</v>
      </c>
      <c r="K531" s="9">
        <v>4.1193560551E-2</v>
      </c>
      <c r="L531" s="9">
        <v>0.34844773379100002</v>
      </c>
      <c r="M531" s="19">
        <f t="shared" si="8"/>
        <v>1</v>
      </c>
      <c r="N531" s="31"/>
    </row>
    <row r="532" spans="1:14" ht="13.5" thickBot="1">
      <c r="A532" s="3">
        <v>43943</v>
      </c>
      <c r="B532" s="7">
        <v>18</v>
      </c>
      <c r="C532" s="8">
        <v>47805.0390625</v>
      </c>
      <c r="D532" s="8">
        <v>2608.5</v>
      </c>
      <c r="E532" s="8">
        <v>2606.4</v>
      </c>
      <c r="F532" s="8">
        <v>1563.65079384007</v>
      </c>
      <c r="G532" s="8">
        <v>2308.2428951866</v>
      </c>
      <c r="H532" s="8">
        <v>744.59210134653597</v>
      </c>
      <c r="I532" s="9">
        <v>8.8938715880000005E-2</v>
      </c>
      <c r="J532" s="9">
        <v>0.30949324827000002</v>
      </c>
      <c r="K532" s="9">
        <v>8.8316677965999998E-2</v>
      </c>
      <c r="L532" s="9">
        <v>0.30887121035499998</v>
      </c>
      <c r="M532" s="19">
        <f t="shared" si="8"/>
        <v>1</v>
      </c>
      <c r="N532" s="31"/>
    </row>
    <row r="533" spans="1:14" ht="13.5" thickBot="1">
      <c r="A533" s="3">
        <v>43943</v>
      </c>
      <c r="B533" s="7">
        <v>19</v>
      </c>
      <c r="C533" s="8">
        <v>47655.109375</v>
      </c>
      <c r="D533" s="8">
        <v>2142.8000000000002</v>
      </c>
      <c r="E533" s="8">
        <v>2142.5</v>
      </c>
      <c r="F533" s="8">
        <v>1810.2243712117399</v>
      </c>
      <c r="G533" s="8">
        <v>2003.6318829874499</v>
      </c>
      <c r="H533" s="8">
        <v>193.407511775709</v>
      </c>
      <c r="I533" s="9">
        <v>4.1222783474999997E-2</v>
      </c>
      <c r="J533" s="9">
        <v>9.8511738385000006E-2</v>
      </c>
      <c r="K533" s="9">
        <v>4.1133920916000002E-2</v>
      </c>
      <c r="L533" s="9">
        <v>9.8422875825000006E-2</v>
      </c>
      <c r="M533" s="19">
        <f t="shared" si="8"/>
        <v>1</v>
      </c>
      <c r="N533" s="31"/>
    </row>
    <row r="534" spans="1:14" ht="13.5" thickBot="1">
      <c r="A534" s="3">
        <v>43943</v>
      </c>
      <c r="B534" s="7">
        <v>20</v>
      </c>
      <c r="C534" s="8">
        <v>46344.24609375</v>
      </c>
      <c r="D534" s="8">
        <v>537</v>
      </c>
      <c r="E534" s="8">
        <v>535.5</v>
      </c>
      <c r="F534" s="8">
        <v>730.66332398121199</v>
      </c>
      <c r="G534" s="8">
        <v>743.57722341244005</v>
      </c>
      <c r="H534" s="8">
        <v>12.913899431228</v>
      </c>
      <c r="I534" s="9">
        <v>6.1189935844000003E-2</v>
      </c>
      <c r="J534" s="9">
        <v>5.7364728667000001E-2</v>
      </c>
      <c r="K534" s="9">
        <v>6.1634248640999999E-2</v>
      </c>
      <c r="L534" s="9">
        <v>5.7809041462999998E-2</v>
      </c>
      <c r="M534" s="19">
        <f t="shared" si="8"/>
        <v>1</v>
      </c>
      <c r="N534" s="31"/>
    </row>
    <row r="535" spans="1:14" ht="13.5" thickBot="1">
      <c r="A535" s="3">
        <v>43943</v>
      </c>
      <c r="B535" s="7">
        <v>21</v>
      </c>
      <c r="C535" s="8">
        <v>45810.5546875</v>
      </c>
      <c r="D535" s="8">
        <v>30.2</v>
      </c>
      <c r="E535" s="8">
        <v>26.6</v>
      </c>
      <c r="F535" s="8">
        <v>10.196669476731</v>
      </c>
      <c r="G535" s="8">
        <v>11.004760203509001</v>
      </c>
      <c r="H535" s="8">
        <v>0.80809072677799998</v>
      </c>
      <c r="I535" s="9">
        <v>5.6857937780000001E-3</v>
      </c>
      <c r="J535" s="9">
        <v>5.9251571450000002E-3</v>
      </c>
      <c r="K535" s="9">
        <v>4.6194430670000002E-3</v>
      </c>
      <c r="L535" s="9">
        <v>4.8588064340000002E-3</v>
      </c>
      <c r="M535" s="19">
        <f t="shared" si="8"/>
        <v>1</v>
      </c>
      <c r="N535" s="31"/>
    </row>
    <row r="536" spans="1:14" ht="13.5" thickBot="1">
      <c r="A536" s="3">
        <v>43943</v>
      </c>
      <c r="B536" s="7">
        <v>22</v>
      </c>
      <c r="C536" s="8">
        <v>44303.7734375</v>
      </c>
      <c r="D536" s="8">
        <v>0</v>
      </c>
      <c r="E536" s="8">
        <v>0</v>
      </c>
      <c r="F536" s="8">
        <v>0.104170654344</v>
      </c>
      <c r="G536" s="8">
        <v>0.104592876574</v>
      </c>
      <c r="H536" s="8">
        <v>4.2222222899999999E-4</v>
      </c>
      <c r="I536" s="9">
        <v>3.0981302302728803E-5</v>
      </c>
      <c r="J536" s="9">
        <v>3.0856236476501999E-5</v>
      </c>
      <c r="K536" s="9">
        <v>3.0981302302728803E-5</v>
      </c>
      <c r="L536" s="9">
        <v>3.0856236476501999E-5</v>
      </c>
      <c r="M536" s="19">
        <f t="shared" si="8"/>
        <v>0</v>
      </c>
      <c r="N536" s="31"/>
    </row>
    <row r="537" spans="1:14" ht="13.5" thickBot="1">
      <c r="A537" s="3">
        <v>43943</v>
      </c>
      <c r="B537" s="7">
        <v>23</v>
      </c>
      <c r="C537" s="8">
        <v>41637.8671875</v>
      </c>
      <c r="D537" s="8">
        <v>0</v>
      </c>
      <c r="E537" s="8">
        <v>0</v>
      </c>
      <c r="F537" s="8">
        <v>0.104170654344</v>
      </c>
      <c r="G537" s="8">
        <v>0.104170654344</v>
      </c>
      <c r="H537" s="8">
        <v>0</v>
      </c>
      <c r="I537" s="9">
        <v>3.0856236476501999E-5</v>
      </c>
      <c r="J537" s="9">
        <v>3.0856236476501999E-5</v>
      </c>
      <c r="K537" s="9">
        <v>3.0856236476501999E-5</v>
      </c>
      <c r="L537" s="9">
        <v>3.0856236476501999E-5</v>
      </c>
      <c r="M537" s="19">
        <f t="shared" si="8"/>
        <v>0</v>
      </c>
      <c r="N537" s="31"/>
    </row>
    <row r="538" spans="1:14" ht="13.5" thickBot="1">
      <c r="A538" s="3">
        <v>43943</v>
      </c>
      <c r="B538" s="7">
        <v>24</v>
      </c>
      <c r="C538" s="8">
        <v>38611.88671875</v>
      </c>
      <c r="D538" s="8">
        <v>0</v>
      </c>
      <c r="E538" s="8">
        <v>0</v>
      </c>
      <c r="F538" s="8">
        <v>0.104170654344</v>
      </c>
      <c r="G538" s="8">
        <v>0.106181765577</v>
      </c>
      <c r="H538" s="8">
        <v>2.0111112319999998E-3</v>
      </c>
      <c r="I538" s="9">
        <v>3.1451944780045397E-5</v>
      </c>
      <c r="J538" s="9">
        <v>3.0856236476501999E-5</v>
      </c>
      <c r="K538" s="9">
        <v>3.1451944780045397E-5</v>
      </c>
      <c r="L538" s="9">
        <v>3.0856236476501999E-5</v>
      </c>
      <c r="M538" s="19">
        <f t="shared" si="8"/>
        <v>0</v>
      </c>
      <c r="N538" s="31"/>
    </row>
    <row r="539" spans="1:14" ht="13.5" thickBot="1">
      <c r="A539" s="3">
        <v>43944</v>
      </c>
      <c r="B539" s="7">
        <v>1</v>
      </c>
      <c r="C539" s="8">
        <v>35996.8203125</v>
      </c>
      <c r="D539" s="8">
        <v>0</v>
      </c>
      <c r="E539" s="8">
        <v>0</v>
      </c>
      <c r="F539" s="8">
        <v>0.104170654344</v>
      </c>
      <c r="G539" s="8">
        <v>0.104170654344</v>
      </c>
      <c r="H539" s="8">
        <v>0</v>
      </c>
      <c r="I539" s="9">
        <v>3.0856236476501999E-5</v>
      </c>
      <c r="J539" s="9">
        <v>3.0856236476501999E-5</v>
      </c>
      <c r="K539" s="9">
        <v>3.0856236476501999E-5</v>
      </c>
      <c r="L539" s="9">
        <v>3.0856236476501999E-5</v>
      </c>
      <c r="M539" s="19">
        <f t="shared" si="8"/>
        <v>0</v>
      </c>
      <c r="N539" s="31"/>
    </row>
    <row r="540" spans="1:14" ht="13.5" thickBot="1">
      <c r="A540" s="3">
        <v>43944</v>
      </c>
      <c r="B540" s="7">
        <v>2</v>
      </c>
      <c r="C540" s="8">
        <v>34073.44140625</v>
      </c>
      <c r="D540" s="8">
        <v>0</v>
      </c>
      <c r="E540" s="8">
        <v>0</v>
      </c>
      <c r="F540" s="8">
        <v>0.104170654344</v>
      </c>
      <c r="G540" s="8">
        <v>0.104170654344</v>
      </c>
      <c r="H540" s="8">
        <v>0</v>
      </c>
      <c r="I540" s="9">
        <v>3.0856236476501999E-5</v>
      </c>
      <c r="J540" s="9">
        <v>3.0856236476501999E-5</v>
      </c>
      <c r="K540" s="9">
        <v>3.0856236476501999E-5</v>
      </c>
      <c r="L540" s="9">
        <v>3.0856236476501999E-5</v>
      </c>
      <c r="M540" s="19">
        <f t="shared" si="8"/>
        <v>0</v>
      </c>
      <c r="N540" s="31"/>
    </row>
    <row r="541" spans="1:14" ht="13.5" thickBot="1">
      <c r="A541" s="3">
        <v>43944</v>
      </c>
      <c r="B541" s="7">
        <v>3</v>
      </c>
      <c r="C541" s="8">
        <v>32860.15234375</v>
      </c>
      <c r="D541" s="8">
        <v>0</v>
      </c>
      <c r="E541" s="8">
        <v>0</v>
      </c>
      <c r="F541" s="8">
        <v>0.104170654344</v>
      </c>
      <c r="G541" s="8">
        <v>0.104170654344</v>
      </c>
      <c r="H541" s="8">
        <v>0</v>
      </c>
      <c r="I541" s="9">
        <v>3.0856236476501999E-5</v>
      </c>
      <c r="J541" s="9">
        <v>3.0856236476501999E-5</v>
      </c>
      <c r="K541" s="9">
        <v>3.0856236476501999E-5</v>
      </c>
      <c r="L541" s="9">
        <v>3.0856236476501999E-5</v>
      </c>
      <c r="M541" s="19">
        <f t="shared" si="8"/>
        <v>0</v>
      </c>
      <c r="N541" s="31"/>
    </row>
    <row r="542" spans="1:14" ht="13.5" thickBot="1">
      <c r="A542" s="3">
        <v>43944</v>
      </c>
      <c r="B542" s="7">
        <v>4</v>
      </c>
      <c r="C542" s="8">
        <v>32260.359375</v>
      </c>
      <c r="D542" s="8">
        <v>0</v>
      </c>
      <c r="E542" s="8">
        <v>0</v>
      </c>
      <c r="F542" s="8">
        <v>0.104170654344</v>
      </c>
      <c r="G542" s="8">
        <v>0.104170654344</v>
      </c>
      <c r="H542" s="8">
        <v>0</v>
      </c>
      <c r="I542" s="9">
        <v>3.0856236476501999E-5</v>
      </c>
      <c r="J542" s="9">
        <v>3.0856236476501999E-5</v>
      </c>
      <c r="K542" s="9">
        <v>3.0856236476501999E-5</v>
      </c>
      <c r="L542" s="9">
        <v>3.0856236476501999E-5</v>
      </c>
      <c r="M542" s="19">
        <f t="shared" si="8"/>
        <v>0</v>
      </c>
      <c r="N542" s="31"/>
    </row>
    <row r="543" spans="1:14" ht="13.5" thickBot="1">
      <c r="A543" s="3">
        <v>43944</v>
      </c>
      <c r="B543" s="7">
        <v>5</v>
      </c>
      <c r="C543" s="8">
        <v>32212.15625</v>
      </c>
      <c r="D543" s="8">
        <v>0</v>
      </c>
      <c r="E543" s="8">
        <v>0</v>
      </c>
      <c r="F543" s="8">
        <v>0.104170654344</v>
      </c>
      <c r="G543" s="8">
        <v>0.104170654344</v>
      </c>
      <c r="H543" s="8">
        <v>0</v>
      </c>
      <c r="I543" s="9">
        <v>3.0856236476501999E-5</v>
      </c>
      <c r="J543" s="9">
        <v>3.0856236476501999E-5</v>
      </c>
      <c r="K543" s="9">
        <v>3.0856236476501999E-5</v>
      </c>
      <c r="L543" s="9">
        <v>3.0856236476501999E-5</v>
      </c>
      <c r="M543" s="19">
        <f t="shared" si="8"/>
        <v>0</v>
      </c>
      <c r="N543" s="31"/>
    </row>
    <row r="544" spans="1:14" ht="13.5" thickBot="1">
      <c r="A544" s="3">
        <v>43944</v>
      </c>
      <c r="B544" s="7">
        <v>6</v>
      </c>
      <c r="C544" s="8">
        <v>32826.11328125</v>
      </c>
      <c r="D544" s="8">
        <v>0</v>
      </c>
      <c r="E544" s="8">
        <v>0</v>
      </c>
      <c r="F544" s="8">
        <v>0.104170654344</v>
      </c>
      <c r="G544" s="8">
        <v>0.104170654344</v>
      </c>
      <c r="H544" s="8">
        <v>0</v>
      </c>
      <c r="I544" s="9">
        <v>3.0856236476501999E-5</v>
      </c>
      <c r="J544" s="9">
        <v>3.0856236476501999E-5</v>
      </c>
      <c r="K544" s="9">
        <v>3.0856236476501999E-5</v>
      </c>
      <c r="L544" s="9">
        <v>3.0856236476501999E-5</v>
      </c>
      <c r="M544" s="19">
        <f t="shared" si="8"/>
        <v>0</v>
      </c>
      <c r="N544" s="31"/>
    </row>
    <row r="545" spans="1:14" ht="13.5" thickBot="1">
      <c r="A545" s="3">
        <v>43944</v>
      </c>
      <c r="B545" s="7">
        <v>7</v>
      </c>
      <c r="C545" s="8">
        <v>34044.56640625</v>
      </c>
      <c r="D545" s="8">
        <v>0</v>
      </c>
      <c r="E545" s="8">
        <v>0</v>
      </c>
      <c r="F545" s="8">
        <v>0.17678719728200001</v>
      </c>
      <c r="G545" s="8">
        <v>0.187698308807</v>
      </c>
      <c r="H545" s="8">
        <v>1.0911111524999999E-2</v>
      </c>
      <c r="I545" s="9">
        <v>5.5597840286696998E-5</v>
      </c>
      <c r="J545" s="9">
        <v>5.2365875972312099E-5</v>
      </c>
      <c r="K545" s="9">
        <v>5.5597840286696998E-5</v>
      </c>
      <c r="L545" s="9">
        <v>5.2365875972312099E-5</v>
      </c>
      <c r="M545" s="19">
        <f t="shared" si="8"/>
        <v>0</v>
      </c>
      <c r="N545" s="31"/>
    </row>
    <row r="546" spans="1:14" ht="13.5" thickBot="1">
      <c r="A546" s="3">
        <v>43944</v>
      </c>
      <c r="B546" s="7">
        <v>8</v>
      </c>
      <c r="C546" s="8">
        <v>34783.39453125</v>
      </c>
      <c r="D546" s="8">
        <v>141.6</v>
      </c>
      <c r="E546" s="8">
        <v>134.19999999999999</v>
      </c>
      <c r="F546" s="8">
        <v>199.63857454492799</v>
      </c>
      <c r="G546" s="8">
        <v>204.508320285217</v>
      </c>
      <c r="H546" s="8">
        <v>4.8697457402889999</v>
      </c>
      <c r="I546" s="9">
        <v>1.8633981127000002E-2</v>
      </c>
      <c r="J546" s="9">
        <v>1.7191520896000002E-2</v>
      </c>
      <c r="K546" s="9">
        <v>2.0825924254999999E-2</v>
      </c>
      <c r="L546" s="9">
        <v>1.9383464023000001E-2</v>
      </c>
      <c r="M546" s="19">
        <f t="shared" si="8"/>
        <v>1</v>
      </c>
      <c r="N546" s="31"/>
    </row>
    <row r="547" spans="1:14" ht="13.5" thickBot="1">
      <c r="A547" s="3">
        <v>43944</v>
      </c>
      <c r="B547" s="7">
        <v>9</v>
      </c>
      <c r="C547" s="8">
        <v>35967.65234375</v>
      </c>
      <c r="D547" s="8">
        <v>1369.3</v>
      </c>
      <c r="E547" s="8">
        <v>1369.3</v>
      </c>
      <c r="F547" s="8">
        <v>1576.05347651958</v>
      </c>
      <c r="G547" s="8">
        <v>1584.8077892128599</v>
      </c>
      <c r="H547" s="8">
        <v>8.7543126932770008</v>
      </c>
      <c r="I547" s="9">
        <v>6.3835245619000003E-2</v>
      </c>
      <c r="J547" s="9">
        <v>6.1242143518000003E-2</v>
      </c>
      <c r="K547" s="9">
        <v>6.3835245619000003E-2</v>
      </c>
      <c r="L547" s="9">
        <v>6.1242143518000003E-2</v>
      </c>
      <c r="M547" s="19">
        <f t="shared" si="8"/>
        <v>1</v>
      </c>
      <c r="N547" s="31"/>
    </row>
    <row r="548" spans="1:14" ht="13.5" thickBot="1">
      <c r="A548" s="3">
        <v>43944</v>
      </c>
      <c r="B548" s="7">
        <v>10</v>
      </c>
      <c r="C548" s="8">
        <v>37461.14453125</v>
      </c>
      <c r="D548" s="8">
        <v>2496.5</v>
      </c>
      <c r="E548" s="8">
        <v>2496.5</v>
      </c>
      <c r="F548" s="8">
        <v>2531.89691897392</v>
      </c>
      <c r="G548" s="8">
        <v>2545.4181809266402</v>
      </c>
      <c r="H548" s="8">
        <v>13.521261952716999</v>
      </c>
      <c r="I548" s="9">
        <v>1.4489982501E-2</v>
      </c>
      <c r="J548" s="9">
        <v>1.0484869363999999E-2</v>
      </c>
      <c r="K548" s="9">
        <v>1.4489982501E-2</v>
      </c>
      <c r="L548" s="9">
        <v>1.0484869363999999E-2</v>
      </c>
      <c r="M548" s="19">
        <f t="shared" si="8"/>
        <v>1</v>
      </c>
      <c r="N548" s="31"/>
    </row>
    <row r="549" spans="1:14" ht="13.5" thickBot="1">
      <c r="A549" s="3">
        <v>43944</v>
      </c>
      <c r="B549" s="7">
        <v>11</v>
      </c>
      <c r="C549" s="8">
        <v>39194.1171875</v>
      </c>
      <c r="D549" s="8">
        <v>2768.8</v>
      </c>
      <c r="E549" s="8">
        <v>2766.4</v>
      </c>
      <c r="F549" s="8">
        <v>2671.0192807038602</v>
      </c>
      <c r="G549" s="8">
        <v>2690.6567100810998</v>
      </c>
      <c r="H549" s="8">
        <v>19.637429377237002</v>
      </c>
      <c r="I549" s="9">
        <v>2.3146709099000001E-2</v>
      </c>
      <c r="J549" s="9">
        <v>2.8963483203E-2</v>
      </c>
      <c r="K549" s="9">
        <v>2.2435808625000001E-2</v>
      </c>
      <c r="L549" s="9">
        <v>2.8252582729000001E-2</v>
      </c>
      <c r="M549" s="19">
        <f t="shared" si="8"/>
        <v>1</v>
      </c>
      <c r="N549" s="31"/>
    </row>
    <row r="550" spans="1:14" ht="13.5" thickBot="1">
      <c r="A550" s="3">
        <v>43944</v>
      </c>
      <c r="B550" s="7">
        <v>12</v>
      </c>
      <c r="C550" s="8">
        <v>41121.39453125</v>
      </c>
      <c r="D550" s="8">
        <v>2779</v>
      </c>
      <c r="E550" s="8">
        <v>2776.9</v>
      </c>
      <c r="F550" s="8">
        <v>2715.0103872929699</v>
      </c>
      <c r="G550" s="8">
        <v>2730.5310415305098</v>
      </c>
      <c r="H550" s="8">
        <v>15.520654237535</v>
      </c>
      <c r="I550" s="9">
        <v>1.4356918977E-2</v>
      </c>
      <c r="J550" s="9">
        <v>1.8954269166000001E-2</v>
      </c>
      <c r="K550" s="9">
        <v>1.3734881063E-2</v>
      </c>
      <c r="L550" s="9">
        <v>1.8332231252000002E-2</v>
      </c>
      <c r="M550" s="19">
        <f t="shared" si="8"/>
        <v>1</v>
      </c>
      <c r="N550" s="31"/>
    </row>
    <row r="551" spans="1:14" ht="13.5" thickBot="1">
      <c r="A551" s="3">
        <v>43944</v>
      </c>
      <c r="B551" s="7">
        <v>13</v>
      </c>
      <c r="C551" s="8">
        <v>43094.91796875</v>
      </c>
      <c r="D551" s="8">
        <v>2765.3</v>
      </c>
      <c r="E551" s="8">
        <v>2762.9</v>
      </c>
      <c r="F551" s="8">
        <v>2717.5482653803301</v>
      </c>
      <c r="G551" s="8">
        <v>2733.4840146801198</v>
      </c>
      <c r="H551" s="8">
        <v>15.935749299791</v>
      </c>
      <c r="I551" s="9">
        <v>9.4241662669999997E-3</v>
      </c>
      <c r="J551" s="9">
        <v>1.4144471154999999E-2</v>
      </c>
      <c r="K551" s="9">
        <v>8.7132657930000003E-3</v>
      </c>
      <c r="L551" s="9">
        <v>1.3433570681E-2</v>
      </c>
      <c r="M551" s="19">
        <f t="shared" si="8"/>
        <v>1</v>
      </c>
      <c r="N551" s="31"/>
    </row>
    <row r="552" spans="1:14" ht="13.5" thickBot="1">
      <c r="A552" s="3">
        <v>43944</v>
      </c>
      <c r="B552" s="7">
        <v>14</v>
      </c>
      <c r="C552" s="8">
        <v>45077.15625</v>
      </c>
      <c r="D552" s="8">
        <v>2742.7</v>
      </c>
      <c r="E552" s="8">
        <v>2739.4</v>
      </c>
      <c r="F552" s="8">
        <v>2673.38188010057</v>
      </c>
      <c r="G552" s="8">
        <v>2690.9472119622801</v>
      </c>
      <c r="H552" s="8">
        <v>17.565331861708</v>
      </c>
      <c r="I552" s="9">
        <v>1.5329617308999999E-2</v>
      </c>
      <c r="J552" s="9">
        <v>2.0532618453000001E-2</v>
      </c>
      <c r="K552" s="9">
        <v>1.4352129158E-2</v>
      </c>
      <c r="L552" s="9">
        <v>1.9555130301E-2</v>
      </c>
      <c r="M552" s="19">
        <f t="shared" si="8"/>
        <v>1</v>
      </c>
      <c r="N552" s="31"/>
    </row>
    <row r="553" spans="1:14" ht="13.5" thickBot="1">
      <c r="A553" s="3">
        <v>43944</v>
      </c>
      <c r="B553" s="7">
        <v>15</v>
      </c>
      <c r="C553" s="8">
        <v>46864.2109375</v>
      </c>
      <c r="D553" s="8">
        <v>2747.6</v>
      </c>
      <c r="E553" s="8">
        <v>2745.4</v>
      </c>
      <c r="F553" s="8">
        <v>2671.4078785607499</v>
      </c>
      <c r="G553" s="8">
        <v>2691.9608738070101</v>
      </c>
      <c r="H553" s="8">
        <v>20.552995246251001</v>
      </c>
      <c r="I553" s="9">
        <v>1.6480783823999999E-2</v>
      </c>
      <c r="J553" s="9">
        <v>2.256875635E-2</v>
      </c>
      <c r="K553" s="9">
        <v>1.5829125057000001E-2</v>
      </c>
      <c r="L553" s="9">
        <v>2.1917097582E-2</v>
      </c>
      <c r="M553" s="19">
        <f t="shared" si="8"/>
        <v>1</v>
      </c>
      <c r="N553" s="31"/>
    </row>
    <row r="554" spans="1:14" ht="13.5" thickBot="1">
      <c r="A554" s="3">
        <v>43944</v>
      </c>
      <c r="B554" s="7">
        <v>16</v>
      </c>
      <c r="C554" s="8">
        <v>48465.0234375</v>
      </c>
      <c r="D554" s="8">
        <v>2745.5</v>
      </c>
      <c r="E554" s="8">
        <v>2742.3</v>
      </c>
      <c r="F554" s="8">
        <v>2638.84954210347</v>
      </c>
      <c r="G554" s="8">
        <v>2666.2899884255698</v>
      </c>
      <c r="H554" s="8">
        <v>27.440446322096001</v>
      </c>
      <c r="I554" s="9">
        <v>2.3462681153000001E-2</v>
      </c>
      <c r="J554" s="9">
        <v>3.1590775442999999E-2</v>
      </c>
      <c r="K554" s="9">
        <v>2.2514813854000001E-2</v>
      </c>
      <c r="L554" s="9">
        <v>3.0642908143999999E-2</v>
      </c>
      <c r="M554" s="19">
        <f t="shared" si="8"/>
        <v>1</v>
      </c>
      <c r="N554" s="31"/>
    </row>
    <row r="555" spans="1:14" ht="13.5" thickBot="1">
      <c r="A555" s="3">
        <v>43944</v>
      </c>
      <c r="B555" s="7">
        <v>17</v>
      </c>
      <c r="C555" s="8">
        <v>49640.21484375</v>
      </c>
      <c r="D555" s="8">
        <v>2698.7</v>
      </c>
      <c r="E555" s="8">
        <v>2696.4</v>
      </c>
      <c r="F555" s="8">
        <v>2533.4918577347898</v>
      </c>
      <c r="G555" s="8">
        <v>2558.1292923922001</v>
      </c>
      <c r="H555" s="8">
        <v>24.637434657414001</v>
      </c>
      <c r="I555" s="9">
        <v>4.1638242774000002E-2</v>
      </c>
      <c r="J555" s="9">
        <v>4.8936061097000001E-2</v>
      </c>
      <c r="K555" s="9">
        <v>4.0956963153000001E-2</v>
      </c>
      <c r="L555" s="9">
        <v>4.8254781476E-2</v>
      </c>
      <c r="M555" s="19">
        <f t="shared" si="8"/>
        <v>1</v>
      </c>
      <c r="N555" s="31"/>
    </row>
    <row r="556" spans="1:14" ht="13.5" thickBot="1">
      <c r="A556" s="3">
        <v>43944</v>
      </c>
      <c r="B556" s="7">
        <v>18</v>
      </c>
      <c r="C556" s="8">
        <v>50120.265625</v>
      </c>
      <c r="D556" s="8">
        <v>2647.9</v>
      </c>
      <c r="E556" s="8">
        <v>2646.8</v>
      </c>
      <c r="F556" s="8">
        <v>2469.2028634018402</v>
      </c>
      <c r="G556" s="8">
        <v>2493.1340346113798</v>
      </c>
      <c r="H556" s="8">
        <v>23.931171209546999</v>
      </c>
      <c r="I556" s="9">
        <v>4.5842999225999999E-2</v>
      </c>
      <c r="J556" s="9">
        <v>5.2931616289999997E-2</v>
      </c>
      <c r="K556" s="9">
        <v>4.5517169842000001E-2</v>
      </c>
      <c r="L556" s="9">
        <v>5.2605786906999998E-2</v>
      </c>
      <c r="M556" s="19">
        <f t="shared" si="8"/>
        <v>1</v>
      </c>
      <c r="N556" s="31"/>
    </row>
    <row r="557" spans="1:14" ht="13.5" thickBot="1">
      <c r="A557" s="3">
        <v>43944</v>
      </c>
      <c r="B557" s="7">
        <v>19</v>
      </c>
      <c r="C557" s="8">
        <v>49275.87109375</v>
      </c>
      <c r="D557" s="8">
        <v>2168.1999999999998</v>
      </c>
      <c r="E557" s="8">
        <v>2168.1999999999998</v>
      </c>
      <c r="F557" s="8">
        <v>2054.0919649002299</v>
      </c>
      <c r="G557" s="8">
        <v>2071.9328035614199</v>
      </c>
      <c r="H557" s="8">
        <v>17.840838661193001</v>
      </c>
      <c r="I557" s="9">
        <v>2.8515164821E-2</v>
      </c>
      <c r="J557" s="9">
        <v>3.3799773429999999E-2</v>
      </c>
      <c r="K557" s="9">
        <v>2.8515164821E-2</v>
      </c>
      <c r="L557" s="9">
        <v>3.3799773429999999E-2</v>
      </c>
      <c r="M557" s="19">
        <f t="shared" si="8"/>
        <v>1</v>
      </c>
      <c r="N557" s="31"/>
    </row>
    <row r="558" spans="1:14" ht="13.5" thickBot="1">
      <c r="A558" s="3">
        <v>43944</v>
      </c>
      <c r="B558" s="7">
        <v>20</v>
      </c>
      <c r="C558" s="8">
        <v>46877.33984375</v>
      </c>
      <c r="D558" s="8">
        <v>562.9</v>
      </c>
      <c r="E558" s="8">
        <v>560.5</v>
      </c>
      <c r="F558" s="8">
        <v>740.76046001704401</v>
      </c>
      <c r="G558" s="8">
        <v>753.62039773919696</v>
      </c>
      <c r="H558" s="8">
        <v>12.859937722152999</v>
      </c>
      <c r="I558" s="9">
        <v>5.6493008809000003E-2</v>
      </c>
      <c r="J558" s="9">
        <v>5.2683785550000001E-2</v>
      </c>
      <c r="K558" s="9">
        <v>5.7203909281999997E-2</v>
      </c>
      <c r="L558" s="9">
        <v>5.3394686024E-2</v>
      </c>
      <c r="M558" s="19">
        <f t="shared" si="8"/>
        <v>1</v>
      </c>
      <c r="N558" s="31"/>
    </row>
    <row r="559" spans="1:14" ht="13.5" thickBot="1">
      <c r="A559" s="3">
        <v>43944</v>
      </c>
      <c r="B559" s="7">
        <v>21</v>
      </c>
      <c r="C559" s="8">
        <v>45186.69140625</v>
      </c>
      <c r="D559" s="8">
        <v>34.5</v>
      </c>
      <c r="E559" s="8">
        <v>30.7</v>
      </c>
      <c r="F559" s="8">
        <v>14.070573581371001</v>
      </c>
      <c r="G559" s="8">
        <v>14.884259305359</v>
      </c>
      <c r="H559" s="8">
        <v>0.81368572398799999</v>
      </c>
      <c r="I559" s="9">
        <v>5.8103497310000004E-3</v>
      </c>
      <c r="J559" s="9">
        <v>6.0513703839999997E-3</v>
      </c>
      <c r="K559" s="9">
        <v>4.6847573139999999E-3</v>
      </c>
      <c r="L559" s="9">
        <v>4.9257779670000001E-3</v>
      </c>
      <c r="M559" s="19">
        <f t="shared" si="8"/>
        <v>1</v>
      </c>
      <c r="N559" s="31"/>
    </row>
    <row r="560" spans="1:14" ht="13.5" thickBot="1">
      <c r="A560" s="3">
        <v>43944</v>
      </c>
      <c r="B560" s="7">
        <v>22</v>
      </c>
      <c r="C560" s="8">
        <v>42922.6640625</v>
      </c>
      <c r="D560" s="8">
        <v>0</v>
      </c>
      <c r="E560" s="8">
        <v>0</v>
      </c>
      <c r="F560" s="8">
        <v>6.1083381027999997E-2</v>
      </c>
      <c r="G560" s="8">
        <v>6.1094492138999999E-2</v>
      </c>
      <c r="H560" s="8">
        <v>1.11111118975613E-5</v>
      </c>
      <c r="I560" s="9">
        <v>1.80967097570804E-5</v>
      </c>
      <c r="J560" s="9">
        <v>1.80934185509496E-5</v>
      </c>
      <c r="K560" s="9">
        <v>1.80967097570804E-5</v>
      </c>
      <c r="L560" s="9">
        <v>1.80934185509496E-5</v>
      </c>
      <c r="M560" s="19">
        <f t="shared" si="8"/>
        <v>0</v>
      </c>
      <c r="N560" s="31"/>
    </row>
    <row r="561" spans="1:14" ht="13.5" thickBot="1">
      <c r="A561" s="3">
        <v>43944</v>
      </c>
      <c r="B561" s="7">
        <v>23</v>
      </c>
      <c r="C561" s="8">
        <v>39822.0234375</v>
      </c>
      <c r="D561" s="8">
        <v>0</v>
      </c>
      <c r="E561" s="8">
        <v>0</v>
      </c>
      <c r="F561" s="8">
        <v>6.1070047693999999E-2</v>
      </c>
      <c r="G561" s="8">
        <v>6.1070047693999999E-2</v>
      </c>
      <c r="H561" s="8">
        <v>0</v>
      </c>
      <c r="I561" s="9">
        <v>1.80894691038379E-5</v>
      </c>
      <c r="J561" s="9">
        <v>1.80894691038379E-5</v>
      </c>
      <c r="K561" s="9">
        <v>1.80894691038379E-5</v>
      </c>
      <c r="L561" s="9">
        <v>1.80894691038379E-5</v>
      </c>
      <c r="M561" s="19">
        <f t="shared" si="8"/>
        <v>0</v>
      </c>
      <c r="N561" s="31"/>
    </row>
    <row r="562" spans="1:14" ht="13.5" thickBot="1">
      <c r="A562" s="3">
        <v>43944</v>
      </c>
      <c r="B562" s="7">
        <v>24</v>
      </c>
      <c r="C562" s="8">
        <v>36450.79296875</v>
      </c>
      <c r="D562" s="8">
        <v>0</v>
      </c>
      <c r="E562" s="8">
        <v>0</v>
      </c>
      <c r="F562" s="8">
        <v>6.1070047693999999E-2</v>
      </c>
      <c r="G562" s="8">
        <v>6.2881158867000006E-2</v>
      </c>
      <c r="H562" s="8">
        <v>1.811111173E-3</v>
      </c>
      <c r="I562" s="9">
        <v>1.8625935683540199E-5</v>
      </c>
      <c r="J562" s="9">
        <v>1.80894691038379E-5</v>
      </c>
      <c r="K562" s="9">
        <v>1.8625935683540199E-5</v>
      </c>
      <c r="L562" s="9">
        <v>1.80894691038379E-5</v>
      </c>
      <c r="M562" s="19">
        <f t="shared" si="8"/>
        <v>0</v>
      </c>
      <c r="N562" s="31"/>
    </row>
    <row r="563" spans="1:14" ht="13.5" thickBot="1">
      <c r="A563" s="3">
        <v>43945</v>
      </c>
      <c r="B563" s="7">
        <v>1</v>
      </c>
      <c r="C563" s="8">
        <v>33663.3203125</v>
      </c>
      <c r="D563" s="8">
        <v>0</v>
      </c>
      <c r="E563" s="8">
        <v>0</v>
      </c>
      <c r="F563" s="8">
        <v>6.1070047693999999E-2</v>
      </c>
      <c r="G563" s="8">
        <v>6.1070047693999999E-2</v>
      </c>
      <c r="H563" s="8">
        <v>0</v>
      </c>
      <c r="I563" s="9">
        <v>1.80894691038379E-5</v>
      </c>
      <c r="J563" s="9">
        <v>1.80894691038379E-5</v>
      </c>
      <c r="K563" s="9">
        <v>1.80894691038379E-5</v>
      </c>
      <c r="L563" s="9">
        <v>1.80894691038379E-5</v>
      </c>
      <c r="M563" s="19">
        <f t="shared" si="8"/>
        <v>0</v>
      </c>
      <c r="N563" s="31"/>
    </row>
    <row r="564" spans="1:14" ht="13.5" thickBot="1">
      <c r="A564" s="3">
        <v>43945</v>
      </c>
      <c r="B564" s="7">
        <v>2</v>
      </c>
      <c r="C564" s="8">
        <v>31647.794921875</v>
      </c>
      <c r="D564" s="8">
        <v>0</v>
      </c>
      <c r="E564" s="8">
        <v>0</v>
      </c>
      <c r="F564" s="8">
        <v>6.1070047693999999E-2</v>
      </c>
      <c r="G564" s="8">
        <v>6.1070047693999999E-2</v>
      </c>
      <c r="H564" s="8">
        <v>0</v>
      </c>
      <c r="I564" s="9">
        <v>1.80894691038379E-5</v>
      </c>
      <c r="J564" s="9">
        <v>1.80894691038379E-5</v>
      </c>
      <c r="K564" s="9">
        <v>1.80894691038379E-5</v>
      </c>
      <c r="L564" s="9">
        <v>1.80894691038379E-5</v>
      </c>
      <c r="M564" s="19">
        <f t="shared" si="8"/>
        <v>0</v>
      </c>
      <c r="N564" s="31"/>
    </row>
    <row r="565" spans="1:14" ht="13.5" thickBot="1">
      <c r="A565" s="3">
        <v>43945</v>
      </c>
      <c r="B565" s="7">
        <v>3</v>
      </c>
      <c r="C565" s="8">
        <v>30269.67578125</v>
      </c>
      <c r="D565" s="8">
        <v>0</v>
      </c>
      <c r="E565" s="8">
        <v>0</v>
      </c>
      <c r="F565" s="8">
        <v>6.1070047693999999E-2</v>
      </c>
      <c r="G565" s="8">
        <v>6.1070047693999999E-2</v>
      </c>
      <c r="H565" s="8">
        <v>0</v>
      </c>
      <c r="I565" s="9">
        <v>1.80894691038379E-5</v>
      </c>
      <c r="J565" s="9">
        <v>1.80894691038379E-5</v>
      </c>
      <c r="K565" s="9">
        <v>1.80894691038379E-5</v>
      </c>
      <c r="L565" s="9">
        <v>1.80894691038379E-5</v>
      </c>
      <c r="M565" s="19">
        <f t="shared" si="8"/>
        <v>0</v>
      </c>
      <c r="N565" s="31"/>
    </row>
    <row r="566" spans="1:14" ht="13.5" thickBot="1">
      <c r="A566" s="3">
        <v>43945</v>
      </c>
      <c r="B566" s="7">
        <v>4</v>
      </c>
      <c r="C566" s="8">
        <v>29507.8359375</v>
      </c>
      <c r="D566" s="8">
        <v>0</v>
      </c>
      <c r="E566" s="8">
        <v>0</v>
      </c>
      <c r="F566" s="8">
        <v>6.1070047693999999E-2</v>
      </c>
      <c r="G566" s="8">
        <v>6.1070047693999999E-2</v>
      </c>
      <c r="H566" s="8">
        <v>0</v>
      </c>
      <c r="I566" s="9">
        <v>1.80894691038379E-5</v>
      </c>
      <c r="J566" s="9">
        <v>1.80894691038379E-5</v>
      </c>
      <c r="K566" s="9">
        <v>1.80894691038379E-5</v>
      </c>
      <c r="L566" s="9">
        <v>1.80894691038379E-5</v>
      </c>
      <c r="M566" s="19">
        <f t="shared" si="8"/>
        <v>0</v>
      </c>
      <c r="N566" s="31"/>
    </row>
    <row r="567" spans="1:14" ht="13.5" thickBot="1">
      <c r="A567" s="3">
        <v>43945</v>
      </c>
      <c r="B567" s="7">
        <v>5</v>
      </c>
      <c r="C567" s="8">
        <v>29392.6953125</v>
      </c>
      <c r="D567" s="8">
        <v>0</v>
      </c>
      <c r="E567" s="8">
        <v>0</v>
      </c>
      <c r="F567" s="8">
        <v>7.0962964902999998E-2</v>
      </c>
      <c r="G567" s="8">
        <v>8.7629631818000001E-2</v>
      </c>
      <c r="H567" s="8">
        <v>1.6666666914999999E-2</v>
      </c>
      <c r="I567" s="9">
        <v>2.5956644496083401E-5</v>
      </c>
      <c r="J567" s="9">
        <v>2.1019835575757701E-5</v>
      </c>
      <c r="K567" s="9">
        <v>2.5956644496083401E-5</v>
      </c>
      <c r="L567" s="9">
        <v>2.1019835575757701E-5</v>
      </c>
      <c r="M567" s="19">
        <f t="shared" si="8"/>
        <v>0</v>
      </c>
      <c r="N567" s="31"/>
    </row>
    <row r="568" spans="1:14" ht="13.5" thickBot="1">
      <c r="A568" s="3">
        <v>43945</v>
      </c>
      <c r="B568" s="7">
        <v>6</v>
      </c>
      <c r="C568" s="8">
        <v>30136.06640625</v>
      </c>
      <c r="D568" s="8">
        <v>0</v>
      </c>
      <c r="E568" s="8">
        <v>0</v>
      </c>
      <c r="F568" s="8">
        <v>6.1085603250000002E-2</v>
      </c>
      <c r="G568" s="8">
        <v>0.36741146137800001</v>
      </c>
      <c r="H568" s="8">
        <v>0.30632585812699997</v>
      </c>
      <c r="I568" s="9">
        <v>1.0883040900000001E-4</v>
      </c>
      <c r="J568" s="9">
        <v>1.80940767922371E-5</v>
      </c>
      <c r="K568" s="9">
        <v>1.0883040900000001E-4</v>
      </c>
      <c r="L568" s="9">
        <v>1.80940767922371E-5</v>
      </c>
      <c r="M568" s="19">
        <f t="shared" si="8"/>
        <v>0</v>
      </c>
      <c r="N568" s="31"/>
    </row>
    <row r="569" spans="1:14" ht="13.5" thickBot="1">
      <c r="A569" s="3">
        <v>43945</v>
      </c>
      <c r="B569" s="7">
        <v>7</v>
      </c>
      <c r="C569" s="8">
        <v>31464.94921875</v>
      </c>
      <c r="D569" s="8">
        <v>0</v>
      </c>
      <c r="E569" s="8">
        <v>0</v>
      </c>
      <c r="F569" s="8">
        <v>6.9927197348E-2</v>
      </c>
      <c r="G569" s="8">
        <v>0.52290495993099995</v>
      </c>
      <c r="H569" s="8">
        <v>0.45297776258299999</v>
      </c>
      <c r="I569" s="9">
        <v>1.54888909E-4</v>
      </c>
      <c r="J569" s="9">
        <v>2.0713032389842202E-5</v>
      </c>
      <c r="K569" s="9">
        <v>1.54888909E-4</v>
      </c>
      <c r="L569" s="9">
        <v>2.0713032389842202E-5</v>
      </c>
      <c r="M569" s="19">
        <f t="shared" si="8"/>
        <v>0</v>
      </c>
      <c r="N569" s="31"/>
    </row>
    <row r="570" spans="1:14" ht="13.5" thickBot="1">
      <c r="A570" s="3">
        <v>43945</v>
      </c>
      <c r="B570" s="7">
        <v>8</v>
      </c>
      <c r="C570" s="8">
        <v>32464.029296875</v>
      </c>
      <c r="D570" s="8">
        <v>150.80000000000001</v>
      </c>
      <c r="E570" s="8">
        <v>142.30000000000001</v>
      </c>
      <c r="F570" s="8">
        <v>76.670260940233007</v>
      </c>
      <c r="G570" s="8">
        <v>297.18599284120398</v>
      </c>
      <c r="H570" s="8">
        <v>220.51573190097099</v>
      </c>
      <c r="I570" s="9">
        <v>4.3360779869999998E-2</v>
      </c>
      <c r="J570" s="9">
        <v>2.1957861095E-2</v>
      </c>
      <c r="K570" s="9">
        <v>4.5878552380999998E-2</v>
      </c>
      <c r="L570" s="9">
        <v>1.9440088583999999E-2</v>
      </c>
      <c r="M570" s="19">
        <f t="shared" si="8"/>
        <v>1</v>
      </c>
      <c r="N570" s="31"/>
    </row>
    <row r="571" spans="1:14" ht="13.5" thickBot="1">
      <c r="A571" s="3">
        <v>43945</v>
      </c>
      <c r="B571" s="7">
        <v>9</v>
      </c>
      <c r="C571" s="8">
        <v>34257.2578125</v>
      </c>
      <c r="D571" s="8">
        <v>1372.3</v>
      </c>
      <c r="E571" s="8">
        <v>1372.3</v>
      </c>
      <c r="F571" s="8">
        <v>1328.39610575494</v>
      </c>
      <c r="G571" s="8">
        <v>1593.62304462011</v>
      </c>
      <c r="H571" s="8">
        <v>265.22693886517101</v>
      </c>
      <c r="I571" s="9">
        <v>6.5557773880000003E-2</v>
      </c>
      <c r="J571" s="9">
        <v>1.3004708009999999E-2</v>
      </c>
      <c r="K571" s="9">
        <v>6.5557773880000003E-2</v>
      </c>
      <c r="L571" s="9">
        <v>1.3004708009999999E-2</v>
      </c>
      <c r="M571" s="19">
        <f t="shared" si="8"/>
        <v>1</v>
      </c>
      <c r="N571" s="31"/>
    </row>
    <row r="572" spans="1:14" ht="13.5" thickBot="1">
      <c r="A572" s="3">
        <v>43945</v>
      </c>
      <c r="B572" s="7">
        <v>10</v>
      </c>
      <c r="C572" s="8">
        <v>36315.76953125</v>
      </c>
      <c r="D572" s="8">
        <v>2488.1999999999998</v>
      </c>
      <c r="E572" s="8">
        <v>2488.1999999999998</v>
      </c>
      <c r="F572" s="8">
        <v>2273.0252550924001</v>
      </c>
      <c r="G572" s="8">
        <v>2596.0056921246301</v>
      </c>
      <c r="H572" s="8">
        <v>322.98043703223499</v>
      </c>
      <c r="I572" s="9">
        <v>3.1932965676E-2</v>
      </c>
      <c r="J572" s="9">
        <v>6.3736595054999998E-2</v>
      </c>
      <c r="K572" s="9">
        <v>3.1932965676E-2</v>
      </c>
      <c r="L572" s="9">
        <v>6.3736595054999998E-2</v>
      </c>
      <c r="M572" s="19">
        <f t="shared" si="8"/>
        <v>1</v>
      </c>
      <c r="N572" s="31"/>
    </row>
    <row r="573" spans="1:14" ht="13.5" thickBot="1">
      <c r="A573" s="3">
        <v>43945</v>
      </c>
      <c r="B573" s="7">
        <v>11</v>
      </c>
      <c r="C573" s="8">
        <v>38670.109375</v>
      </c>
      <c r="D573" s="8">
        <v>2730.7</v>
      </c>
      <c r="E573" s="8">
        <v>2728</v>
      </c>
      <c r="F573" s="8">
        <v>2461.0167680660002</v>
      </c>
      <c r="G573" s="8">
        <v>2767.1734588336899</v>
      </c>
      <c r="H573" s="8">
        <v>306.156690767697</v>
      </c>
      <c r="I573" s="9">
        <v>1.0803749654E-2</v>
      </c>
      <c r="J573" s="9">
        <v>7.9882473913999996E-2</v>
      </c>
      <c r="K573" s="9">
        <v>1.1603512687E-2</v>
      </c>
      <c r="L573" s="9">
        <v>7.9082710880000004E-2</v>
      </c>
      <c r="M573" s="19">
        <f t="shared" si="8"/>
        <v>1</v>
      </c>
      <c r="N573" s="31"/>
    </row>
    <row r="574" spans="1:14" ht="13.5" thickBot="1">
      <c r="A574" s="3">
        <v>43945</v>
      </c>
      <c r="B574" s="7">
        <v>12</v>
      </c>
      <c r="C574" s="8">
        <v>41289.9375</v>
      </c>
      <c r="D574" s="8">
        <v>2739</v>
      </c>
      <c r="E574" s="8">
        <v>2736</v>
      </c>
      <c r="F574" s="8">
        <v>2241.4257459072701</v>
      </c>
      <c r="G574" s="8">
        <v>2772.7717802525999</v>
      </c>
      <c r="H574" s="8">
        <v>531.34603434533801</v>
      </c>
      <c r="I574" s="9">
        <v>1.0003489411E-2</v>
      </c>
      <c r="J574" s="9">
        <v>0.147385738771</v>
      </c>
      <c r="K574" s="9">
        <v>1.0892115003E-2</v>
      </c>
      <c r="L574" s="9">
        <v>0.14649711317899999</v>
      </c>
      <c r="M574" s="19">
        <f t="shared" si="8"/>
        <v>1</v>
      </c>
      <c r="N574" s="31"/>
    </row>
    <row r="575" spans="1:14" ht="13.5" thickBot="1">
      <c r="A575" s="3">
        <v>43945</v>
      </c>
      <c r="B575" s="7">
        <v>13</v>
      </c>
      <c r="C575" s="8">
        <v>44090.20703125</v>
      </c>
      <c r="D575" s="8">
        <v>2732.2</v>
      </c>
      <c r="E575" s="8">
        <v>2728.7</v>
      </c>
      <c r="F575" s="8">
        <v>2258.7488798961499</v>
      </c>
      <c r="G575" s="8">
        <v>2753.7446599083801</v>
      </c>
      <c r="H575" s="8">
        <v>494.99578001222699</v>
      </c>
      <c r="I575" s="9">
        <v>6.3817120580000001E-3</v>
      </c>
      <c r="J575" s="9">
        <v>0.140240260694</v>
      </c>
      <c r="K575" s="9">
        <v>7.4184419149999998E-3</v>
      </c>
      <c r="L575" s="9">
        <v>0.13920353083600001</v>
      </c>
      <c r="M575" s="19">
        <f t="shared" si="8"/>
        <v>1</v>
      </c>
      <c r="N575" s="31"/>
    </row>
    <row r="576" spans="1:14" ht="13.5" thickBot="1">
      <c r="A576" s="3">
        <v>43945</v>
      </c>
      <c r="B576" s="7">
        <v>14</v>
      </c>
      <c r="C576" s="8">
        <v>46965.609375</v>
      </c>
      <c r="D576" s="8">
        <v>2713.6</v>
      </c>
      <c r="E576" s="8">
        <v>2710.2</v>
      </c>
      <c r="F576" s="8">
        <v>2240.5386222740299</v>
      </c>
      <c r="G576" s="8">
        <v>2751.9031779501202</v>
      </c>
      <c r="H576" s="8">
        <v>511.36455567609102</v>
      </c>
      <c r="I576" s="9">
        <v>1.1345728065E-2</v>
      </c>
      <c r="J576" s="9">
        <v>0.140124815677</v>
      </c>
      <c r="K576" s="9">
        <v>1.2352837070000001E-2</v>
      </c>
      <c r="L576" s="9">
        <v>0.13911770667199999</v>
      </c>
      <c r="M576" s="19">
        <f t="shared" si="8"/>
        <v>1</v>
      </c>
      <c r="N576" s="31"/>
    </row>
    <row r="577" spans="1:14" ht="13.5" thickBot="1">
      <c r="A577" s="3">
        <v>43945</v>
      </c>
      <c r="B577" s="7">
        <v>15</v>
      </c>
      <c r="C577" s="8">
        <v>49686.48046875</v>
      </c>
      <c r="D577" s="8">
        <v>2717.1</v>
      </c>
      <c r="E577" s="8">
        <v>2713.9</v>
      </c>
      <c r="F577" s="8">
        <v>2437.1668635791402</v>
      </c>
      <c r="G577" s="8">
        <v>2772.4583779271402</v>
      </c>
      <c r="H577" s="8">
        <v>335.29151434800701</v>
      </c>
      <c r="I577" s="9">
        <v>1.6397623792999999E-2</v>
      </c>
      <c r="J577" s="9">
        <v>8.2918583062999998E-2</v>
      </c>
      <c r="K577" s="9">
        <v>1.7345491091999999E-2</v>
      </c>
      <c r="L577" s="9">
        <v>8.1970715764000002E-2</v>
      </c>
      <c r="M577" s="19">
        <f t="shared" si="8"/>
        <v>1</v>
      </c>
      <c r="N577" s="31"/>
    </row>
    <row r="578" spans="1:14" ht="13.5" thickBot="1">
      <c r="A578" s="3">
        <v>43945</v>
      </c>
      <c r="B578" s="7">
        <v>16</v>
      </c>
      <c r="C578" s="8">
        <v>52009.953125</v>
      </c>
      <c r="D578" s="8">
        <v>2720.3</v>
      </c>
      <c r="E578" s="8">
        <v>2716.9</v>
      </c>
      <c r="F578" s="8">
        <v>2438.1980996484599</v>
      </c>
      <c r="G578" s="8">
        <v>2749.9166134034199</v>
      </c>
      <c r="H578" s="8">
        <v>311.718513754968</v>
      </c>
      <c r="I578" s="9">
        <v>8.7726935430000007E-3</v>
      </c>
      <c r="J578" s="9">
        <v>8.3560989439999997E-2</v>
      </c>
      <c r="K578" s="9">
        <v>9.7798025480000002E-3</v>
      </c>
      <c r="L578" s="9">
        <v>8.2553880435000004E-2</v>
      </c>
      <c r="M578" s="19">
        <f t="shared" si="8"/>
        <v>1</v>
      </c>
      <c r="N578" s="31"/>
    </row>
    <row r="579" spans="1:14" ht="13.5" thickBot="1">
      <c r="A579" s="3">
        <v>43945</v>
      </c>
      <c r="B579" s="7">
        <v>17</v>
      </c>
      <c r="C579" s="8">
        <v>53478.296875</v>
      </c>
      <c r="D579" s="8">
        <v>2707.1</v>
      </c>
      <c r="E579" s="8">
        <v>2704.2</v>
      </c>
      <c r="F579" s="8">
        <v>2309.0920512350499</v>
      </c>
      <c r="G579" s="8">
        <v>2674.8702906100002</v>
      </c>
      <c r="H579" s="8">
        <v>365.77823937494298</v>
      </c>
      <c r="I579" s="9">
        <v>9.5467148660000004E-3</v>
      </c>
      <c r="J579" s="9">
        <v>0.117893349752</v>
      </c>
      <c r="K579" s="9">
        <v>8.6877101270000003E-3</v>
      </c>
      <c r="L579" s="9">
        <v>0.117034345013</v>
      </c>
      <c r="M579" s="19">
        <f t="shared" si="8"/>
        <v>1</v>
      </c>
      <c r="N579" s="31"/>
    </row>
    <row r="580" spans="1:14" ht="13.5" thickBot="1">
      <c r="A580" s="3">
        <v>43945</v>
      </c>
      <c r="B580" s="7">
        <v>18</v>
      </c>
      <c r="C580" s="8">
        <v>53695.2265625</v>
      </c>
      <c r="D580" s="8">
        <v>2638.9</v>
      </c>
      <c r="E580" s="8">
        <v>2638</v>
      </c>
      <c r="F580" s="8">
        <v>2285.2208616662101</v>
      </c>
      <c r="G580" s="8">
        <v>2582.06829936855</v>
      </c>
      <c r="H580" s="8">
        <v>296.84743770235099</v>
      </c>
      <c r="I580" s="9">
        <v>1.6834034546999999E-2</v>
      </c>
      <c r="J580" s="9">
        <v>0.10476277794199999</v>
      </c>
      <c r="K580" s="9">
        <v>1.6567446869E-2</v>
      </c>
      <c r="L580" s="9">
        <v>0.10449619026400001</v>
      </c>
      <c r="M580" s="19">
        <f t="shared" si="8"/>
        <v>1</v>
      </c>
      <c r="N580" s="31"/>
    </row>
    <row r="581" spans="1:14" ht="13.5" thickBot="1">
      <c r="A581" s="3">
        <v>43945</v>
      </c>
      <c r="B581" s="7">
        <v>19</v>
      </c>
      <c r="C581" s="8">
        <v>52271.703125</v>
      </c>
      <c r="D581" s="8">
        <v>2211.3000000000002</v>
      </c>
      <c r="E581" s="8">
        <v>2211.3000000000002</v>
      </c>
      <c r="F581" s="8">
        <v>1966.11320739499</v>
      </c>
      <c r="G581" s="8">
        <v>2171.6244163534402</v>
      </c>
      <c r="H581" s="8">
        <v>205.511208958444</v>
      </c>
      <c r="I581" s="9">
        <v>1.175224634E-2</v>
      </c>
      <c r="J581" s="9">
        <v>7.2626419610000006E-2</v>
      </c>
      <c r="K581" s="9">
        <v>1.175224634E-2</v>
      </c>
      <c r="L581" s="9">
        <v>7.2626419610000006E-2</v>
      </c>
      <c r="M581" s="19">
        <f t="shared" si="8"/>
        <v>1</v>
      </c>
      <c r="N581" s="31"/>
    </row>
    <row r="582" spans="1:14" ht="13.5" thickBot="1">
      <c r="A582" s="3">
        <v>43945</v>
      </c>
      <c r="B582" s="7">
        <v>20</v>
      </c>
      <c r="C582" s="8">
        <v>49478.5234375</v>
      </c>
      <c r="D582" s="8">
        <v>606</v>
      </c>
      <c r="E582" s="8">
        <v>603.9</v>
      </c>
      <c r="F582" s="8">
        <v>735.12957146164797</v>
      </c>
      <c r="G582" s="8">
        <v>818.81335562744903</v>
      </c>
      <c r="H582" s="8">
        <v>83.683784165800006</v>
      </c>
      <c r="I582" s="9">
        <v>6.3037131405999994E-2</v>
      </c>
      <c r="J582" s="9">
        <v>3.8249280646E-2</v>
      </c>
      <c r="K582" s="9">
        <v>6.365916932E-2</v>
      </c>
      <c r="L582" s="9">
        <v>3.887131856E-2</v>
      </c>
      <c r="M582" s="19">
        <f t="shared" si="8"/>
        <v>1</v>
      </c>
      <c r="N582" s="31"/>
    </row>
    <row r="583" spans="1:14" ht="13.5" thickBot="1">
      <c r="A583" s="3">
        <v>43945</v>
      </c>
      <c r="B583" s="7">
        <v>21</v>
      </c>
      <c r="C583" s="8">
        <v>47518.375</v>
      </c>
      <c r="D583" s="8">
        <v>37.5</v>
      </c>
      <c r="E583" s="8">
        <v>33.799999999999997</v>
      </c>
      <c r="F583" s="8">
        <v>13.591189933048</v>
      </c>
      <c r="G583" s="8">
        <v>17.464863334352</v>
      </c>
      <c r="H583" s="8">
        <v>3.8736734013029999</v>
      </c>
      <c r="I583" s="9">
        <v>5.9345783960000004E-3</v>
      </c>
      <c r="J583" s="9">
        <v>7.0819935030000001E-3</v>
      </c>
      <c r="K583" s="9">
        <v>4.8386068319999998E-3</v>
      </c>
      <c r="L583" s="9">
        <v>5.9860219390000004E-3</v>
      </c>
      <c r="M583" s="19">
        <f t="shared" si="8"/>
        <v>1</v>
      </c>
      <c r="N583" s="31"/>
    </row>
    <row r="584" spans="1:14" ht="13.5" thickBot="1">
      <c r="A584" s="3">
        <v>43945</v>
      </c>
      <c r="B584" s="7">
        <v>22</v>
      </c>
      <c r="C584" s="8">
        <v>45410.80859375</v>
      </c>
      <c r="D584" s="8">
        <v>0</v>
      </c>
      <c r="E584" s="8">
        <v>0</v>
      </c>
      <c r="F584" s="8">
        <v>3.0108679461000001E-2</v>
      </c>
      <c r="G584" s="8">
        <v>3.4830901891999999E-2</v>
      </c>
      <c r="H584" s="8">
        <v>4.7222224310000003E-3</v>
      </c>
      <c r="I584" s="9">
        <v>1.03172102763162E-5</v>
      </c>
      <c r="J584" s="9">
        <v>8.9184477078173101E-6</v>
      </c>
      <c r="K584" s="9">
        <v>1.03172102763162E-5</v>
      </c>
      <c r="L584" s="9">
        <v>8.9184477078173101E-6</v>
      </c>
      <c r="M584" s="19">
        <f t="shared" si="8"/>
        <v>0</v>
      </c>
      <c r="N584" s="31"/>
    </row>
    <row r="585" spans="1:14" ht="13.5" thickBot="1">
      <c r="A585" s="3">
        <v>43945</v>
      </c>
      <c r="B585" s="7">
        <v>23</v>
      </c>
      <c r="C585" s="8">
        <v>42475.37109375</v>
      </c>
      <c r="D585" s="8">
        <v>0</v>
      </c>
      <c r="E585" s="8">
        <v>0</v>
      </c>
      <c r="F585" s="8">
        <v>4.0648168782999997E-2</v>
      </c>
      <c r="G585" s="8">
        <v>4.0648168782999997E-2</v>
      </c>
      <c r="H585" s="8">
        <v>0</v>
      </c>
      <c r="I585" s="9">
        <v>1.20403343553998E-5</v>
      </c>
      <c r="J585" s="9">
        <v>1.20403343553998E-5</v>
      </c>
      <c r="K585" s="9">
        <v>1.20403343553998E-5</v>
      </c>
      <c r="L585" s="9">
        <v>1.20403343553998E-5</v>
      </c>
      <c r="M585" s="19">
        <f t="shared" si="8"/>
        <v>0</v>
      </c>
      <c r="N585" s="31"/>
    </row>
    <row r="586" spans="1:14" ht="13.5" thickBot="1">
      <c r="A586" s="3">
        <v>43945</v>
      </c>
      <c r="B586" s="7">
        <v>24</v>
      </c>
      <c r="C586" s="8">
        <v>39369.20703125</v>
      </c>
      <c r="D586" s="8">
        <v>0</v>
      </c>
      <c r="E586" s="8">
        <v>0</v>
      </c>
      <c r="F586" s="8">
        <v>3.0108679461000001E-2</v>
      </c>
      <c r="G586" s="8">
        <v>3.0108679461000001E-2</v>
      </c>
      <c r="H586" s="8">
        <v>0</v>
      </c>
      <c r="I586" s="9">
        <v>8.9184477078173101E-6</v>
      </c>
      <c r="J586" s="9">
        <v>8.9184477078173101E-6</v>
      </c>
      <c r="K586" s="9">
        <v>8.9184477078173101E-6</v>
      </c>
      <c r="L586" s="9">
        <v>8.9184477078173101E-6</v>
      </c>
      <c r="M586" s="19">
        <f t="shared" si="8"/>
        <v>0</v>
      </c>
      <c r="N586" s="31"/>
    </row>
    <row r="587" spans="1:14" ht="13.5" thickBot="1">
      <c r="A587" s="3">
        <v>43946</v>
      </c>
      <c r="B587" s="7">
        <v>1</v>
      </c>
      <c r="C587" s="8">
        <v>36353.05078125</v>
      </c>
      <c r="D587" s="8">
        <v>0</v>
      </c>
      <c r="E587" s="8">
        <v>0</v>
      </c>
      <c r="F587" s="8">
        <v>3.0108679461000001E-2</v>
      </c>
      <c r="G587" s="8">
        <v>3.0108679461000001E-2</v>
      </c>
      <c r="H587" s="8">
        <v>0</v>
      </c>
      <c r="I587" s="9">
        <v>8.9184477078173101E-6</v>
      </c>
      <c r="J587" s="9">
        <v>8.9184477078173101E-6</v>
      </c>
      <c r="K587" s="9">
        <v>8.9184477078173101E-6</v>
      </c>
      <c r="L587" s="9">
        <v>8.9184477078173101E-6</v>
      </c>
      <c r="M587" s="19">
        <f t="shared" si="8"/>
        <v>0</v>
      </c>
      <c r="N587" s="31"/>
    </row>
    <row r="588" spans="1:14" ht="13.5" thickBot="1">
      <c r="A588" s="3">
        <v>43946</v>
      </c>
      <c r="B588" s="7">
        <v>2</v>
      </c>
      <c r="C588" s="8">
        <v>33883.1953125</v>
      </c>
      <c r="D588" s="8">
        <v>0</v>
      </c>
      <c r="E588" s="8">
        <v>0</v>
      </c>
      <c r="F588" s="8">
        <v>3.0108679461000001E-2</v>
      </c>
      <c r="G588" s="8">
        <v>3.0108679461000001E-2</v>
      </c>
      <c r="H588" s="8">
        <v>0</v>
      </c>
      <c r="I588" s="9">
        <v>8.9184477078173101E-6</v>
      </c>
      <c r="J588" s="9">
        <v>8.9184477078173101E-6</v>
      </c>
      <c r="K588" s="9">
        <v>8.9184477078173101E-6</v>
      </c>
      <c r="L588" s="9">
        <v>8.9184477078173101E-6</v>
      </c>
      <c r="M588" s="19">
        <f t="shared" ref="M588:M651" si="9">IF(F588&gt;5,1,0)</f>
        <v>0</v>
      </c>
      <c r="N588" s="31"/>
    </row>
    <row r="589" spans="1:14" ht="13.5" thickBot="1">
      <c r="A589" s="3">
        <v>43946</v>
      </c>
      <c r="B589" s="7">
        <v>3</v>
      </c>
      <c r="C589" s="8">
        <v>32066.65234375</v>
      </c>
      <c r="D589" s="8">
        <v>0</v>
      </c>
      <c r="E589" s="8">
        <v>0</v>
      </c>
      <c r="F589" s="8">
        <v>3.0108679461000001E-2</v>
      </c>
      <c r="G589" s="8">
        <v>3.0219790579999999E-2</v>
      </c>
      <c r="H589" s="8">
        <v>1.11111118E-4</v>
      </c>
      <c r="I589" s="9">
        <v>8.9513597691252504E-6</v>
      </c>
      <c r="J589" s="9">
        <v>8.9184477078173101E-6</v>
      </c>
      <c r="K589" s="9">
        <v>8.9513597691252504E-6</v>
      </c>
      <c r="L589" s="9">
        <v>8.9184477078173101E-6</v>
      </c>
      <c r="M589" s="19">
        <f t="shared" si="9"/>
        <v>0</v>
      </c>
      <c r="N589" s="31"/>
    </row>
    <row r="590" spans="1:14" ht="13.5" thickBot="1">
      <c r="A590" s="3">
        <v>43946</v>
      </c>
      <c r="B590" s="7">
        <v>4</v>
      </c>
      <c r="C590" s="8">
        <v>30770.3671875</v>
      </c>
      <c r="D590" s="8">
        <v>0</v>
      </c>
      <c r="E590" s="8">
        <v>0</v>
      </c>
      <c r="F590" s="8">
        <v>3.0108679461000001E-2</v>
      </c>
      <c r="G590" s="8">
        <v>3.0108679461000001E-2</v>
      </c>
      <c r="H590" s="8">
        <v>0</v>
      </c>
      <c r="I590" s="9">
        <v>8.9184477078173101E-6</v>
      </c>
      <c r="J590" s="9">
        <v>8.9184477078173101E-6</v>
      </c>
      <c r="K590" s="9">
        <v>8.9184477078173101E-6</v>
      </c>
      <c r="L590" s="9">
        <v>8.9184477078173101E-6</v>
      </c>
      <c r="M590" s="19">
        <f t="shared" si="9"/>
        <v>0</v>
      </c>
      <c r="N590" s="31"/>
    </row>
    <row r="591" spans="1:14" ht="13.5" thickBot="1">
      <c r="A591" s="3">
        <v>43946</v>
      </c>
      <c r="B591" s="7">
        <v>5</v>
      </c>
      <c r="C591" s="8">
        <v>30007.64453125</v>
      </c>
      <c r="D591" s="8">
        <v>0</v>
      </c>
      <c r="E591" s="8">
        <v>0</v>
      </c>
      <c r="F591" s="8">
        <v>3.0108679461000001E-2</v>
      </c>
      <c r="G591" s="8">
        <v>3.7964235380000003E-2</v>
      </c>
      <c r="H591" s="8">
        <v>7.8555559189999995E-3</v>
      </c>
      <c r="I591" s="9">
        <v>1.12453303852766E-5</v>
      </c>
      <c r="J591" s="9">
        <v>8.9184477078173101E-6</v>
      </c>
      <c r="K591" s="9">
        <v>1.12453303852766E-5</v>
      </c>
      <c r="L591" s="9">
        <v>8.9184477078173101E-6</v>
      </c>
      <c r="M591" s="19">
        <f t="shared" si="9"/>
        <v>0</v>
      </c>
      <c r="N591" s="31"/>
    </row>
    <row r="592" spans="1:14" ht="13.5" thickBot="1">
      <c r="A592" s="3">
        <v>43946</v>
      </c>
      <c r="B592" s="7">
        <v>6</v>
      </c>
      <c r="C592" s="8">
        <v>29769.384765625</v>
      </c>
      <c r="D592" s="8">
        <v>0</v>
      </c>
      <c r="E592" s="8">
        <v>0</v>
      </c>
      <c r="F592" s="8">
        <v>3.0108679461000001E-2</v>
      </c>
      <c r="G592" s="8">
        <v>3.0397568369999999E-2</v>
      </c>
      <c r="H592" s="8">
        <v>2.88888909E-4</v>
      </c>
      <c r="I592" s="9">
        <v>9.0040190672179606E-6</v>
      </c>
      <c r="J592" s="9">
        <v>8.9184477078173101E-6</v>
      </c>
      <c r="K592" s="9">
        <v>9.0040190672179606E-6</v>
      </c>
      <c r="L592" s="9">
        <v>8.9184477078173101E-6</v>
      </c>
      <c r="M592" s="19">
        <f t="shared" si="9"/>
        <v>0</v>
      </c>
      <c r="N592" s="31"/>
    </row>
    <row r="593" spans="1:14" ht="13.5" thickBot="1">
      <c r="A593" s="3">
        <v>43946</v>
      </c>
      <c r="B593" s="7">
        <v>7</v>
      </c>
      <c r="C593" s="8">
        <v>29905.443359375</v>
      </c>
      <c r="D593" s="8">
        <v>0</v>
      </c>
      <c r="E593" s="8">
        <v>0</v>
      </c>
      <c r="F593" s="8">
        <v>0.122688054536</v>
      </c>
      <c r="G593" s="8">
        <v>0.13465472165799999</v>
      </c>
      <c r="H593" s="8">
        <v>1.1966667121E-2</v>
      </c>
      <c r="I593" s="9">
        <v>3.9885877268377898E-5</v>
      </c>
      <c r="J593" s="9">
        <v>3.6341248381682602E-5</v>
      </c>
      <c r="K593" s="9">
        <v>3.9885877268377898E-5</v>
      </c>
      <c r="L593" s="9">
        <v>3.6341248381682602E-5</v>
      </c>
      <c r="M593" s="19">
        <f t="shared" si="9"/>
        <v>0</v>
      </c>
      <c r="N593" s="31"/>
    </row>
    <row r="594" spans="1:14" ht="13.5" thickBot="1">
      <c r="A594" s="3">
        <v>43946</v>
      </c>
      <c r="B594" s="7">
        <v>8</v>
      </c>
      <c r="C594" s="8">
        <v>29987.119140625</v>
      </c>
      <c r="D594" s="8">
        <v>147.6</v>
      </c>
      <c r="E594" s="8">
        <v>136.80000000000001</v>
      </c>
      <c r="F594" s="8">
        <v>188.20459035795</v>
      </c>
      <c r="G594" s="8">
        <v>191.42934790981801</v>
      </c>
      <c r="H594" s="8">
        <v>3.224757551867</v>
      </c>
      <c r="I594" s="9">
        <v>1.298262675E-2</v>
      </c>
      <c r="J594" s="9">
        <v>1.2027426052999999E-2</v>
      </c>
      <c r="K594" s="9">
        <v>1.6181678883000001E-2</v>
      </c>
      <c r="L594" s="9">
        <v>1.5226478186E-2</v>
      </c>
      <c r="M594" s="19">
        <f t="shared" si="9"/>
        <v>1</v>
      </c>
      <c r="N594" s="31"/>
    </row>
    <row r="595" spans="1:14" ht="13.5" thickBot="1">
      <c r="A595" s="3">
        <v>43946</v>
      </c>
      <c r="B595" s="7">
        <v>9</v>
      </c>
      <c r="C595" s="8">
        <v>31423.720703125</v>
      </c>
      <c r="D595" s="8">
        <v>1239.5999999999999</v>
      </c>
      <c r="E595" s="8">
        <v>1236.3</v>
      </c>
      <c r="F595" s="8">
        <v>1483.8626033005</v>
      </c>
      <c r="G595" s="8">
        <v>1491.0473778906801</v>
      </c>
      <c r="H595" s="8">
        <v>7.1847745901750004</v>
      </c>
      <c r="I595" s="9">
        <v>7.4480858378999995E-2</v>
      </c>
      <c r="J595" s="9">
        <v>7.2352666854000006E-2</v>
      </c>
      <c r="K595" s="9">
        <v>7.5458346531000003E-2</v>
      </c>
      <c r="L595" s="9">
        <v>7.3330155006E-2</v>
      </c>
      <c r="M595" s="19">
        <f t="shared" si="9"/>
        <v>1</v>
      </c>
      <c r="N595" s="31"/>
    </row>
    <row r="596" spans="1:14" ht="13.5" thickBot="1">
      <c r="A596" s="3">
        <v>43946</v>
      </c>
      <c r="B596" s="7">
        <v>10</v>
      </c>
      <c r="C596" s="8">
        <v>33300.7734375</v>
      </c>
      <c r="D596" s="8">
        <v>2267.3000000000002</v>
      </c>
      <c r="E596" s="8">
        <v>2267.3000000000002</v>
      </c>
      <c r="F596" s="8">
        <v>2470.44792814328</v>
      </c>
      <c r="G596" s="8">
        <v>2484.48946154329</v>
      </c>
      <c r="H596" s="8">
        <v>14.041533400014</v>
      </c>
      <c r="I596" s="9">
        <v>6.4333371309999998E-2</v>
      </c>
      <c r="J596" s="9">
        <v>6.0174149331000001E-2</v>
      </c>
      <c r="K596" s="9">
        <v>6.4333371309999998E-2</v>
      </c>
      <c r="L596" s="9">
        <v>6.0174149331000001E-2</v>
      </c>
      <c r="M596" s="19">
        <f t="shared" si="9"/>
        <v>1</v>
      </c>
      <c r="N596" s="31"/>
    </row>
    <row r="597" spans="1:14" ht="13.5" thickBot="1">
      <c r="A597" s="3">
        <v>43946</v>
      </c>
      <c r="B597" s="7">
        <v>11</v>
      </c>
      <c r="C597" s="8">
        <v>35081.33984375</v>
      </c>
      <c r="D597" s="8">
        <v>2575.3000000000002</v>
      </c>
      <c r="E597" s="8">
        <v>2560.1999999999998</v>
      </c>
      <c r="F597" s="8">
        <v>2571.8793637138601</v>
      </c>
      <c r="G597" s="8">
        <v>2582.8861352634399</v>
      </c>
      <c r="H597" s="8">
        <v>11.006771549578</v>
      </c>
      <c r="I597" s="9">
        <v>2.2470779800000001E-3</v>
      </c>
      <c r="J597" s="9">
        <v>1.0132216479999999E-3</v>
      </c>
      <c r="K597" s="9">
        <v>6.7198267960000002E-3</v>
      </c>
      <c r="L597" s="9">
        <v>3.4595271660000002E-3</v>
      </c>
      <c r="M597" s="19">
        <f t="shared" si="9"/>
        <v>1</v>
      </c>
      <c r="N597" s="31"/>
    </row>
    <row r="598" spans="1:14" ht="13.5" thickBot="1">
      <c r="A598" s="3">
        <v>43946</v>
      </c>
      <c r="B598" s="7">
        <v>12</v>
      </c>
      <c r="C598" s="8">
        <v>36757.3671875</v>
      </c>
      <c r="D598" s="8">
        <v>2624.2</v>
      </c>
      <c r="E598" s="8">
        <v>2613.9</v>
      </c>
      <c r="F598" s="8">
        <v>2670.4120477750998</v>
      </c>
      <c r="G598" s="8">
        <v>2681.6949524156298</v>
      </c>
      <c r="H598" s="8">
        <v>11.282904640521</v>
      </c>
      <c r="I598" s="9">
        <v>1.7030495382999999E-2</v>
      </c>
      <c r="J598" s="9">
        <v>1.3688402775999999E-2</v>
      </c>
      <c r="K598" s="9">
        <v>2.0081443250999999E-2</v>
      </c>
      <c r="L598" s="9">
        <v>1.6739350643999999E-2</v>
      </c>
      <c r="M598" s="19">
        <f t="shared" si="9"/>
        <v>1</v>
      </c>
      <c r="N598" s="31"/>
    </row>
    <row r="599" spans="1:14" ht="13.5" thickBot="1">
      <c r="A599" s="3">
        <v>43946</v>
      </c>
      <c r="B599" s="7">
        <v>13</v>
      </c>
      <c r="C599" s="8">
        <v>38104.0234375</v>
      </c>
      <c r="D599" s="8">
        <v>2720.9</v>
      </c>
      <c r="E599" s="8">
        <v>2698.2</v>
      </c>
      <c r="F599" s="8">
        <v>2739.0427542177299</v>
      </c>
      <c r="G599" s="8">
        <v>2749.75434964233</v>
      </c>
      <c r="H599" s="8">
        <v>10.711595424601001</v>
      </c>
      <c r="I599" s="9">
        <v>8.5469045139999998E-3</v>
      </c>
      <c r="J599" s="9">
        <v>5.3740385710000001E-3</v>
      </c>
      <c r="K599" s="9">
        <v>1.5270838163999999E-2</v>
      </c>
      <c r="L599" s="9">
        <v>1.2097972219999999E-2</v>
      </c>
      <c r="M599" s="19">
        <f t="shared" si="9"/>
        <v>1</v>
      </c>
      <c r="N599" s="31"/>
    </row>
    <row r="600" spans="1:14" ht="13.5" thickBot="1">
      <c r="A600" s="3">
        <v>43946</v>
      </c>
      <c r="B600" s="7">
        <v>14</v>
      </c>
      <c r="C600" s="8">
        <v>39048.2734375</v>
      </c>
      <c r="D600" s="8">
        <v>2737.1</v>
      </c>
      <c r="E600" s="8">
        <v>2714.7</v>
      </c>
      <c r="F600" s="8">
        <v>2719.5758159203701</v>
      </c>
      <c r="G600" s="8">
        <v>2731.6308393096901</v>
      </c>
      <c r="H600" s="8">
        <v>12.055023389324001</v>
      </c>
      <c r="I600" s="9">
        <v>1.6200120519999999E-3</v>
      </c>
      <c r="J600" s="9">
        <v>5.1908128190000001E-3</v>
      </c>
      <c r="K600" s="9">
        <v>5.0150590369999999E-3</v>
      </c>
      <c r="L600" s="9">
        <v>1.4442582699999999E-3</v>
      </c>
      <c r="M600" s="19">
        <f t="shared" si="9"/>
        <v>1</v>
      </c>
      <c r="N600" s="31"/>
    </row>
    <row r="601" spans="1:14" ht="13.5" thickBot="1">
      <c r="A601" s="3">
        <v>43946</v>
      </c>
      <c r="B601" s="7">
        <v>15</v>
      </c>
      <c r="C601" s="8">
        <v>39151.3984375</v>
      </c>
      <c r="D601" s="8">
        <v>2750.9</v>
      </c>
      <c r="E601" s="8">
        <v>2728.1</v>
      </c>
      <c r="F601" s="8">
        <v>2740.9092251678298</v>
      </c>
      <c r="G601" s="8">
        <v>2754.04116632674</v>
      </c>
      <c r="H601" s="8">
        <v>13.131941158907001</v>
      </c>
      <c r="I601" s="9">
        <v>9.3044026199999997E-4</v>
      </c>
      <c r="J601" s="9">
        <v>2.9593527339999998E-3</v>
      </c>
      <c r="K601" s="9">
        <v>7.6839947650000004E-3</v>
      </c>
      <c r="L601" s="9">
        <v>3.7942017670000001E-3</v>
      </c>
      <c r="M601" s="19">
        <f t="shared" si="9"/>
        <v>1</v>
      </c>
      <c r="N601" s="31"/>
    </row>
    <row r="602" spans="1:14" ht="13.5" thickBot="1">
      <c r="A602" s="3">
        <v>43946</v>
      </c>
      <c r="B602" s="7">
        <v>16</v>
      </c>
      <c r="C602" s="8">
        <v>39598.85546875</v>
      </c>
      <c r="D602" s="8">
        <v>2752.4</v>
      </c>
      <c r="E602" s="8">
        <v>2728.3</v>
      </c>
      <c r="F602" s="8">
        <v>2741.7886444570699</v>
      </c>
      <c r="G602" s="8">
        <v>2755.6996023400602</v>
      </c>
      <c r="H602" s="8">
        <v>13.910957882997</v>
      </c>
      <c r="I602" s="9">
        <v>9.7737036100000005E-4</v>
      </c>
      <c r="J602" s="9">
        <v>3.1431740350000002E-3</v>
      </c>
      <c r="K602" s="9">
        <v>8.1159959529999992E-3</v>
      </c>
      <c r="L602" s="9">
        <v>3.9954515569999996E-3</v>
      </c>
      <c r="M602" s="19">
        <f t="shared" si="9"/>
        <v>1</v>
      </c>
      <c r="N602" s="31"/>
    </row>
    <row r="603" spans="1:14" ht="13.5" thickBot="1">
      <c r="A603" s="3">
        <v>43946</v>
      </c>
      <c r="B603" s="7">
        <v>17</v>
      </c>
      <c r="C603" s="8">
        <v>40388.671875</v>
      </c>
      <c r="D603" s="8">
        <v>2741.5</v>
      </c>
      <c r="E603" s="8">
        <v>2712.4</v>
      </c>
      <c r="F603" s="8">
        <v>2665.75284807155</v>
      </c>
      <c r="G603" s="8">
        <v>2681.7266511053499</v>
      </c>
      <c r="H603" s="8">
        <v>15.973803033802</v>
      </c>
      <c r="I603" s="9">
        <v>1.7705375857000001E-2</v>
      </c>
      <c r="J603" s="9">
        <v>2.2436952584999999E-2</v>
      </c>
      <c r="K603" s="9">
        <v>9.0857076100000003E-3</v>
      </c>
      <c r="L603" s="9">
        <v>1.3817284338E-2</v>
      </c>
      <c r="M603" s="19">
        <f t="shared" si="9"/>
        <v>1</v>
      </c>
      <c r="N603" s="31"/>
    </row>
    <row r="604" spans="1:14" ht="13.5" thickBot="1">
      <c r="A604" s="3">
        <v>43946</v>
      </c>
      <c r="B604" s="7">
        <v>18</v>
      </c>
      <c r="C604" s="8">
        <v>40829.8046875</v>
      </c>
      <c r="D604" s="8">
        <v>2702.4</v>
      </c>
      <c r="E604" s="8">
        <v>2682</v>
      </c>
      <c r="F604" s="8">
        <v>2485.8030854270501</v>
      </c>
      <c r="G604" s="8">
        <v>2501.7972766786202</v>
      </c>
      <c r="H604" s="8">
        <v>15.994191251564001</v>
      </c>
      <c r="I604" s="9">
        <v>5.9420237950000003E-2</v>
      </c>
      <c r="J604" s="9">
        <v>6.4157853841999998E-2</v>
      </c>
      <c r="K604" s="9">
        <v>5.3377583922000003E-2</v>
      </c>
      <c r="L604" s="9">
        <v>5.8115199813999999E-2</v>
      </c>
      <c r="M604" s="19">
        <f t="shared" si="9"/>
        <v>1</v>
      </c>
      <c r="N604" s="31"/>
    </row>
    <row r="605" spans="1:14" ht="13.5" thickBot="1">
      <c r="A605" s="3">
        <v>43946</v>
      </c>
      <c r="B605" s="7">
        <v>19</v>
      </c>
      <c r="C605" s="8">
        <v>40383.0703125</v>
      </c>
      <c r="D605" s="8">
        <v>2229.3000000000002</v>
      </c>
      <c r="E605" s="8">
        <v>2221.4</v>
      </c>
      <c r="F605" s="8">
        <v>2167.2802748669801</v>
      </c>
      <c r="G605" s="8">
        <v>2179.6482854535798</v>
      </c>
      <c r="H605" s="8">
        <v>12.368010586605999</v>
      </c>
      <c r="I605" s="9">
        <v>1.4707261417E-2</v>
      </c>
      <c r="J605" s="9">
        <v>1.8370771662000001E-2</v>
      </c>
      <c r="K605" s="9">
        <v>1.2367214024E-2</v>
      </c>
      <c r="L605" s="9">
        <v>1.6030724268999999E-2</v>
      </c>
      <c r="M605" s="19">
        <f t="shared" si="9"/>
        <v>1</v>
      </c>
      <c r="N605" s="31"/>
    </row>
    <row r="606" spans="1:14" ht="13.5" thickBot="1">
      <c r="A606" s="3">
        <v>43946</v>
      </c>
      <c r="B606" s="7">
        <v>20</v>
      </c>
      <c r="C606" s="8">
        <v>39377.92578125</v>
      </c>
      <c r="D606" s="8">
        <v>606.70000000000005</v>
      </c>
      <c r="E606" s="8">
        <v>598</v>
      </c>
      <c r="F606" s="8">
        <v>824.03823668186305</v>
      </c>
      <c r="G606" s="8">
        <v>836.35815468660599</v>
      </c>
      <c r="H606" s="8">
        <v>12.319918004743</v>
      </c>
      <c r="I606" s="9">
        <v>6.8026704586999998E-2</v>
      </c>
      <c r="J606" s="9">
        <v>6.4377439775000003E-2</v>
      </c>
      <c r="K606" s="9">
        <v>7.0603718804999993E-2</v>
      </c>
      <c r="L606" s="9">
        <v>6.6954453992999999E-2</v>
      </c>
      <c r="M606" s="19">
        <f t="shared" si="9"/>
        <v>1</v>
      </c>
      <c r="N606" s="31"/>
    </row>
    <row r="607" spans="1:14" ht="13.5" thickBot="1">
      <c r="A607" s="3">
        <v>43946</v>
      </c>
      <c r="B607" s="7">
        <v>21</v>
      </c>
      <c r="C607" s="8">
        <v>38971.73828125</v>
      </c>
      <c r="D607" s="8">
        <v>35.9</v>
      </c>
      <c r="E607" s="8">
        <v>31.4</v>
      </c>
      <c r="F607" s="8">
        <v>16.180573544379001</v>
      </c>
      <c r="G607" s="8">
        <v>17.212482125830999</v>
      </c>
      <c r="H607" s="8">
        <v>1.0319085814510001</v>
      </c>
      <c r="I607" s="9">
        <v>5.5354022129999996E-3</v>
      </c>
      <c r="J607" s="9">
        <v>5.8410623379999997E-3</v>
      </c>
      <c r="K607" s="9">
        <v>4.2024638249999998E-3</v>
      </c>
      <c r="L607" s="9">
        <v>4.5081239499999998E-3</v>
      </c>
      <c r="M607" s="19">
        <f t="shared" si="9"/>
        <v>1</v>
      </c>
      <c r="N607" s="31"/>
    </row>
    <row r="608" spans="1:14" ht="13.5" thickBot="1">
      <c r="A608" s="3">
        <v>43946</v>
      </c>
      <c r="B608" s="7">
        <v>22</v>
      </c>
      <c r="C608" s="8">
        <v>37699.77734375</v>
      </c>
      <c r="D608" s="8">
        <v>0</v>
      </c>
      <c r="E608" s="8">
        <v>0</v>
      </c>
      <c r="F608" s="8">
        <v>2.5811752680000001E-2</v>
      </c>
      <c r="G608" s="8">
        <v>2.5811752680000001E-2</v>
      </c>
      <c r="H608" s="8">
        <v>0</v>
      </c>
      <c r="I608" s="9">
        <v>7.6456613388791902E-6</v>
      </c>
      <c r="J608" s="9">
        <v>7.6456613388791902E-6</v>
      </c>
      <c r="K608" s="9">
        <v>7.6456613388791902E-6</v>
      </c>
      <c r="L608" s="9">
        <v>7.6456613388791902E-6</v>
      </c>
      <c r="M608" s="19">
        <f t="shared" si="9"/>
        <v>0</v>
      </c>
      <c r="N608" s="31"/>
    </row>
    <row r="609" spans="1:14" ht="13.5" thickBot="1">
      <c r="A609" s="3">
        <v>43946</v>
      </c>
      <c r="B609" s="7">
        <v>23</v>
      </c>
      <c r="C609" s="8">
        <v>35664.84375</v>
      </c>
      <c r="D609" s="8">
        <v>0</v>
      </c>
      <c r="E609" s="8">
        <v>0</v>
      </c>
      <c r="F609" s="8">
        <v>2.5811752680000001E-2</v>
      </c>
      <c r="G609" s="8">
        <v>2.5811752680000001E-2</v>
      </c>
      <c r="H609" s="8">
        <v>0</v>
      </c>
      <c r="I609" s="9">
        <v>7.6456613388791902E-6</v>
      </c>
      <c r="J609" s="9">
        <v>7.6456613388791902E-6</v>
      </c>
      <c r="K609" s="9">
        <v>7.6456613388791902E-6</v>
      </c>
      <c r="L609" s="9">
        <v>7.6456613388791902E-6</v>
      </c>
      <c r="M609" s="19">
        <f t="shared" si="9"/>
        <v>0</v>
      </c>
      <c r="N609" s="31"/>
    </row>
    <row r="610" spans="1:14" ht="13.5" thickBot="1">
      <c r="A610" s="3">
        <v>43946</v>
      </c>
      <c r="B610" s="7">
        <v>24</v>
      </c>
      <c r="C610" s="8">
        <v>33438.3359375</v>
      </c>
      <c r="D610" s="8">
        <v>0</v>
      </c>
      <c r="E610" s="8">
        <v>0</v>
      </c>
      <c r="F610" s="8">
        <v>2.5811752680000001E-2</v>
      </c>
      <c r="G610" s="8">
        <v>2.5811752680000001E-2</v>
      </c>
      <c r="H610" s="8">
        <v>0</v>
      </c>
      <c r="I610" s="9">
        <v>7.6456613388791902E-6</v>
      </c>
      <c r="J610" s="9">
        <v>7.6456613388791902E-6</v>
      </c>
      <c r="K610" s="9">
        <v>7.6456613388791902E-6</v>
      </c>
      <c r="L610" s="9">
        <v>7.6456613388791902E-6</v>
      </c>
      <c r="M610" s="19">
        <f t="shared" si="9"/>
        <v>0</v>
      </c>
      <c r="N610" s="31"/>
    </row>
    <row r="611" spans="1:14" ht="13.5" thickBot="1">
      <c r="A611" s="3">
        <v>43947</v>
      </c>
      <c r="B611" s="7">
        <v>1</v>
      </c>
      <c r="C611" s="8">
        <v>31428.96875</v>
      </c>
      <c r="D611" s="8">
        <v>0</v>
      </c>
      <c r="E611" s="8">
        <v>0</v>
      </c>
      <c r="F611" s="8">
        <v>2.5811752680000001E-2</v>
      </c>
      <c r="G611" s="8">
        <v>2.5811752680000001E-2</v>
      </c>
      <c r="H611" s="8">
        <v>0</v>
      </c>
      <c r="I611" s="9">
        <v>7.6456613388791902E-6</v>
      </c>
      <c r="J611" s="9">
        <v>7.6456613388791902E-6</v>
      </c>
      <c r="K611" s="9">
        <v>7.6456613388791902E-6</v>
      </c>
      <c r="L611" s="9">
        <v>7.6456613388791902E-6</v>
      </c>
      <c r="M611" s="19">
        <f t="shared" si="9"/>
        <v>0</v>
      </c>
      <c r="N611" s="31"/>
    </row>
    <row r="612" spans="1:14" ht="13.5" thickBot="1">
      <c r="A612" s="3">
        <v>43947</v>
      </c>
      <c r="B612" s="7">
        <v>2</v>
      </c>
      <c r="C612" s="8">
        <v>29801.376953125</v>
      </c>
      <c r="D612" s="8">
        <v>0</v>
      </c>
      <c r="E612" s="8">
        <v>0</v>
      </c>
      <c r="F612" s="8">
        <v>2.5811752680000001E-2</v>
      </c>
      <c r="G612" s="8">
        <v>2.5811752680000001E-2</v>
      </c>
      <c r="H612" s="8">
        <v>0</v>
      </c>
      <c r="I612" s="9">
        <v>7.6456613388791902E-6</v>
      </c>
      <c r="J612" s="9">
        <v>7.6456613388791902E-6</v>
      </c>
      <c r="K612" s="9">
        <v>7.6456613388791902E-6</v>
      </c>
      <c r="L612" s="9">
        <v>7.6456613388791902E-6</v>
      </c>
      <c r="M612" s="19">
        <f t="shared" si="9"/>
        <v>0</v>
      </c>
      <c r="N612" s="31"/>
    </row>
    <row r="613" spans="1:14" ht="13.5" thickBot="1">
      <c r="A613" s="3">
        <v>43947</v>
      </c>
      <c r="B613" s="7">
        <v>3</v>
      </c>
      <c r="C613" s="8">
        <v>28704.482421875</v>
      </c>
      <c r="D613" s="8">
        <v>0</v>
      </c>
      <c r="E613" s="8">
        <v>0</v>
      </c>
      <c r="F613" s="8">
        <v>2.5811752680000001E-2</v>
      </c>
      <c r="G613" s="8">
        <v>2.5811752680000001E-2</v>
      </c>
      <c r="H613" s="8">
        <v>0</v>
      </c>
      <c r="I613" s="9">
        <v>7.6456613388791902E-6</v>
      </c>
      <c r="J613" s="9">
        <v>7.6456613388791902E-6</v>
      </c>
      <c r="K613" s="9">
        <v>7.6456613388791902E-6</v>
      </c>
      <c r="L613" s="9">
        <v>7.6456613388791902E-6</v>
      </c>
      <c r="M613" s="19">
        <f t="shared" si="9"/>
        <v>0</v>
      </c>
      <c r="N613" s="31"/>
    </row>
    <row r="614" spans="1:14" ht="13.5" thickBot="1">
      <c r="A614" s="3">
        <v>43947</v>
      </c>
      <c r="B614" s="7">
        <v>4</v>
      </c>
      <c r="C614" s="8">
        <v>27995.35546875</v>
      </c>
      <c r="D614" s="8">
        <v>0</v>
      </c>
      <c r="E614" s="8">
        <v>0</v>
      </c>
      <c r="F614" s="8">
        <v>2.5811752680000001E-2</v>
      </c>
      <c r="G614" s="8">
        <v>2.5811752680000001E-2</v>
      </c>
      <c r="H614" s="8">
        <v>0</v>
      </c>
      <c r="I614" s="9">
        <v>7.6456613388791902E-6</v>
      </c>
      <c r="J614" s="9">
        <v>7.6456613388791902E-6</v>
      </c>
      <c r="K614" s="9">
        <v>7.6456613388791902E-6</v>
      </c>
      <c r="L614" s="9">
        <v>7.6456613388791902E-6</v>
      </c>
      <c r="M614" s="19">
        <f t="shared" si="9"/>
        <v>0</v>
      </c>
      <c r="N614" s="31"/>
    </row>
    <row r="615" spans="1:14" ht="13.5" thickBot="1">
      <c r="A615" s="3">
        <v>43947</v>
      </c>
      <c r="B615" s="7">
        <v>5</v>
      </c>
      <c r="C615" s="8">
        <v>27693.6484375</v>
      </c>
      <c r="D615" s="8">
        <v>0</v>
      </c>
      <c r="E615" s="8">
        <v>0</v>
      </c>
      <c r="F615" s="8">
        <v>2.5811752680000001E-2</v>
      </c>
      <c r="G615" s="8">
        <v>0.22581175566</v>
      </c>
      <c r="H615" s="8">
        <v>0.20000000298000001</v>
      </c>
      <c r="I615" s="9">
        <v>6.6887368382786798E-5</v>
      </c>
      <c r="J615" s="9">
        <v>7.6456613388791902E-6</v>
      </c>
      <c r="K615" s="9">
        <v>6.6887368382786798E-5</v>
      </c>
      <c r="L615" s="9">
        <v>7.6456613388791902E-6</v>
      </c>
      <c r="M615" s="19">
        <f t="shared" si="9"/>
        <v>0</v>
      </c>
      <c r="N615" s="31"/>
    </row>
    <row r="616" spans="1:14" ht="13.5" thickBot="1">
      <c r="A616" s="3">
        <v>43947</v>
      </c>
      <c r="B616" s="7">
        <v>6</v>
      </c>
      <c r="C616" s="8">
        <v>27668.88671875</v>
      </c>
      <c r="D616" s="8">
        <v>0</v>
      </c>
      <c r="E616" s="8">
        <v>0</v>
      </c>
      <c r="F616" s="8">
        <v>2.5811752680000001E-2</v>
      </c>
      <c r="G616" s="8">
        <v>0.20928953319900001</v>
      </c>
      <c r="H616" s="8">
        <v>0.18347778051899999</v>
      </c>
      <c r="I616" s="9">
        <v>6.1993345142161407E-5</v>
      </c>
      <c r="J616" s="9">
        <v>7.6456613388791902E-6</v>
      </c>
      <c r="K616" s="9">
        <v>6.1993345142161407E-5</v>
      </c>
      <c r="L616" s="9">
        <v>7.6456613388791902E-6</v>
      </c>
      <c r="M616" s="19">
        <f t="shared" si="9"/>
        <v>0</v>
      </c>
      <c r="N616" s="31"/>
    </row>
    <row r="617" spans="1:14" ht="13.5" thickBot="1">
      <c r="A617" s="3">
        <v>43947</v>
      </c>
      <c r="B617" s="7">
        <v>7</v>
      </c>
      <c r="C617" s="8">
        <v>27882.091796875</v>
      </c>
      <c r="D617" s="8">
        <v>0</v>
      </c>
      <c r="E617" s="8">
        <v>0</v>
      </c>
      <c r="F617" s="8">
        <v>3.2898547159000001E-2</v>
      </c>
      <c r="G617" s="8">
        <v>0.38399457007100002</v>
      </c>
      <c r="H617" s="8">
        <v>0.35109602291100001</v>
      </c>
      <c r="I617" s="9">
        <v>1.13742467E-4</v>
      </c>
      <c r="J617" s="9">
        <v>9.7448303198784594E-6</v>
      </c>
      <c r="K617" s="9">
        <v>1.13742467E-4</v>
      </c>
      <c r="L617" s="9">
        <v>9.7448303198784594E-6</v>
      </c>
      <c r="M617" s="19">
        <f t="shared" si="9"/>
        <v>0</v>
      </c>
      <c r="N617" s="31"/>
    </row>
    <row r="618" spans="1:14" ht="13.5" thickBot="1">
      <c r="A618" s="3">
        <v>43947</v>
      </c>
      <c r="B618" s="7">
        <v>8</v>
      </c>
      <c r="C618" s="8">
        <v>28002.458984375</v>
      </c>
      <c r="D618" s="8">
        <v>157.30000000000001</v>
      </c>
      <c r="E618" s="8">
        <v>147.69999999999999</v>
      </c>
      <c r="F618" s="8">
        <v>137.74119835346599</v>
      </c>
      <c r="G618" s="8">
        <v>307.52471986423097</v>
      </c>
      <c r="H618" s="8">
        <v>169.78352151076501</v>
      </c>
      <c r="I618" s="9">
        <v>4.4497843560999999E-2</v>
      </c>
      <c r="J618" s="9">
        <v>5.7934839000000002E-3</v>
      </c>
      <c r="K618" s="9">
        <v>4.7341445457000003E-2</v>
      </c>
      <c r="L618" s="9">
        <v>2.949882004E-3</v>
      </c>
      <c r="M618" s="19">
        <f t="shared" si="9"/>
        <v>1</v>
      </c>
      <c r="N618" s="31"/>
    </row>
    <row r="619" spans="1:14" ht="13.5" thickBot="1">
      <c r="A619" s="3">
        <v>43947</v>
      </c>
      <c r="B619" s="7">
        <v>9</v>
      </c>
      <c r="C619" s="8">
        <v>29350.181640625</v>
      </c>
      <c r="D619" s="8">
        <v>1433.4</v>
      </c>
      <c r="E619" s="8">
        <v>1433.4</v>
      </c>
      <c r="F619" s="8">
        <v>1462.98531717938</v>
      </c>
      <c r="G619" s="8">
        <v>1572.2753353493699</v>
      </c>
      <c r="H619" s="8">
        <v>109.290018169994</v>
      </c>
      <c r="I619" s="9">
        <v>4.1136059048000002E-2</v>
      </c>
      <c r="J619" s="9">
        <v>8.7634233349999993E-3</v>
      </c>
      <c r="K619" s="9">
        <v>4.1136059048000002E-2</v>
      </c>
      <c r="L619" s="9">
        <v>8.7634233349999993E-3</v>
      </c>
      <c r="M619" s="19">
        <f t="shared" si="9"/>
        <v>1</v>
      </c>
      <c r="N619" s="31"/>
    </row>
    <row r="620" spans="1:14" ht="13.5" thickBot="1">
      <c r="A620" s="3">
        <v>43947</v>
      </c>
      <c r="B620" s="7">
        <v>10</v>
      </c>
      <c r="C620" s="8">
        <v>31335.5</v>
      </c>
      <c r="D620" s="8">
        <v>2528.1999999999998</v>
      </c>
      <c r="E620" s="8">
        <v>2528.1999999999998</v>
      </c>
      <c r="F620" s="8">
        <v>2115.73549423345</v>
      </c>
      <c r="G620" s="8">
        <v>2553.41973502888</v>
      </c>
      <c r="H620" s="8">
        <v>437.68424079542598</v>
      </c>
      <c r="I620" s="9">
        <v>7.47030066E-3</v>
      </c>
      <c r="J620" s="9">
        <v>0.12217550526199999</v>
      </c>
      <c r="K620" s="9">
        <v>7.47030066E-3</v>
      </c>
      <c r="L620" s="9">
        <v>0.12217550526199999</v>
      </c>
      <c r="M620" s="19">
        <f t="shared" si="9"/>
        <v>1</v>
      </c>
      <c r="N620" s="31"/>
    </row>
    <row r="621" spans="1:14" ht="13.5" thickBot="1">
      <c r="A621" s="3">
        <v>43947</v>
      </c>
      <c r="B621" s="7">
        <v>11</v>
      </c>
      <c r="C621" s="8">
        <v>33367.1953125</v>
      </c>
      <c r="D621" s="8">
        <v>2766.8</v>
      </c>
      <c r="E621" s="8">
        <v>2764.5</v>
      </c>
      <c r="F621" s="8">
        <v>1912.4133524471199</v>
      </c>
      <c r="G621" s="8">
        <v>2699.2095081104499</v>
      </c>
      <c r="H621" s="8">
        <v>786.79615566332495</v>
      </c>
      <c r="I621" s="9">
        <v>2.0020880299E-2</v>
      </c>
      <c r="J621" s="9">
        <v>0.25307661361099998</v>
      </c>
      <c r="K621" s="9">
        <v>1.9339600677999998E-2</v>
      </c>
      <c r="L621" s="9">
        <v>0.25239533399000003</v>
      </c>
      <c r="M621" s="19">
        <f t="shared" si="9"/>
        <v>1</v>
      </c>
      <c r="N621" s="31"/>
    </row>
    <row r="622" spans="1:14" ht="13.5" thickBot="1">
      <c r="A622" s="3">
        <v>43947</v>
      </c>
      <c r="B622" s="7">
        <v>12</v>
      </c>
      <c r="C622" s="8">
        <v>35286.44140625</v>
      </c>
      <c r="D622" s="8">
        <v>2774.2</v>
      </c>
      <c r="E622" s="8">
        <v>2771.3</v>
      </c>
      <c r="F622" s="8">
        <v>1713.3525356534799</v>
      </c>
      <c r="G622" s="8">
        <v>2764.5146712435599</v>
      </c>
      <c r="H622" s="8">
        <v>1051.16213559009</v>
      </c>
      <c r="I622" s="9">
        <v>2.8688770010000001E-3</v>
      </c>
      <c r="J622" s="9">
        <v>0.31423206882299998</v>
      </c>
      <c r="K622" s="9">
        <v>2.009872261E-3</v>
      </c>
      <c r="L622" s="9">
        <v>0.31337306408299997</v>
      </c>
      <c r="M622" s="19">
        <f t="shared" si="9"/>
        <v>1</v>
      </c>
      <c r="N622" s="31"/>
    </row>
    <row r="623" spans="1:14" ht="13.5" thickBot="1">
      <c r="A623" s="3">
        <v>43947</v>
      </c>
      <c r="B623" s="7">
        <v>13</v>
      </c>
      <c r="C623" s="8">
        <v>37310.578125</v>
      </c>
      <c r="D623" s="8">
        <v>2757.1</v>
      </c>
      <c r="E623" s="8">
        <v>2754.4</v>
      </c>
      <c r="F623" s="8">
        <v>1422.92442478302</v>
      </c>
      <c r="G623" s="8">
        <v>2765.7979334873598</v>
      </c>
      <c r="H623" s="8">
        <v>1342.8735087043401</v>
      </c>
      <c r="I623" s="9">
        <v>2.5764020989999998E-3</v>
      </c>
      <c r="J623" s="9">
        <v>0.39519418697100001</v>
      </c>
      <c r="K623" s="9">
        <v>3.3761651319999999E-3</v>
      </c>
      <c r="L623" s="9">
        <v>0.394394423938</v>
      </c>
      <c r="M623" s="19">
        <f t="shared" si="9"/>
        <v>1</v>
      </c>
      <c r="N623" s="31"/>
    </row>
    <row r="624" spans="1:14" ht="13.5" thickBot="1">
      <c r="A624" s="3">
        <v>43947</v>
      </c>
      <c r="B624" s="7">
        <v>14</v>
      </c>
      <c r="C624" s="8">
        <v>39337.87890625</v>
      </c>
      <c r="D624" s="8">
        <v>2758.8</v>
      </c>
      <c r="E624" s="8">
        <v>2755.6</v>
      </c>
      <c r="F624" s="8">
        <v>1247.1545833376399</v>
      </c>
      <c r="G624" s="8">
        <v>2679.2160066640299</v>
      </c>
      <c r="H624" s="8">
        <v>1432.06142332638</v>
      </c>
      <c r="I624" s="9">
        <v>2.3573457741E-2</v>
      </c>
      <c r="J624" s="9">
        <v>0.44776226796800001</v>
      </c>
      <c r="K624" s="9">
        <v>2.2625590442999999E-2</v>
      </c>
      <c r="L624" s="9">
        <v>0.44681440067</v>
      </c>
      <c r="M624" s="19">
        <f t="shared" si="9"/>
        <v>1</v>
      </c>
      <c r="N624" s="31"/>
    </row>
    <row r="625" spans="1:14" ht="13.5" thickBot="1">
      <c r="A625" s="3">
        <v>43947</v>
      </c>
      <c r="B625" s="7">
        <v>15</v>
      </c>
      <c r="C625" s="8">
        <v>41270.03125</v>
      </c>
      <c r="D625" s="8">
        <v>2764.1</v>
      </c>
      <c r="E625" s="8">
        <v>2761.5</v>
      </c>
      <c r="F625" s="8">
        <v>1169.14749084767</v>
      </c>
      <c r="G625" s="8">
        <v>2709.5056188305498</v>
      </c>
      <c r="H625" s="8">
        <v>1540.35812798289</v>
      </c>
      <c r="I625" s="9">
        <v>1.6171321435999999E-2</v>
      </c>
      <c r="J625" s="9">
        <v>0.47243853944000003</v>
      </c>
      <c r="K625" s="9">
        <v>1.5401179256E-2</v>
      </c>
      <c r="L625" s="9">
        <v>0.47166839725999998</v>
      </c>
      <c r="M625" s="19">
        <f t="shared" si="9"/>
        <v>1</v>
      </c>
      <c r="N625" s="31"/>
    </row>
    <row r="626" spans="1:14" ht="13.5" thickBot="1">
      <c r="A626" s="3">
        <v>43947</v>
      </c>
      <c r="B626" s="7">
        <v>16</v>
      </c>
      <c r="C626" s="8">
        <v>43187.50390625</v>
      </c>
      <c r="D626" s="8">
        <v>2758.5</v>
      </c>
      <c r="E626" s="8">
        <v>2756.1</v>
      </c>
      <c r="F626" s="8">
        <v>1441.3076594680599</v>
      </c>
      <c r="G626" s="8">
        <v>2718.6863012440999</v>
      </c>
      <c r="H626" s="8">
        <v>1277.37864177604</v>
      </c>
      <c r="I626" s="9">
        <v>1.1793157214E-2</v>
      </c>
      <c r="J626" s="9">
        <v>0.390163607977</v>
      </c>
      <c r="K626" s="9">
        <v>1.1082256739999999E-2</v>
      </c>
      <c r="L626" s="9">
        <v>0.38945270750299998</v>
      </c>
      <c r="M626" s="19">
        <f t="shared" si="9"/>
        <v>1</v>
      </c>
      <c r="N626" s="31"/>
    </row>
    <row r="627" spans="1:14" ht="13.5" thickBot="1">
      <c r="A627" s="3">
        <v>43947</v>
      </c>
      <c r="B627" s="7">
        <v>17</v>
      </c>
      <c r="C627" s="8">
        <v>44603.5</v>
      </c>
      <c r="D627" s="8">
        <v>2731.2</v>
      </c>
      <c r="E627" s="8">
        <v>2729.6</v>
      </c>
      <c r="F627" s="8">
        <v>1694.9478304205199</v>
      </c>
      <c r="G627" s="8">
        <v>2560.4713007155401</v>
      </c>
      <c r="H627" s="8">
        <v>865.52347029502005</v>
      </c>
      <c r="I627" s="9">
        <v>5.0571297181000001E-2</v>
      </c>
      <c r="J627" s="9">
        <v>0.306946732695</v>
      </c>
      <c r="K627" s="9">
        <v>5.0097363531999999E-2</v>
      </c>
      <c r="L627" s="9">
        <v>0.306472799046</v>
      </c>
      <c r="M627" s="19">
        <f t="shared" si="9"/>
        <v>1</v>
      </c>
      <c r="N627" s="31"/>
    </row>
    <row r="628" spans="1:14" ht="13.5" thickBot="1">
      <c r="A628" s="3">
        <v>43947</v>
      </c>
      <c r="B628" s="7">
        <v>18</v>
      </c>
      <c r="C628" s="8">
        <v>45330.44140625</v>
      </c>
      <c r="D628" s="8">
        <v>2673.6</v>
      </c>
      <c r="E628" s="8">
        <v>2673.6</v>
      </c>
      <c r="F628" s="8">
        <v>1690.8325962077299</v>
      </c>
      <c r="G628" s="8">
        <v>2520.54156912191</v>
      </c>
      <c r="H628" s="8">
        <v>829.70897291418396</v>
      </c>
      <c r="I628" s="9">
        <v>4.5337212937E-2</v>
      </c>
      <c r="J628" s="9">
        <v>0.29110408880100003</v>
      </c>
      <c r="K628" s="9">
        <v>4.5337212937E-2</v>
      </c>
      <c r="L628" s="9">
        <v>0.29110408880100003</v>
      </c>
      <c r="M628" s="19">
        <f t="shared" si="9"/>
        <v>1</v>
      </c>
      <c r="N628" s="31"/>
    </row>
    <row r="629" spans="1:14" ht="13.5" thickBot="1">
      <c r="A629" s="3">
        <v>43947</v>
      </c>
      <c r="B629" s="7">
        <v>19</v>
      </c>
      <c r="C629" s="8">
        <v>44881.0390625</v>
      </c>
      <c r="D629" s="8">
        <v>2175.8000000000002</v>
      </c>
      <c r="E629" s="8">
        <v>2175.8000000000002</v>
      </c>
      <c r="F629" s="8">
        <v>1393.25928479142</v>
      </c>
      <c r="G629" s="8">
        <v>2093.37555623041</v>
      </c>
      <c r="H629" s="8">
        <v>700.11627143898897</v>
      </c>
      <c r="I629" s="9">
        <v>2.4414823390999998E-2</v>
      </c>
      <c r="J629" s="9">
        <v>0.23179523554699999</v>
      </c>
      <c r="K629" s="9">
        <v>2.4414823390999998E-2</v>
      </c>
      <c r="L629" s="9">
        <v>0.23179523554699999</v>
      </c>
      <c r="M629" s="19">
        <f t="shared" si="9"/>
        <v>1</v>
      </c>
      <c r="N629" s="31"/>
    </row>
    <row r="630" spans="1:14" ht="13.5" thickBot="1">
      <c r="A630" s="3">
        <v>43947</v>
      </c>
      <c r="B630" s="7">
        <v>20</v>
      </c>
      <c r="C630" s="8">
        <v>43121.63671875</v>
      </c>
      <c r="D630" s="8">
        <v>615</v>
      </c>
      <c r="E630" s="8">
        <v>612.4</v>
      </c>
      <c r="F630" s="8">
        <v>758.250062717991</v>
      </c>
      <c r="G630" s="8">
        <v>799.140645591507</v>
      </c>
      <c r="H630" s="8">
        <v>40.890582873515001</v>
      </c>
      <c r="I630" s="9">
        <v>5.4544030091999998E-2</v>
      </c>
      <c r="J630" s="9">
        <v>4.2431890615000002E-2</v>
      </c>
      <c r="K630" s="9">
        <v>5.5314172272000001E-2</v>
      </c>
      <c r="L630" s="9">
        <v>4.3202032794999998E-2</v>
      </c>
      <c r="M630" s="19">
        <f t="shared" si="9"/>
        <v>1</v>
      </c>
      <c r="N630" s="31"/>
    </row>
    <row r="631" spans="1:14" ht="13.5" thickBot="1">
      <c r="A631" s="3">
        <v>43947</v>
      </c>
      <c r="B631" s="7">
        <v>21</v>
      </c>
      <c r="C631" s="8">
        <v>42239.44140625</v>
      </c>
      <c r="D631" s="8">
        <v>37</v>
      </c>
      <c r="E631" s="8">
        <v>33.1</v>
      </c>
      <c r="F631" s="8">
        <v>16.212429800824001</v>
      </c>
      <c r="G631" s="8">
        <v>17.509136513554999</v>
      </c>
      <c r="H631" s="8">
        <v>1.2967067127309999</v>
      </c>
      <c r="I631" s="9">
        <v>5.7733600370000002E-3</v>
      </c>
      <c r="J631" s="9">
        <v>6.1574556269999997E-3</v>
      </c>
      <c r="K631" s="9">
        <v>4.618146767E-3</v>
      </c>
      <c r="L631" s="9">
        <v>5.0022423570000004E-3</v>
      </c>
      <c r="M631" s="19">
        <f t="shared" si="9"/>
        <v>1</v>
      </c>
      <c r="N631" s="31"/>
    </row>
    <row r="632" spans="1:14" ht="13.5" thickBot="1">
      <c r="A632" s="3">
        <v>43947</v>
      </c>
      <c r="B632" s="7">
        <v>22</v>
      </c>
      <c r="C632" s="8">
        <v>40791.0390625</v>
      </c>
      <c r="D632" s="8">
        <v>0</v>
      </c>
      <c r="E632" s="8">
        <v>0</v>
      </c>
      <c r="F632" s="8">
        <v>3.5096760469000003E-2</v>
      </c>
      <c r="G632" s="8">
        <v>0.23509676345</v>
      </c>
      <c r="H632" s="8">
        <v>0.20000000298000001</v>
      </c>
      <c r="I632" s="9">
        <v>6.9637666898702302E-5</v>
      </c>
      <c r="J632" s="9">
        <v>1.0395959854794699E-5</v>
      </c>
      <c r="K632" s="9">
        <v>6.9637666898702302E-5</v>
      </c>
      <c r="L632" s="9">
        <v>1.0395959854794699E-5</v>
      </c>
      <c r="M632" s="19">
        <f t="shared" si="9"/>
        <v>0</v>
      </c>
      <c r="N632" s="31"/>
    </row>
    <row r="633" spans="1:14" ht="13.5" thickBot="1">
      <c r="A633" s="3">
        <v>43947</v>
      </c>
      <c r="B633" s="7">
        <v>23</v>
      </c>
      <c r="C633" s="8">
        <v>38163.31640625</v>
      </c>
      <c r="D633" s="8">
        <v>0</v>
      </c>
      <c r="E633" s="8">
        <v>0</v>
      </c>
      <c r="F633" s="8">
        <v>3.0413230404E-2</v>
      </c>
      <c r="G633" s="8">
        <v>0.57869820251899995</v>
      </c>
      <c r="H633" s="8">
        <v>0.54828497211500005</v>
      </c>
      <c r="I633" s="9">
        <v>1.7141534399999999E-4</v>
      </c>
      <c r="J633" s="9">
        <v>9.0086582950351407E-6</v>
      </c>
      <c r="K633" s="9">
        <v>1.7141534399999999E-4</v>
      </c>
      <c r="L633" s="9">
        <v>9.0086582950351407E-6</v>
      </c>
      <c r="M633" s="19">
        <f t="shared" si="9"/>
        <v>0</v>
      </c>
      <c r="N633" s="31"/>
    </row>
    <row r="634" spans="1:14" ht="13.5" thickBot="1">
      <c r="A634" s="3">
        <v>43947</v>
      </c>
      <c r="B634" s="7">
        <v>24</v>
      </c>
      <c r="C634" s="8">
        <v>35117.7421875</v>
      </c>
      <c r="D634" s="8">
        <v>0</v>
      </c>
      <c r="E634" s="8">
        <v>0</v>
      </c>
      <c r="F634" s="8">
        <v>3.0080266671999999E-2</v>
      </c>
      <c r="G634" s="8">
        <v>0.70003000311800001</v>
      </c>
      <c r="H634" s="8">
        <v>0.66994973644599998</v>
      </c>
      <c r="I634" s="9">
        <v>2.0735485799999999E-4</v>
      </c>
      <c r="J634" s="9">
        <v>8.9100315973000102E-6</v>
      </c>
      <c r="K634" s="9">
        <v>2.0735485799999999E-4</v>
      </c>
      <c r="L634" s="9">
        <v>8.9100315973000102E-6</v>
      </c>
      <c r="M634" s="19">
        <f t="shared" si="9"/>
        <v>0</v>
      </c>
      <c r="N634" s="31"/>
    </row>
    <row r="635" spans="1:14" ht="13.5" thickBot="1">
      <c r="A635" s="3">
        <v>43948</v>
      </c>
      <c r="B635" s="7">
        <v>1</v>
      </c>
      <c r="C635" s="8">
        <v>32515.123046875</v>
      </c>
      <c r="D635" s="8">
        <v>0</v>
      </c>
      <c r="E635" s="8">
        <v>0</v>
      </c>
      <c r="F635" s="8">
        <v>3.0080266671999999E-2</v>
      </c>
      <c r="G635" s="8">
        <v>0.70003000311800001</v>
      </c>
      <c r="H635" s="8">
        <v>0.66994973644599998</v>
      </c>
      <c r="I635" s="9">
        <v>2.0735485799999999E-4</v>
      </c>
      <c r="J635" s="9">
        <v>8.9100315973000102E-6</v>
      </c>
      <c r="K635" s="9">
        <v>2.0735485799999999E-4</v>
      </c>
      <c r="L635" s="9">
        <v>8.9100315973000102E-6</v>
      </c>
      <c r="M635" s="19">
        <f t="shared" si="9"/>
        <v>0</v>
      </c>
      <c r="N635" s="31"/>
    </row>
    <row r="636" spans="1:14" ht="13.5" thickBot="1">
      <c r="A636" s="3">
        <v>43948</v>
      </c>
      <c r="B636" s="7">
        <v>2</v>
      </c>
      <c r="C636" s="8">
        <v>30682.638671875</v>
      </c>
      <c r="D636" s="8">
        <v>0</v>
      </c>
      <c r="E636" s="8">
        <v>0</v>
      </c>
      <c r="F636" s="8">
        <v>3.0080266671999999E-2</v>
      </c>
      <c r="G636" s="8">
        <v>0.70003000311800001</v>
      </c>
      <c r="H636" s="8">
        <v>0.66994973644599998</v>
      </c>
      <c r="I636" s="9">
        <v>2.0735485799999999E-4</v>
      </c>
      <c r="J636" s="9">
        <v>8.9100315973000102E-6</v>
      </c>
      <c r="K636" s="9">
        <v>2.0735485799999999E-4</v>
      </c>
      <c r="L636" s="9">
        <v>8.9100315973000102E-6</v>
      </c>
      <c r="M636" s="19">
        <f t="shared" si="9"/>
        <v>0</v>
      </c>
      <c r="N636" s="31"/>
    </row>
    <row r="637" spans="1:14" ht="13.5" thickBot="1">
      <c r="A637" s="3">
        <v>43948</v>
      </c>
      <c r="B637" s="7">
        <v>3</v>
      </c>
      <c r="C637" s="8">
        <v>29594.443359375</v>
      </c>
      <c r="D637" s="8">
        <v>0</v>
      </c>
      <c r="E637" s="8">
        <v>0</v>
      </c>
      <c r="F637" s="8">
        <v>3.5225459347999998E-2</v>
      </c>
      <c r="G637" s="8">
        <v>0.70517519579400001</v>
      </c>
      <c r="H637" s="8">
        <v>0.66994973644599998</v>
      </c>
      <c r="I637" s="9">
        <v>2.0887890799999999E-4</v>
      </c>
      <c r="J637" s="9">
        <v>1.04340815606058E-5</v>
      </c>
      <c r="K637" s="9">
        <v>2.0887890799999999E-4</v>
      </c>
      <c r="L637" s="9">
        <v>1.04340815606058E-5</v>
      </c>
      <c r="M637" s="19">
        <f t="shared" si="9"/>
        <v>0</v>
      </c>
      <c r="N637" s="31"/>
    </row>
    <row r="638" spans="1:14" ht="13.5" thickBot="1">
      <c r="A638" s="3">
        <v>43948</v>
      </c>
      <c r="B638" s="7">
        <v>4</v>
      </c>
      <c r="C638" s="8">
        <v>29046.2421875</v>
      </c>
      <c r="D638" s="8">
        <v>0</v>
      </c>
      <c r="E638" s="8">
        <v>0</v>
      </c>
      <c r="F638" s="8">
        <v>3.4163934532999998E-2</v>
      </c>
      <c r="G638" s="8">
        <v>0.70411367097900002</v>
      </c>
      <c r="H638" s="8">
        <v>0.66994973644599998</v>
      </c>
      <c r="I638" s="9">
        <v>2.08564476E-4</v>
      </c>
      <c r="J638" s="9">
        <v>1.0119648854732101E-5</v>
      </c>
      <c r="K638" s="9">
        <v>2.08564476E-4</v>
      </c>
      <c r="L638" s="9">
        <v>1.0119648854732101E-5</v>
      </c>
      <c r="M638" s="19">
        <f t="shared" si="9"/>
        <v>0</v>
      </c>
      <c r="N638" s="31"/>
    </row>
    <row r="639" spans="1:14" ht="13.5" thickBot="1">
      <c r="A639" s="3">
        <v>43948</v>
      </c>
      <c r="B639" s="7">
        <v>5</v>
      </c>
      <c r="C639" s="8">
        <v>29045.30859375</v>
      </c>
      <c r="D639" s="8">
        <v>0</v>
      </c>
      <c r="E639" s="8">
        <v>0</v>
      </c>
      <c r="F639" s="8">
        <v>3.0080266671999999E-2</v>
      </c>
      <c r="G639" s="8">
        <v>0.70003000311800001</v>
      </c>
      <c r="H639" s="8">
        <v>0.66994973644599998</v>
      </c>
      <c r="I639" s="9">
        <v>2.0735485799999999E-4</v>
      </c>
      <c r="J639" s="9">
        <v>8.9100315973000102E-6</v>
      </c>
      <c r="K639" s="9">
        <v>2.0735485799999999E-4</v>
      </c>
      <c r="L639" s="9">
        <v>8.9100315973000102E-6</v>
      </c>
      <c r="M639" s="19">
        <f t="shared" si="9"/>
        <v>0</v>
      </c>
      <c r="N639" s="31"/>
    </row>
    <row r="640" spans="1:14" ht="13.5" thickBot="1">
      <c r="A640" s="3">
        <v>43948</v>
      </c>
      <c r="B640" s="7">
        <v>6</v>
      </c>
      <c r="C640" s="8">
        <v>29920.455078125</v>
      </c>
      <c r="D640" s="8">
        <v>0</v>
      </c>
      <c r="E640" s="8">
        <v>0</v>
      </c>
      <c r="F640" s="8">
        <v>3.0256948613999999E-2</v>
      </c>
      <c r="G640" s="8">
        <v>0.70020668506100003</v>
      </c>
      <c r="H640" s="8">
        <v>0.66994973644599998</v>
      </c>
      <c r="I640" s="9">
        <v>2.0740719299999999E-4</v>
      </c>
      <c r="J640" s="9">
        <v>8.9623662958811508E-6</v>
      </c>
      <c r="K640" s="9">
        <v>2.0740719299999999E-4</v>
      </c>
      <c r="L640" s="9">
        <v>8.9623662958811508E-6</v>
      </c>
      <c r="M640" s="19">
        <f t="shared" si="9"/>
        <v>0</v>
      </c>
      <c r="N640" s="31"/>
    </row>
    <row r="641" spans="1:14" ht="13.5" thickBot="1">
      <c r="A641" s="3">
        <v>43948</v>
      </c>
      <c r="B641" s="7">
        <v>7</v>
      </c>
      <c r="C641" s="8">
        <v>31284.8046875</v>
      </c>
      <c r="D641" s="8">
        <v>0</v>
      </c>
      <c r="E641" s="8">
        <v>0</v>
      </c>
      <c r="F641" s="8">
        <v>5.1356261824E-2</v>
      </c>
      <c r="G641" s="8">
        <v>0.54708587324500002</v>
      </c>
      <c r="H641" s="8">
        <v>0.49572961141999999</v>
      </c>
      <c r="I641" s="9">
        <v>1.62051502E-4</v>
      </c>
      <c r="J641" s="9">
        <v>1.52121628627852E-5</v>
      </c>
      <c r="K641" s="9">
        <v>1.62051502E-4</v>
      </c>
      <c r="L641" s="9">
        <v>1.52121628627852E-5</v>
      </c>
      <c r="M641" s="19">
        <f t="shared" si="9"/>
        <v>0</v>
      </c>
      <c r="N641" s="31"/>
    </row>
    <row r="642" spans="1:14" ht="13.5" thickBot="1">
      <c r="A642" s="3">
        <v>43948</v>
      </c>
      <c r="B642" s="7">
        <v>8</v>
      </c>
      <c r="C642" s="8">
        <v>32424.88671875</v>
      </c>
      <c r="D642" s="8">
        <v>148.19999999999999</v>
      </c>
      <c r="E642" s="8">
        <v>137.6</v>
      </c>
      <c r="F642" s="8">
        <v>129.19026066913599</v>
      </c>
      <c r="G642" s="8">
        <v>181.039190305575</v>
      </c>
      <c r="H642" s="8">
        <v>51.848929636438001</v>
      </c>
      <c r="I642" s="9">
        <v>9.727248313E-3</v>
      </c>
      <c r="J642" s="9">
        <v>5.6308469579999998E-3</v>
      </c>
      <c r="K642" s="9">
        <v>1.2867058739000001E-2</v>
      </c>
      <c r="L642" s="9">
        <v>2.4910365309999999E-3</v>
      </c>
      <c r="M642" s="19">
        <f t="shared" si="9"/>
        <v>1</v>
      </c>
      <c r="N642" s="31"/>
    </row>
    <row r="643" spans="1:14" ht="13.5" thickBot="1">
      <c r="A643" s="3">
        <v>43948</v>
      </c>
      <c r="B643" s="7">
        <v>9</v>
      </c>
      <c r="C643" s="8">
        <v>34164.73828125</v>
      </c>
      <c r="D643" s="8">
        <v>1265.0999999999999</v>
      </c>
      <c r="E643" s="8">
        <v>1265.0999999999999</v>
      </c>
      <c r="F643" s="8">
        <v>935.51447841454706</v>
      </c>
      <c r="G643" s="8">
        <v>1265.58102416207</v>
      </c>
      <c r="H643" s="8">
        <v>330.06654574752702</v>
      </c>
      <c r="I643" s="9">
        <v>1.4248346E-4</v>
      </c>
      <c r="J643" s="9">
        <v>9.7626043122999995E-2</v>
      </c>
      <c r="K643" s="9">
        <v>1.4248346E-4</v>
      </c>
      <c r="L643" s="9">
        <v>9.7626043122999995E-2</v>
      </c>
      <c r="M643" s="19">
        <f t="shared" si="9"/>
        <v>1</v>
      </c>
      <c r="N643" s="31"/>
    </row>
    <row r="644" spans="1:14" ht="13.5" thickBot="1">
      <c r="A644" s="3">
        <v>43948</v>
      </c>
      <c r="B644" s="7">
        <v>10</v>
      </c>
      <c r="C644" s="8">
        <v>36163.32421875</v>
      </c>
      <c r="D644" s="8">
        <v>2317.1</v>
      </c>
      <c r="E644" s="8">
        <v>2263.9</v>
      </c>
      <c r="F644" s="8">
        <v>1889.6566738271599</v>
      </c>
      <c r="G644" s="8">
        <v>2162.0851891564498</v>
      </c>
      <c r="H644" s="8">
        <v>272.42851532928597</v>
      </c>
      <c r="I644" s="9">
        <v>4.5916709372999999E-2</v>
      </c>
      <c r="J644" s="9">
        <v>0.12661235964799999</v>
      </c>
      <c r="K644" s="9">
        <v>3.0158415534000001E-2</v>
      </c>
      <c r="L644" s="9">
        <v>0.11085406580899999</v>
      </c>
      <c r="M644" s="19">
        <f t="shared" si="9"/>
        <v>1</v>
      </c>
      <c r="N644" s="31"/>
    </row>
    <row r="645" spans="1:14" ht="13.5" thickBot="1">
      <c r="A645" s="3">
        <v>43948</v>
      </c>
      <c r="B645" s="7">
        <v>11</v>
      </c>
      <c r="C645" s="8">
        <v>38363.73828125</v>
      </c>
      <c r="D645" s="8">
        <v>2634.2</v>
      </c>
      <c r="E645" s="8">
        <v>2573.9</v>
      </c>
      <c r="F645" s="8">
        <v>2222.40016903369</v>
      </c>
      <c r="G645" s="8">
        <v>2490.55319738348</v>
      </c>
      <c r="H645" s="8">
        <v>268.15302834978797</v>
      </c>
      <c r="I645" s="9">
        <v>4.2549408357000003E-2</v>
      </c>
      <c r="J645" s="9">
        <v>0.12197862291600001</v>
      </c>
      <c r="K645" s="9">
        <v>2.468803395E-2</v>
      </c>
      <c r="L645" s="9">
        <v>0.104117248508</v>
      </c>
      <c r="M645" s="19">
        <f t="shared" si="9"/>
        <v>1</v>
      </c>
      <c r="N645" s="31"/>
    </row>
    <row r="646" spans="1:14" ht="13.5" thickBot="1">
      <c r="A646" s="3">
        <v>43948</v>
      </c>
      <c r="B646" s="7">
        <v>12</v>
      </c>
      <c r="C646" s="8">
        <v>40366.171875</v>
      </c>
      <c r="D646" s="8">
        <v>2681.4</v>
      </c>
      <c r="E646" s="8">
        <v>2644.6</v>
      </c>
      <c r="F646" s="8">
        <v>2406.3057475290798</v>
      </c>
      <c r="G646" s="8">
        <v>2624.2235832516399</v>
      </c>
      <c r="H646" s="8">
        <v>217.91783572255301</v>
      </c>
      <c r="I646" s="9">
        <v>1.6936142400999998E-2</v>
      </c>
      <c r="J646" s="9">
        <v>8.1485264357000001E-2</v>
      </c>
      <c r="K646" s="9">
        <v>6.035668468E-3</v>
      </c>
      <c r="L646" s="9">
        <v>7.0584790423000005E-2</v>
      </c>
      <c r="M646" s="19">
        <f t="shared" si="9"/>
        <v>1</v>
      </c>
      <c r="N646" s="31"/>
    </row>
    <row r="647" spans="1:14" ht="13.5" thickBot="1">
      <c r="A647" s="3">
        <v>43948</v>
      </c>
      <c r="B647" s="7">
        <v>13</v>
      </c>
      <c r="C647" s="8">
        <v>42440.35546875</v>
      </c>
      <c r="D647" s="8">
        <v>2674.2</v>
      </c>
      <c r="E647" s="8">
        <v>2639.1</v>
      </c>
      <c r="F647" s="8">
        <v>2411.6081165115302</v>
      </c>
      <c r="G647" s="8">
        <v>2581.4068769566202</v>
      </c>
      <c r="H647" s="8">
        <v>169.79876044509101</v>
      </c>
      <c r="I647" s="9">
        <v>2.7486114645E-2</v>
      </c>
      <c r="J647" s="9">
        <v>7.7781956008999995E-2</v>
      </c>
      <c r="K647" s="9">
        <v>1.7089195214E-2</v>
      </c>
      <c r="L647" s="9">
        <v>6.7385036578000004E-2</v>
      </c>
      <c r="M647" s="19">
        <f t="shared" si="9"/>
        <v>1</v>
      </c>
      <c r="N647" s="31"/>
    </row>
    <row r="648" spans="1:14" ht="13.5" thickBot="1">
      <c r="A648" s="3">
        <v>43948</v>
      </c>
      <c r="B648" s="7">
        <v>14</v>
      </c>
      <c r="C648" s="8">
        <v>44488.41796875</v>
      </c>
      <c r="D648" s="8">
        <v>2492.4</v>
      </c>
      <c r="E648" s="8">
        <v>2459.9</v>
      </c>
      <c r="F648" s="8">
        <v>2452.5196534214301</v>
      </c>
      <c r="G648" s="8">
        <v>2642.1778888691802</v>
      </c>
      <c r="H648" s="8">
        <v>189.658235447751</v>
      </c>
      <c r="I648" s="9">
        <v>4.4365488409000002E-2</v>
      </c>
      <c r="J648" s="9">
        <v>1.1812898868E-2</v>
      </c>
      <c r="K648" s="9">
        <v>5.3992265659999997E-2</v>
      </c>
      <c r="L648" s="9">
        <v>2.1861216160000002E-3</v>
      </c>
      <c r="M648" s="19">
        <f t="shared" si="9"/>
        <v>1</v>
      </c>
      <c r="N648" s="31"/>
    </row>
    <row r="649" spans="1:14" ht="13.5" thickBot="1">
      <c r="A649" s="3">
        <v>43948</v>
      </c>
      <c r="B649" s="7">
        <v>15</v>
      </c>
      <c r="C649" s="8">
        <v>46237.30859375</v>
      </c>
      <c r="D649" s="8">
        <v>2500.3000000000002</v>
      </c>
      <c r="E649" s="8">
        <v>2475.1</v>
      </c>
      <c r="F649" s="8">
        <v>2244.9925884733798</v>
      </c>
      <c r="G649" s="8">
        <v>2470.07691250478</v>
      </c>
      <c r="H649" s="8">
        <v>225.084324031406</v>
      </c>
      <c r="I649" s="9">
        <v>8.9523363429999999E-3</v>
      </c>
      <c r="J649" s="9">
        <v>7.5624233272000005E-2</v>
      </c>
      <c r="K649" s="9">
        <v>1.487881367E-3</v>
      </c>
      <c r="L649" s="9">
        <v>6.8159778295000001E-2</v>
      </c>
      <c r="M649" s="19">
        <f t="shared" si="9"/>
        <v>1</v>
      </c>
      <c r="N649" s="31"/>
    </row>
    <row r="650" spans="1:14" ht="13.5" thickBot="1">
      <c r="A650" s="3">
        <v>43948</v>
      </c>
      <c r="B650" s="7">
        <v>16</v>
      </c>
      <c r="C650" s="8">
        <v>47489.4609375</v>
      </c>
      <c r="D650" s="8">
        <v>2474.6999999999998</v>
      </c>
      <c r="E650" s="8">
        <v>2445.1999999999998</v>
      </c>
      <c r="F650" s="8">
        <v>2093.6358054071902</v>
      </c>
      <c r="G650" s="8">
        <v>2275.04446804179</v>
      </c>
      <c r="H650" s="8">
        <v>181.40866263459799</v>
      </c>
      <c r="I650" s="9">
        <v>5.9139671788000003E-2</v>
      </c>
      <c r="J650" s="9">
        <v>0.11287446522199999</v>
      </c>
      <c r="K650" s="9">
        <v>5.0401520129000003E-2</v>
      </c>
      <c r="L650" s="9">
        <v>0.10413631356399999</v>
      </c>
      <c r="M650" s="19">
        <f t="shared" si="9"/>
        <v>1</v>
      </c>
      <c r="N650" s="31"/>
    </row>
    <row r="651" spans="1:14" ht="13.5" thickBot="1">
      <c r="A651" s="3">
        <v>43948</v>
      </c>
      <c r="B651" s="7">
        <v>17</v>
      </c>
      <c r="C651" s="8">
        <v>48221.55078125</v>
      </c>
      <c r="D651" s="8">
        <v>2143.4</v>
      </c>
      <c r="E651" s="8">
        <v>2083.6</v>
      </c>
      <c r="F651" s="8">
        <v>1626.3668489046599</v>
      </c>
      <c r="G651" s="8">
        <v>1651.4962080827399</v>
      </c>
      <c r="H651" s="8">
        <v>25.129359178079</v>
      </c>
      <c r="I651" s="9">
        <v>0.145706099501</v>
      </c>
      <c r="J651" s="9">
        <v>0.153149630063</v>
      </c>
      <c r="K651" s="9">
        <v>0.127992829359</v>
      </c>
      <c r="L651" s="9">
        <v>0.135436359921</v>
      </c>
      <c r="M651" s="19">
        <f t="shared" si="9"/>
        <v>1</v>
      </c>
      <c r="N651" s="31"/>
    </row>
    <row r="652" spans="1:14" ht="13.5" thickBot="1">
      <c r="A652" s="3">
        <v>43948</v>
      </c>
      <c r="B652" s="7">
        <v>18</v>
      </c>
      <c r="C652" s="8">
        <v>48620.2734375</v>
      </c>
      <c r="D652" s="8">
        <v>1966.3</v>
      </c>
      <c r="E652" s="8">
        <v>1903.7</v>
      </c>
      <c r="F652" s="8">
        <v>1536.5325659057501</v>
      </c>
      <c r="G652" s="8">
        <v>1615.15736364135</v>
      </c>
      <c r="H652" s="8">
        <v>78.624797735605</v>
      </c>
      <c r="I652" s="9">
        <v>0.104011444419</v>
      </c>
      <c r="J652" s="9">
        <v>0.127300780241</v>
      </c>
      <c r="K652" s="9">
        <v>8.5468790389999993E-2</v>
      </c>
      <c r="L652" s="9">
        <v>0.108758126212</v>
      </c>
      <c r="M652" s="19">
        <f t="shared" ref="M652:M715" si="10">IF(F652&gt;5,1,0)</f>
        <v>1</v>
      </c>
      <c r="N652" s="31"/>
    </row>
    <row r="653" spans="1:14" ht="13.5" thickBot="1">
      <c r="A653" s="3">
        <v>43948</v>
      </c>
      <c r="B653" s="7">
        <v>19</v>
      </c>
      <c r="C653" s="8">
        <v>47990.22265625</v>
      </c>
      <c r="D653" s="8">
        <v>1340.2</v>
      </c>
      <c r="E653" s="8">
        <v>1331.2</v>
      </c>
      <c r="F653" s="8">
        <v>1082.89891331166</v>
      </c>
      <c r="G653" s="8">
        <v>1174.6926221552201</v>
      </c>
      <c r="H653" s="8">
        <v>91.793708843551002</v>
      </c>
      <c r="I653" s="9">
        <v>4.9024697228E-2</v>
      </c>
      <c r="J653" s="9">
        <v>7.6214776861999997E-2</v>
      </c>
      <c r="K653" s="9">
        <v>4.6358820451000003E-2</v>
      </c>
      <c r="L653" s="9">
        <v>7.3548900084999994E-2</v>
      </c>
      <c r="M653" s="19">
        <f t="shared" si="10"/>
        <v>1</v>
      </c>
      <c r="N653" s="31"/>
    </row>
    <row r="654" spans="1:14" ht="13.5" thickBot="1">
      <c r="A654" s="3">
        <v>43948</v>
      </c>
      <c r="B654" s="7">
        <v>20</v>
      </c>
      <c r="C654" s="8">
        <v>46116.796875</v>
      </c>
      <c r="D654" s="8">
        <v>391.1</v>
      </c>
      <c r="E654" s="8">
        <v>386.3</v>
      </c>
      <c r="F654" s="8">
        <v>281.98622804857098</v>
      </c>
      <c r="G654" s="8">
        <v>299.11291467199499</v>
      </c>
      <c r="H654" s="8">
        <v>17.126686623423002</v>
      </c>
      <c r="I654" s="9">
        <v>2.7247359398E-2</v>
      </c>
      <c r="J654" s="9">
        <v>3.2320430079999997E-2</v>
      </c>
      <c r="K654" s="9">
        <v>2.5825558450000001E-2</v>
      </c>
      <c r="L654" s="9">
        <v>3.0898629132000002E-2</v>
      </c>
      <c r="M654" s="19">
        <f t="shared" si="10"/>
        <v>1</v>
      </c>
      <c r="N654" s="31"/>
    </row>
    <row r="655" spans="1:14" ht="13.5" thickBot="1">
      <c r="A655" s="3">
        <v>43948</v>
      </c>
      <c r="B655" s="7">
        <v>21</v>
      </c>
      <c r="C655" s="8">
        <v>45402.00390625</v>
      </c>
      <c r="D655" s="8">
        <v>27.6</v>
      </c>
      <c r="E655" s="8">
        <v>24.2</v>
      </c>
      <c r="F655" s="8">
        <v>9.7600956170160007</v>
      </c>
      <c r="G655" s="8">
        <v>10.043482636534</v>
      </c>
      <c r="H655" s="8">
        <v>0.28338701951700002</v>
      </c>
      <c r="I655" s="9">
        <v>5.2003902140000001E-3</v>
      </c>
      <c r="J655" s="9">
        <v>5.2843318659999998E-3</v>
      </c>
      <c r="K655" s="9">
        <v>4.1932812089999997E-3</v>
      </c>
      <c r="L655" s="9">
        <v>4.2772228619999998E-3</v>
      </c>
      <c r="M655" s="19">
        <f t="shared" si="10"/>
        <v>1</v>
      </c>
      <c r="N655" s="31"/>
    </row>
    <row r="656" spans="1:14" ht="13.5" thickBot="1">
      <c r="A656" s="3">
        <v>43948</v>
      </c>
      <c r="B656" s="7">
        <v>22</v>
      </c>
      <c r="C656" s="8">
        <v>44095.87890625</v>
      </c>
      <c r="D656" s="8">
        <v>0</v>
      </c>
      <c r="E656" s="8">
        <v>0</v>
      </c>
      <c r="F656" s="8">
        <v>5.0141834098E-2</v>
      </c>
      <c r="G656" s="8">
        <v>5.0141834098E-2</v>
      </c>
      <c r="H656" s="8">
        <v>0</v>
      </c>
      <c r="I656" s="9">
        <v>1.4852439010134101E-5</v>
      </c>
      <c r="J656" s="9">
        <v>1.4852439010134101E-5</v>
      </c>
      <c r="K656" s="9">
        <v>1.4852439010134101E-5</v>
      </c>
      <c r="L656" s="9">
        <v>1.4852439010134101E-5</v>
      </c>
      <c r="M656" s="19">
        <f t="shared" si="10"/>
        <v>0</v>
      </c>
      <c r="N656" s="31"/>
    </row>
    <row r="657" spans="1:14" ht="13.5" thickBot="1">
      <c r="A657" s="3">
        <v>43948</v>
      </c>
      <c r="B657" s="7">
        <v>23</v>
      </c>
      <c r="C657" s="8">
        <v>41682.44140625</v>
      </c>
      <c r="D657" s="8">
        <v>0</v>
      </c>
      <c r="E657" s="8">
        <v>0</v>
      </c>
      <c r="F657" s="8">
        <v>5.0141834098E-2</v>
      </c>
      <c r="G657" s="8">
        <v>5.0141834098E-2</v>
      </c>
      <c r="H657" s="8">
        <v>0</v>
      </c>
      <c r="I657" s="9">
        <v>1.4852439010134101E-5</v>
      </c>
      <c r="J657" s="9">
        <v>1.4852439010134101E-5</v>
      </c>
      <c r="K657" s="9">
        <v>1.4852439010134101E-5</v>
      </c>
      <c r="L657" s="9">
        <v>1.4852439010134101E-5</v>
      </c>
      <c r="M657" s="19">
        <f t="shared" si="10"/>
        <v>0</v>
      </c>
      <c r="N657" s="31"/>
    </row>
    <row r="658" spans="1:14" ht="13.5" thickBot="1">
      <c r="A658" s="3">
        <v>43948</v>
      </c>
      <c r="B658" s="7">
        <v>24</v>
      </c>
      <c r="C658" s="8">
        <v>38873.125</v>
      </c>
      <c r="D658" s="8">
        <v>0</v>
      </c>
      <c r="E658" s="8">
        <v>0</v>
      </c>
      <c r="F658" s="8">
        <v>5.0157389653999997E-2</v>
      </c>
      <c r="G658" s="8">
        <v>5.0157389653999997E-2</v>
      </c>
      <c r="H658" s="8">
        <v>0</v>
      </c>
      <c r="I658" s="9">
        <v>1.48570466985333E-5</v>
      </c>
      <c r="J658" s="9">
        <v>1.48570466985333E-5</v>
      </c>
      <c r="K658" s="9">
        <v>1.48570466985333E-5</v>
      </c>
      <c r="L658" s="9">
        <v>1.48570466985333E-5</v>
      </c>
      <c r="M658" s="19">
        <f t="shared" si="10"/>
        <v>0</v>
      </c>
      <c r="N658" s="31"/>
    </row>
    <row r="659" spans="1:14" ht="13.5" thickBot="1">
      <c r="A659" s="3">
        <v>43949</v>
      </c>
      <c r="B659" s="7">
        <v>1</v>
      </c>
      <c r="C659" s="8">
        <v>36496.2109375</v>
      </c>
      <c r="D659" s="8">
        <v>0</v>
      </c>
      <c r="E659" s="8">
        <v>0</v>
      </c>
      <c r="F659" s="8">
        <v>5.0141834098E-2</v>
      </c>
      <c r="G659" s="8">
        <v>5.0141834098E-2</v>
      </c>
      <c r="H659" s="8">
        <v>0</v>
      </c>
      <c r="I659" s="9">
        <v>1.4852439010134101E-5</v>
      </c>
      <c r="J659" s="9">
        <v>1.4852439010134101E-5</v>
      </c>
      <c r="K659" s="9">
        <v>1.4852439010134101E-5</v>
      </c>
      <c r="L659" s="9">
        <v>1.4852439010134101E-5</v>
      </c>
      <c r="M659" s="19">
        <f t="shared" si="10"/>
        <v>0</v>
      </c>
      <c r="N659" s="31"/>
    </row>
    <row r="660" spans="1:14" ht="13.5" thickBot="1">
      <c r="A660" s="3">
        <v>43949</v>
      </c>
      <c r="B660" s="7">
        <v>2</v>
      </c>
      <c r="C660" s="8">
        <v>34791.50390625</v>
      </c>
      <c r="D660" s="8">
        <v>0</v>
      </c>
      <c r="E660" s="8">
        <v>0</v>
      </c>
      <c r="F660" s="8">
        <v>5.0141834098E-2</v>
      </c>
      <c r="G660" s="8">
        <v>5.0141834098E-2</v>
      </c>
      <c r="H660" s="8">
        <v>0</v>
      </c>
      <c r="I660" s="9">
        <v>1.4852439010134101E-5</v>
      </c>
      <c r="J660" s="9">
        <v>1.4852439010134101E-5</v>
      </c>
      <c r="K660" s="9">
        <v>1.4852439010134101E-5</v>
      </c>
      <c r="L660" s="9">
        <v>1.4852439010134101E-5</v>
      </c>
      <c r="M660" s="19">
        <f t="shared" si="10"/>
        <v>0</v>
      </c>
      <c r="N660" s="31"/>
    </row>
    <row r="661" spans="1:14" ht="13.5" thickBot="1">
      <c r="A661" s="3">
        <v>43949</v>
      </c>
      <c r="B661" s="7">
        <v>3</v>
      </c>
      <c r="C661" s="8">
        <v>33455.49609375</v>
      </c>
      <c r="D661" s="8">
        <v>0</v>
      </c>
      <c r="E661" s="8">
        <v>0</v>
      </c>
      <c r="F661" s="8">
        <v>5.0141834098E-2</v>
      </c>
      <c r="G661" s="8">
        <v>5.0141834098E-2</v>
      </c>
      <c r="H661" s="8">
        <v>0</v>
      </c>
      <c r="I661" s="9">
        <v>1.4852439010134101E-5</v>
      </c>
      <c r="J661" s="9">
        <v>1.4852439010134101E-5</v>
      </c>
      <c r="K661" s="9">
        <v>1.4852439010134101E-5</v>
      </c>
      <c r="L661" s="9">
        <v>1.4852439010134101E-5</v>
      </c>
      <c r="M661" s="19">
        <f t="shared" si="10"/>
        <v>0</v>
      </c>
      <c r="N661" s="31"/>
    </row>
    <row r="662" spans="1:14" ht="13.5" thickBot="1">
      <c r="A662" s="3">
        <v>43949</v>
      </c>
      <c r="B662" s="7">
        <v>4</v>
      </c>
      <c r="C662" s="8">
        <v>32738.087890625</v>
      </c>
      <c r="D662" s="8">
        <v>0</v>
      </c>
      <c r="E662" s="8">
        <v>0</v>
      </c>
      <c r="F662" s="8">
        <v>5.0141834098E-2</v>
      </c>
      <c r="G662" s="8">
        <v>5.0141834098E-2</v>
      </c>
      <c r="H662" s="8">
        <v>0</v>
      </c>
      <c r="I662" s="9">
        <v>1.4852439010134101E-5</v>
      </c>
      <c r="J662" s="9">
        <v>1.4852439010134101E-5</v>
      </c>
      <c r="K662" s="9">
        <v>1.4852439010134101E-5</v>
      </c>
      <c r="L662" s="9">
        <v>1.4852439010134101E-5</v>
      </c>
      <c r="M662" s="19">
        <f t="shared" si="10"/>
        <v>0</v>
      </c>
      <c r="N662" s="31"/>
    </row>
    <row r="663" spans="1:14" ht="13.5" thickBot="1">
      <c r="A663" s="3">
        <v>43949</v>
      </c>
      <c r="B663" s="7">
        <v>5</v>
      </c>
      <c r="C663" s="8">
        <v>32766.806640625</v>
      </c>
      <c r="D663" s="8">
        <v>0</v>
      </c>
      <c r="E663" s="8">
        <v>0</v>
      </c>
      <c r="F663" s="8">
        <v>5.5559895778000003E-2</v>
      </c>
      <c r="G663" s="8">
        <v>0.15689323067499999</v>
      </c>
      <c r="H663" s="8">
        <v>0.101333334897</v>
      </c>
      <c r="I663" s="9">
        <v>4.6473113351778397E-5</v>
      </c>
      <c r="J663" s="9">
        <v>1.6457315100259699E-5</v>
      </c>
      <c r="K663" s="9">
        <v>4.6473113351778397E-5</v>
      </c>
      <c r="L663" s="9">
        <v>1.6457315100259699E-5</v>
      </c>
      <c r="M663" s="19">
        <f t="shared" si="10"/>
        <v>0</v>
      </c>
      <c r="N663" s="31"/>
    </row>
    <row r="664" spans="1:14" ht="13.5" thickBot="1">
      <c r="A664" s="3">
        <v>43949</v>
      </c>
      <c r="B664" s="7">
        <v>6</v>
      </c>
      <c r="C664" s="8">
        <v>33587.1171875</v>
      </c>
      <c r="D664" s="8">
        <v>0</v>
      </c>
      <c r="E664" s="8">
        <v>0</v>
      </c>
      <c r="F664" s="8">
        <v>6.7405555458000005E-2</v>
      </c>
      <c r="G664" s="8">
        <v>0.23407222460800001</v>
      </c>
      <c r="H664" s="8">
        <v>0.16666666915</v>
      </c>
      <c r="I664" s="9">
        <v>6.9334189753704595E-5</v>
      </c>
      <c r="J664" s="9">
        <v>1.99661005504483E-5</v>
      </c>
      <c r="K664" s="9">
        <v>6.9334189753704595E-5</v>
      </c>
      <c r="L664" s="9">
        <v>1.99661005504483E-5</v>
      </c>
      <c r="M664" s="19">
        <f t="shared" si="10"/>
        <v>0</v>
      </c>
      <c r="N664" s="31"/>
    </row>
    <row r="665" spans="1:14" ht="13.5" thickBot="1">
      <c r="A665" s="3">
        <v>43949</v>
      </c>
      <c r="B665" s="7">
        <v>7</v>
      </c>
      <c r="C665" s="8">
        <v>35022.0859375</v>
      </c>
      <c r="D665" s="8">
        <v>0</v>
      </c>
      <c r="E665" s="8">
        <v>0</v>
      </c>
      <c r="F665" s="8">
        <v>5.0141834098E-2</v>
      </c>
      <c r="G665" s="8">
        <v>0.24218628270199999</v>
      </c>
      <c r="H665" s="8">
        <v>0.192044448604</v>
      </c>
      <c r="I665" s="9">
        <v>7.17376429805684E-5</v>
      </c>
      <c r="J665" s="9">
        <v>1.4852439010134101E-5</v>
      </c>
      <c r="K665" s="9">
        <v>7.17376429805684E-5</v>
      </c>
      <c r="L665" s="9">
        <v>1.4852439010134101E-5</v>
      </c>
      <c r="M665" s="19">
        <f t="shared" si="10"/>
        <v>0</v>
      </c>
      <c r="N665" s="31"/>
    </row>
    <row r="666" spans="1:14" ht="13.5" thickBot="1">
      <c r="A666" s="3">
        <v>43949</v>
      </c>
      <c r="B666" s="7">
        <v>8</v>
      </c>
      <c r="C666" s="8">
        <v>36036.671875</v>
      </c>
      <c r="D666" s="8">
        <v>136.30000000000001</v>
      </c>
      <c r="E666" s="8">
        <v>129.6</v>
      </c>
      <c r="F666" s="8">
        <v>220.760075860689</v>
      </c>
      <c r="G666" s="8">
        <v>239.93108638587401</v>
      </c>
      <c r="H666" s="8">
        <v>19.171010525185</v>
      </c>
      <c r="I666" s="9">
        <v>3.0696411844000002E-2</v>
      </c>
      <c r="J666" s="9">
        <v>2.5017794982000002E-2</v>
      </c>
      <c r="K666" s="9">
        <v>3.2681008999999997E-2</v>
      </c>
      <c r="L666" s="9">
        <v>2.7002392138E-2</v>
      </c>
      <c r="M666" s="19">
        <f t="shared" si="10"/>
        <v>1</v>
      </c>
      <c r="N666" s="31"/>
    </row>
    <row r="667" spans="1:14" ht="13.5" thickBot="1">
      <c r="A667" s="3">
        <v>43949</v>
      </c>
      <c r="B667" s="7">
        <v>9</v>
      </c>
      <c r="C667" s="8">
        <v>37486.44921875</v>
      </c>
      <c r="D667" s="8">
        <v>1209</v>
      </c>
      <c r="E667" s="8">
        <v>1209</v>
      </c>
      <c r="F667" s="8">
        <v>1602.2587401968899</v>
      </c>
      <c r="G667" s="8">
        <v>1609.1696604226699</v>
      </c>
      <c r="H667" s="8">
        <v>6.9109202257789999</v>
      </c>
      <c r="I667" s="9">
        <v>0.118533667186</v>
      </c>
      <c r="J667" s="9">
        <v>0.11648659366</v>
      </c>
      <c r="K667" s="9">
        <v>0.118533667186</v>
      </c>
      <c r="L667" s="9">
        <v>0.11648659366</v>
      </c>
      <c r="M667" s="19">
        <f t="shared" si="10"/>
        <v>1</v>
      </c>
      <c r="N667" s="31"/>
    </row>
    <row r="668" spans="1:14" ht="13.5" thickBot="1">
      <c r="A668" s="3">
        <v>43949</v>
      </c>
      <c r="B668" s="7">
        <v>10</v>
      </c>
      <c r="C668" s="8">
        <v>39647.49609375</v>
      </c>
      <c r="D668" s="8">
        <v>2261.1</v>
      </c>
      <c r="E668" s="8">
        <v>2261.1</v>
      </c>
      <c r="F668" s="8">
        <v>2468.67525584036</v>
      </c>
      <c r="G668" s="8">
        <v>2475.1880222927198</v>
      </c>
      <c r="H668" s="8">
        <v>6.5127664523649997</v>
      </c>
      <c r="I668" s="9">
        <v>6.3414698546000001E-2</v>
      </c>
      <c r="J668" s="9">
        <v>6.1485561564000001E-2</v>
      </c>
      <c r="K668" s="9">
        <v>6.3414698546000001E-2</v>
      </c>
      <c r="L668" s="9">
        <v>6.1485561564000001E-2</v>
      </c>
      <c r="M668" s="19">
        <f t="shared" si="10"/>
        <v>1</v>
      </c>
      <c r="N668" s="31"/>
    </row>
    <row r="669" spans="1:14" ht="13.5" thickBot="1">
      <c r="A669" s="3">
        <v>43949</v>
      </c>
      <c r="B669" s="7">
        <v>11</v>
      </c>
      <c r="C669" s="8">
        <v>42132.3046875</v>
      </c>
      <c r="D669" s="8">
        <v>2659.3</v>
      </c>
      <c r="E669" s="8">
        <v>2634.3</v>
      </c>
      <c r="F669" s="8">
        <v>2699.3327561439401</v>
      </c>
      <c r="G669" s="8">
        <v>2708.3083576538802</v>
      </c>
      <c r="H669" s="8">
        <v>8.9756015099410007</v>
      </c>
      <c r="I669" s="9">
        <v>1.4516693617E-2</v>
      </c>
      <c r="J669" s="9">
        <v>1.1858043881000001E-2</v>
      </c>
      <c r="K669" s="9">
        <v>2.1921906886999999E-2</v>
      </c>
      <c r="L669" s="9">
        <v>1.9263257151E-2</v>
      </c>
      <c r="M669" s="19">
        <f t="shared" si="10"/>
        <v>1</v>
      </c>
      <c r="N669" s="31"/>
    </row>
    <row r="670" spans="1:14" ht="13.5" thickBot="1">
      <c r="A670" s="3">
        <v>43949</v>
      </c>
      <c r="B670" s="7">
        <v>12</v>
      </c>
      <c r="C670" s="8">
        <v>44550.8046875</v>
      </c>
      <c r="D670" s="8">
        <v>2693.5</v>
      </c>
      <c r="E670" s="8">
        <v>2660.3</v>
      </c>
      <c r="F670" s="8">
        <v>2656.6778818602002</v>
      </c>
      <c r="G670" s="8">
        <v>2669.6866158850999</v>
      </c>
      <c r="H670" s="8">
        <v>13.008734024895</v>
      </c>
      <c r="I670" s="9">
        <v>7.0537275219999997E-3</v>
      </c>
      <c r="J670" s="9">
        <v>1.0907025515E-2</v>
      </c>
      <c r="K670" s="9">
        <v>2.7803957E-3</v>
      </c>
      <c r="L670" s="9">
        <v>1.0729022920000001E-3</v>
      </c>
      <c r="M670" s="19">
        <f t="shared" si="10"/>
        <v>1</v>
      </c>
      <c r="N670" s="31"/>
    </row>
    <row r="671" spans="1:14" ht="13.5" thickBot="1">
      <c r="A671" s="3">
        <v>43949</v>
      </c>
      <c r="B671" s="7">
        <v>13</v>
      </c>
      <c r="C671" s="8">
        <v>46806.0078125</v>
      </c>
      <c r="D671" s="8">
        <v>2735.4</v>
      </c>
      <c r="E671" s="8">
        <v>2709.3</v>
      </c>
      <c r="F671" s="8">
        <v>2660.9521695367498</v>
      </c>
      <c r="G671" s="8">
        <v>2696.2421003365498</v>
      </c>
      <c r="H671" s="8">
        <v>35.289930799802001</v>
      </c>
      <c r="I671" s="9">
        <v>1.1598903928E-2</v>
      </c>
      <c r="J671" s="9">
        <v>2.2052082483000002E-2</v>
      </c>
      <c r="K671" s="9">
        <v>3.867861274E-3</v>
      </c>
      <c r="L671" s="9">
        <v>1.4321039829E-2</v>
      </c>
      <c r="M671" s="19">
        <f t="shared" si="10"/>
        <v>1</v>
      </c>
      <c r="N671" s="31"/>
    </row>
    <row r="672" spans="1:14" ht="13.5" thickBot="1">
      <c r="A672" s="3">
        <v>43949</v>
      </c>
      <c r="B672" s="7">
        <v>14</v>
      </c>
      <c r="C672" s="8">
        <v>48623.71484375</v>
      </c>
      <c r="D672" s="8">
        <v>2819.1</v>
      </c>
      <c r="E672" s="8">
        <v>2790.4</v>
      </c>
      <c r="F672" s="8">
        <v>2737.9531003485799</v>
      </c>
      <c r="G672" s="8">
        <v>2748.9763336033302</v>
      </c>
      <c r="H672" s="8">
        <v>11.02323325475</v>
      </c>
      <c r="I672" s="9">
        <v>2.0771228198000001E-2</v>
      </c>
      <c r="J672" s="9">
        <v>2.4036403925000002E-2</v>
      </c>
      <c r="K672" s="9">
        <v>1.2270043362999999E-2</v>
      </c>
      <c r="L672" s="9">
        <v>1.5535219091E-2</v>
      </c>
      <c r="M672" s="19">
        <f t="shared" si="10"/>
        <v>1</v>
      </c>
      <c r="N672" s="31"/>
    </row>
    <row r="673" spans="1:14" ht="13.5" thickBot="1">
      <c r="A673" s="3">
        <v>43949</v>
      </c>
      <c r="B673" s="7">
        <v>15</v>
      </c>
      <c r="C673" s="8">
        <v>49994.6875</v>
      </c>
      <c r="D673" s="8">
        <v>2840.8</v>
      </c>
      <c r="E673" s="8">
        <v>2814.1</v>
      </c>
      <c r="F673" s="8">
        <v>2640.0663999079302</v>
      </c>
      <c r="G673" s="8">
        <v>2656.1638716777202</v>
      </c>
      <c r="H673" s="8">
        <v>16.097471769782999</v>
      </c>
      <c r="I673" s="9">
        <v>5.4690796303E-2</v>
      </c>
      <c r="J673" s="9">
        <v>5.9459004766000002E-2</v>
      </c>
      <c r="K673" s="9">
        <v>4.6782028530999997E-2</v>
      </c>
      <c r="L673" s="9">
        <v>5.1550236994E-2</v>
      </c>
      <c r="M673" s="19">
        <f t="shared" si="10"/>
        <v>1</v>
      </c>
      <c r="N673" s="31"/>
    </row>
    <row r="674" spans="1:14" ht="13.5" thickBot="1">
      <c r="A674" s="3">
        <v>43949</v>
      </c>
      <c r="B674" s="7">
        <v>16</v>
      </c>
      <c r="C674" s="8">
        <v>51059.71875</v>
      </c>
      <c r="D674" s="8">
        <v>2838.1</v>
      </c>
      <c r="E674" s="8">
        <v>2815.3</v>
      </c>
      <c r="F674" s="8">
        <v>2551.7240093803098</v>
      </c>
      <c r="G674" s="8">
        <v>2586.3346370532799</v>
      </c>
      <c r="H674" s="8">
        <v>34.610627672969997</v>
      </c>
      <c r="I674" s="9">
        <v>7.4575048266000005E-2</v>
      </c>
      <c r="J674" s="9">
        <v>8.4827011438999997E-2</v>
      </c>
      <c r="K674" s="9">
        <v>6.7821493762999993E-2</v>
      </c>
      <c r="L674" s="9">
        <v>7.8073456937000005E-2</v>
      </c>
      <c r="M674" s="19">
        <f t="shared" si="10"/>
        <v>1</v>
      </c>
      <c r="N674" s="31"/>
    </row>
    <row r="675" spans="1:14" ht="13.5" thickBot="1">
      <c r="A675" s="3">
        <v>43949</v>
      </c>
      <c r="B675" s="7">
        <v>17</v>
      </c>
      <c r="C675" s="8">
        <v>51929.22265625</v>
      </c>
      <c r="D675" s="8">
        <v>2729</v>
      </c>
      <c r="E675" s="8">
        <v>2685.5</v>
      </c>
      <c r="F675" s="8">
        <v>2553.7147382560302</v>
      </c>
      <c r="G675" s="8">
        <v>2573.0874790248899</v>
      </c>
      <c r="H675" s="8">
        <v>19.372740768856001</v>
      </c>
      <c r="I675" s="9">
        <v>4.6182618772E-2</v>
      </c>
      <c r="J675" s="9">
        <v>5.1920989852999998E-2</v>
      </c>
      <c r="K675" s="9">
        <v>3.3297547682000002E-2</v>
      </c>
      <c r="L675" s="9">
        <v>3.9035918762999999E-2</v>
      </c>
      <c r="M675" s="19">
        <f t="shared" si="10"/>
        <v>1</v>
      </c>
      <c r="N675" s="31"/>
    </row>
    <row r="676" spans="1:14" ht="13.5" thickBot="1">
      <c r="A676" s="3">
        <v>43949</v>
      </c>
      <c r="B676" s="7">
        <v>18</v>
      </c>
      <c r="C676" s="8">
        <v>52806.7265625</v>
      </c>
      <c r="D676" s="8">
        <v>2568</v>
      </c>
      <c r="E676" s="8">
        <v>2549.9</v>
      </c>
      <c r="F676" s="8">
        <v>2502.5824956022402</v>
      </c>
      <c r="G676" s="8">
        <v>2524.75133204434</v>
      </c>
      <c r="H676" s="8">
        <v>22.168836442099</v>
      </c>
      <c r="I676" s="9">
        <v>1.2810624394000001E-2</v>
      </c>
      <c r="J676" s="9">
        <v>1.9377222866E-2</v>
      </c>
      <c r="K676" s="9">
        <v>7.4492499860000002E-3</v>
      </c>
      <c r="L676" s="9">
        <v>1.4015848459E-2</v>
      </c>
      <c r="M676" s="19">
        <f t="shared" si="10"/>
        <v>1</v>
      </c>
      <c r="N676" s="31"/>
    </row>
    <row r="677" spans="1:14" ht="13.5" thickBot="1">
      <c r="A677" s="3">
        <v>43949</v>
      </c>
      <c r="B677" s="7">
        <v>19</v>
      </c>
      <c r="C677" s="8">
        <v>52513.859375</v>
      </c>
      <c r="D677" s="8">
        <v>2081.6999999999998</v>
      </c>
      <c r="E677" s="8">
        <v>2056.9</v>
      </c>
      <c r="F677" s="8">
        <v>2090.2861857819598</v>
      </c>
      <c r="G677" s="8">
        <v>2107.4449915364098</v>
      </c>
      <c r="H677" s="8">
        <v>17.158805754448998</v>
      </c>
      <c r="I677" s="9">
        <v>7.6258861179999997E-3</v>
      </c>
      <c r="J677" s="9">
        <v>2.5433014749999998E-3</v>
      </c>
      <c r="K677" s="9">
        <v>1.4971857682E-2</v>
      </c>
      <c r="L677" s="9">
        <v>9.8892730389999999E-3</v>
      </c>
      <c r="M677" s="19">
        <f t="shared" si="10"/>
        <v>1</v>
      </c>
      <c r="N677" s="31"/>
    </row>
    <row r="678" spans="1:14" ht="13.5" thickBot="1">
      <c r="A678" s="3">
        <v>43949</v>
      </c>
      <c r="B678" s="7">
        <v>20</v>
      </c>
      <c r="C678" s="8">
        <v>50856.62109375</v>
      </c>
      <c r="D678" s="8">
        <v>587.70000000000005</v>
      </c>
      <c r="E678" s="8">
        <v>582.70000000000005</v>
      </c>
      <c r="F678" s="8">
        <v>770.65498282497799</v>
      </c>
      <c r="G678" s="8">
        <v>784.70229685186405</v>
      </c>
      <c r="H678" s="8">
        <v>14.047314026884999</v>
      </c>
      <c r="I678" s="9">
        <v>5.8353760914999997E-2</v>
      </c>
      <c r="J678" s="9">
        <v>5.4192826665999998E-2</v>
      </c>
      <c r="K678" s="9">
        <v>5.9834803568999999E-2</v>
      </c>
      <c r="L678" s="9">
        <v>5.567386932E-2</v>
      </c>
      <c r="M678" s="19">
        <f t="shared" si="10"/>
        <v>1</v>
      </c>
      <c r="N678" s="31"/>
    </row>
    <row r="679" spans="1:14" ht="13.5" thickBot="1">
      <c r="A679" s="3">
        <v>43949</v>
      </c>
      <c r="B679" s="7">
        <v>21</v>
      </c>
      <c r="C679" s="8">
        <v>50067.0234375</v>
      </c>
      <c r="D679" s="8">
        <v>43.8</v>
      </c>
      <c r="E679" s="8">
        <v>38.799999999999997</v>
      </c>
      <c r="F679" s="8">
        <v>16.367487308815999</v>
      </c>
      <c r="G679" s="8">
        <v>17.520820410951998</v>
      </c>
      <c r="H679" s="8">
        <v>1.153333102136</v>
      </c>
      <c r="I679" s="9">
        <v>7.7841171760000003E-3</v>
      </c>
      <c r="J679" s="9">
        <v>8.1257442799999996E-3</v>
      </c>
      <c r="K679" s="9">
        <v>6.3030745220000002E-3</v>
      </c>
      <c r="L679" s="9">
        <v>6.6447016260000004E-3</v>
      </c>
      <c r="M679" s="19">
        <f t="shared" si="10"/>
        <v>1</v>
      </c>
      <c r="N679" s="31"/>
    </row>
    <row r="680" spans="1:14" ht="13.5" thickBot="1">
      <c r="A680" s="3">
        <v>43949</v>
      </c>
      <c r="B680" s="7">
        <v>22</v>
      </c>
      <c r="C680" s="8">
        <v>48425.56640625</v>
      </c>
      <c r="D680" s="8">
        <v>0</v>
      </c>
      <c r="E680" s="8">
        <v>0</v>
      </c>
      <c r="F680" s="8">
        <v>0.16956357128800001</v>
      </c>
      <c r="G680" s="8">
        <v>0.169996904639</v>
      </c>
      <c r="H680" s="8">
        <v>4.33333351E-4</v>
      </c>
      <c r="I680" s="9">
        <v>5.0354533364846497E-5</v>
      </c>
      <c r="J680" s="9">
        <v>5.0226176329423701E-5</v>
      </c>
      <c r="K680" s="9">
        <v>5.0354533364846497E-5</v>
      </c>
      <c r="L680" s="9">
        <v>5.0226176329423701E-5</v>
      </c>
      <c r="M680" s="19">
        <f t="shared" si="10"/>
        <v>0</v>
      </c>
      <c r="N680" s="31"/>
    </row>
    <row r="681" spans="1:14" ht="13.5" thickBot="1">
      <c r="A681" s="3">
        <v>43949</v>
      </c>
      <c r="B681" s="7">
        <v>23</v>
      </c>
      <c r="C681" s="8">
        <v>45692.1953125</v>
      </c>
      <c r="D681" s="8">
        <v>0</v>
      </c>
      <c r="E681" s="8">
        <v>0</v>
      </c>
      <c r="F681" s="8">
        <v>1.67981107E-3</v>
      </c>
      <c r="G681" s="8">
        <v>1.67981107E-3</v>
      </c>
      <c r="H681" s="8">
        <v>0</v>
      </c>
      <c r="I681" s="9">
        <v>4.9757436936359196E-7</v>
      </c>
      <c r="J681" s="9">
        <v>4.9757436936359196E-7</v>
      </c>
      <c r="K681" s="9">
        <v>4.9757436936359196E-7</v>
      </c>
      <c r="L681" s="9">
        <v>4.9757436936359196E-7</v>
      </c>
      <c r="M681" s="19">
        <f t="shared" si="10"/>
        <v>0</v>
      </c>
      <c r="N681" s="31"/>
    </row>
    <row r="682" spans="1:14" ht="13.5" thickBot="1">
      <c r="A682" s="3">
        <v>43949</v>
      </c>
      <c r="B682" s="7">
        <v>24</v>
      </c>
      <c r="C682" s="8">
        <v>42491.83203125</v>
      </c>
      <c r="D682" s="8">
        <v>0</v>
      </c>
      <c r="E682" s="8">
        <v>0</v>
      </c>
      <c r="F682" s="8">
        <v>1.67981107E-3</v>
      </c>
      <c r="G682" s="8">
        <v>1.67981107E-3</v>
      </c>
      <c r="H682" s="8">
        <v>0</v>
      </c>
      <c r="I682" s="9">
        <v>4.9757436936359196E-7</v>
      </c>
      <c r="J682" s="9">
        <v>4.9757436936359196E-7</v>
      </c>
      <c r="K682" s="9">
        <v>4.9757436936359196E-7</v>
      </c>
      <c r="L682" s="9">
        <v>4.9757436936359196E-7</v>
      </c>
      <c r="M682" s="19">
        <f t="shared" si="10"/>
        <v>0</v>
      </c>
      <c r="N682" s="31"/>
    </row>
    <row r="683" spans="1:14" ht="13.5" thickBot="1">
      <c r="A683" s="3">
        <v>43950</v>
      </c>
      <c r="B683" s="7">
        <v>1</v>
      </c>
      <c r="C683" s="8">
        <v>39125.5546875</v>
      </c>
      <c r="D683" s="8">
        <v>0</v>
      </c>
      <c r="E683" s="8">
        <v>0</v>
      </c>
      <c r="F683" s="8">
        <v>1.67981107E-3</v>
      </c>
      <c r="G683" s="8">
        <v>0.16834648022099999</v>
      </c>
      <c r="H683" s="8">
        <v>0.16666666915</v>
      </c>
      <c r="I683" s="9">
        <v>4.9865663572619898E-5</v>
      </c>
      <c r="J683" s="9">
        <v>4.9757436936359196E-7</v>
      </c>
      <c r="K683" s="9">
        <v>4.9865663572619898E-5</v>
      </c>
      <c r="L683" s="9">
        <v>4.9757436936359196E-7</v>
      </c>
      <c r="M683" s="19">
        <f t="shared" si="10"/>
        <v>0</v>
      </c>
      <c r="N683" s="31"/>
    </row>
    <row r="684" spans="1:14" ht="13.5" thickBot="1">
      <c r="A684" s="3">
        <v>43950</v>
      </c>
      <c r="B684" s="7">
        <v>2</v>
      </c>
      <c r="C684" s="8">
        <v>37057.734375</v>
      </c>
      <c r="D684" s="8">
        <v>0</v>
      </c>
      <c r="E684" s="8">
        <v>0</v>
      </c>
      <c r="F684" s="8">
        <v>1.67981107E-3</v>
      </c>
      <c r="G684" s="8">
        <v>0.11834647947599999</v>
      </c>
      <c r="H684" s="8">
        <v>0.11666666840500001</v>
      </c>
      <c r="I684" s="9">
        <v>3.5055236811642997E-5</v>
      </c>
      <c r="J684" s="9">
        <v>4.9757436936359196E-7</v>
      </c>
      <c r="K684" s="9">
        <v>3.5055236811642997E-5</v>
      </c>
      <c r="L684" s="9">
        <v>4.9757436936359196E-7</v>
      </c>
      <c r="M684" s="19">
        <f t="shared" si="10"/>
        <v>0</v>
      </c>
      <c r="N684" s="31"/>
    </row>
    <row r="685" spans="1:14" ht="13.5" thickBot="1">
      <c r="A685" s="3">
        <v>43950</v>
      </c>
      <c r="B685" s="7">
        <v>3</v>
      </c>
      <c r="C685" s="8">
        <v>35456.11328125</v>
      </c>
      <c r="D685" s="8">
        <v>0</v>
      </c>
      <c r="E685" s="8">
        <v>0</v>
      </c>
      <c r="F685" s="8">
        <v>1.67981107E-3</v>
      </c>
      <c r="G685" s="8">
        <v>3.9575889820000001E-3</v>
      </c>
      <c r="H685" s="8">
        <v>2.2777779110000002E-3</v>
      </c>
      <c r="I685" s="9">
        <v>1.1722716179004299E-6</v>
      </c>
      <c r="J685" s="9">
        <v>4.9757436936359196E-7</v>
      </c>
      <c r="K685" s="9">
        <v>1.1722716179004299E-6</v>
      </c>
      <c r="L685" s="9">
        <v>4.9757436936359196E-7</v>
      </c>
      <c r="M685" s="19">
        <f t="shared" si="10"/>
        <v>0</v>
      </c>
      <c r="N685" s="31"/>
    </row>
    <row r="686" spans="1:14" ht="13.5" thickBot="1">
      <c r="A686" s="3">
        <v>43950</v>
      </c>
      <c r="B686" s="7">
        <v>4</v>
      </c>
      <c r="C686" s="8">
        <v>34317.8984375</v>
      </c>
      <c r="D686" s="8">
        <v>0</v>
      </c>
      <c r="E686" s="8">
        <v>0</v>
      </c>
      <c r="F686" s="8">
        <v>1.67981107E-3</v>
      </c>
      <c r="G686" s="8">
        <v>4.4464778770000003E-3</v>
      </c>
      <c r="H686" s="8">
        <v>2.7666668059999999E-3</v>
      </c>
      <c r="I686" s="9">
        <v>1.3170846793794101E-6</v>
      </c>
      <c r="J686" s="9">
        <v>4.9757436936359196E-7</v>
      </c>
      <c r="K686" s="9">
        <v>1.3170846793794101E-6</v>
      </c>
      <c r="L686" s="9">
        <v>4.9757436936359196E-7</v>
      </c>
      <c r="M686" s="19">
        <f t="shared" si="10"/>
        <v>0</v>
      </c>
      <c r="N686" s="31"/>
    </row>
    <row r="687" spans="1:14" ht="13.5" thickBot="1">
      <c r="A687" s="3">
        <v>43950</v>
      </c>
      <c r="B687" s="7">
        <v>5</v>
      </c>
      <c r="C687" s="8">
        <v>33823.859375</v>
      </c>
      <c r="D687" s="8">
        <v>0</v>
      </c>
      <c r="E687" s="8">
        <v>0</v>
      </c>
      <c r="F687" s="8">
        <v>1.67981107E-3</v>
      </c>
      <c r="G687" s="8">
        <v>3.6909222869999998E-3</v>
      </c>
      <c r="H687" s="8">
        <v>2.0111112159999999E-3</v>
      </c>
      <c r="I687" s="9">
        <v>1.09328266800272E-6</v>
      </c>
      <c r="J687" s="9">
        <v>4.9757436936359196E-7</v>
      </c>
      <c r="K687" s="9">
        <v>1.09328266800272E-6</v>
      </c>
      <c r="L687" s="9">
        <v>4.9757436936359196E-7</v>
      </c>
      <c r="M687" s="19">
        <f t="shared" si="10"/>
        <v>0</v>
      </c>
      <c r="N687" s="31"/>
    </row>
    <row r="688" spans="1:14" ht="13.5" thickBot="1">
      <c r="A688" s="3">
        <v>43950</v>
      </c>
      <c r="B688" s="7">
        <v>6</v>
      </c>
      <c r="C688" s="8">
        <v>32983.08203125</v>
      </c>
      <c r="D688" s="8">
        <v>0</v>
      </c>
      <c r="E688" s="8">
        <v>0</v>
      </c>
      <c r="F688" s="8">
        <v>1.67981107E-3</v>
      </c>
      <c r="G688" s="8">
        <v>6.7909224359999996E-3</v>
      </c>
      <c r="H688" s="8">
        <v>5.1111113649999996E-3</v>
      </c>
      <c r="I688" s="9">
        <v>2.0115291576511201E-6</v>
      </c>
      <c r="J688" s="9">
        <v>4.9757436936359196E-7</v>
      </c>
      <c r="K688" s="9">
        <v>2.0115291576511201E-6</v>
      </c>
      <c r="L688" s="9">
        <v>4.9757436936359196E-7</v>
      </c>
      <c r="M688" s="19">
        <f t="shared" si="10"/>
        <v>0</v>
      </c>
      <c r="N688" s="31"/>
    </row>
    <row r="689" spans="1:14" ht="13.5" thickBot="1">
      <c r="A689" s="3">
        <v>43950</v>
      </c>
      <c r="B689" s="7">
        <v>7</v>
      </c>
      <c r="C689" s="8">
        <v>33397.9921875</v>
      </c>
      <c r="D689" s="8">
        <v>0</v>
      </c>
      <c r="E689" s="8">
        <v>0</v>
      </c>
      <c r="F689" s="8">
        <v>0.21567981418500001</v>
      </c>
      <c r="G689" s="8">
        <v>0.25422426021</v>
      </c>
      <c r="H689" s="8">
        <v>3.8544446024999998E-2</v>
      </c>
      <c r="I689" s="9">
        <v>7.5303394612072897E-5</v>
      </c>
      <c r="J689" s="9">
        <v>6.3886200884275595E-5</v>
      </c>
      <c r="K689" s="9">
        <v>7.5303394612072897E-5</v>
      </c>
      <c r="L689" s="9">
        <v>6.3886200884275595E-5</v>
      </c>
      <c r="M689" s="19">
        <f t="shared" si="10"/>
        <v>0</v>
      </c>
      <c r="N689" s="31"/>
    </row>
    <row r="690" spans="1:14" ht="13.5" thickBot="1">
      <c r="A690" s="3">
        <v>43950</v>
      </c>
      <c r="B690" s="7">
        <v>8</v>
      </c>
      <c r="C690" s="8">
        <v>33957.5546875</v>
      </c>
      <c r="D690" s="8">
        <v>157.69999999999999</v>
      </c>
      <c r="E690" s="8">
        <v>151.9</v>
      </c>
      <c r="F690" s="8">
        <v>185.02721245905599</v>
      </c>
      <c r="G690" s="8">
        <v>188.05045122565301</v>
      </c>
      <c r="H690" s="8">
        <v>3.0232387665970002</v>
      </c>
      <c r="I690" s="9">
        <v>8.9900625660000004E-3</v>
      </c>
      <c r="J690" s="9">
        <v>8.0945534529999995E-3</v>
      </c>
      <c r="K690" s="9">
        <v>1.0708072044999999E-2</v>
      </c>
      <c r="L690" s="9">
        <v>9.8125629320000001E-3</v>
      </c>
      <c r="M690" s="19">
        <f t="shared" si="10"/>
        <v>1</v>
      </c>
      <c r="N690" s="31"/>
    </row>
    <row r="691" spans="1:14" ht="13.5" thickBot="1">
      <c r="A691" s="3">
        <v>43950</v>
      </c>
      <c r="B691" s="7">
        <v>9</v>
      </c>
      <c r="C691" s="8">
        <v>34773.51953125</v>
      </c>
      <c r="D691" s="8">
        <v>1395.6</v>
      </c>
      <c r="E691" s="8">
        <v>1395.6</v>
      </c>
      <c r="F691" s="8">
        <v>1130.11304862319</v>
      </c>
      <c r="G691" s="8">
        <v>1187.7293728164</v>
      </c>
      <c r="H691" s="8">
        <v>57.616324193212002</v>
      </c>
      <c r="I691" s="9">
        <v>6.1573053075000002E-2</v>
      </c>
      <c r="J691" s="9">
        <v>7.8639499815E-2</v>
      </c>
      <c r="K691" s="9">
        <v>6.1573053075000002E-2</v>
      </c>
      <c r="L691" s="9">
        <v>7.8639499815E-2</v>
      </c>
      <c r="M691" s="19">
        <f t="shared" si="10"/>
        <v>1</v>
      </c>
      <c r="N691" s="31"/>
    </row>
    <row r="692" spans="1:14" ht="13.5" thickBot="1">
      <c r="A692" s="3">
        <v>43950</v>
      </c>
      <c r="B692" s="7">
        <v>10</v>
      </c>
      <c r="C692" s="8">
        <v>35962.34765625</v>
      </c>
      <c r="D692" s="8">
        <v>2371.8000000000002</v>
      </c>
      <c r="E692" s="8">
        <v>2371.8000000000002</v>
      </c>
      <c r="F692" s="8">
        <v>1809.52692587245</v>
      </c>
      <c r="G692" s="8">
        <v>2019.5590195848999</v>
      </c>
      <c r="H692" s="8">
        <v>210.032093712445</v>
      </c>
      <c r="I692" s="9">
        <v>0.104336783298</v>
      </c>
      <c r="J692" s="9">
        <v>0.16655008119799999</v>
      </c>
      <c r="K692" s="9">
        <v>0.104336783298</v>
      </c>
      <c r="L692" s="9">
        <v>0.16655008119799999</v>
      </c>
      <c r="M692" s="19">
        <f t="shared" si="10"/>
        <v>1</v>
      </c>
      <c r="N692" s="31"/>
    </row>
    <row r="693" spans="1:14" ht="13.5" thickBot="1">
      <c r="A693" s="3">
        <v>43950</v>
      </c>
      <c r="B693" s="7">
        <v>11</v>
      </c>
      <c r="C693" s="8">
        <v>37451.92578125</v>
      </c>
      <c r="D693" s="8">
        <v>2694.5</v>
      </c>
      <c r="E693" s="8">
        <v>2680.4</v>
      </c>
      <c r="F693" s="8">
        <v>2104.90745592139</v>
      </c>
      <c r="G693" s="8">
        <v>2441.38840418888</v>
      </c>
      <c r="H693" s="8">
        <v>336.48094826749002</v>
      </c>
      <c r="I693" s="9">
        <v>7.4973813924999994E-2</v>
      </c>
      <c r="J693" s="9">
        <v>0.174642341255</v>
      </c>
      <c r="K693" s="9">
        <v>7.0797273640000005E-2</v>
      </c>
      <c r="L693" s="9">
        <v>0.170465800971</v>
      </c>
      <c r="M693" s="19">
        <f t="shared" si="10"/>
        <v>1</v>
      </c>
      <c r="N693" s="31"/>
    </row>
    <row r="694" spans="1:14" ht="13.5" thickBot="1">
      <c r="A694" s="3">
        <v>43950</v>
      </c>
      <c r="B694" s="7">
        <v>12</v>
      </c>
      <c r="C694" s="8">
        <v>38933.109375</v>
      </c>
      <c r="D694" s="8">
        <v>2804.2</v>
      </c>
      <c r="E694" s="8">
        <v>2758.9</v>
      </c>
      <c r="F694" s="8">
        <v>2303.8846641382302</v>
      </c>
      <c r="G694" s="8">
        <v>2639.7293158655498</v>
      </c>
      <c r="H694" s="8">
        <v>335.84465172732001</v>
      </c>
      <c r="I694" s="9">
        <v>4.8717619708000003E-2</v>
      </c>
      <c r="J694" s="9">
        <v>0.148197670575</v>
      </c>
      <c r="K694" s="9">
        <v>3.5299373262E-2</v>
      </c>
      <c r="L694" s="9">
        <v>0.13477942412899999</v>
      </c>
      <c r="M694" s="19">
        <f t="shared" si="10"/>
        <v>1</v>
      </c>
      <c r="N694" s="31"/>
    </row>
    <row r="695" spans="1:14" ht="13.5" thickBot="1">
      <c r="A695" s="3">
        <v>43950</v>
      </c>
      <c r="B695" s="7">
        <v>13</v>
      </c>
      <c r="C695" s="8">
        <v>40208.38671875</v>
      </c>
      <c r="D695" s="8">
        <v>2582.6999999999998</v>
      </c>
      <c r="E695" s="8">
        <v>2578.1999999999998</v>
      </c>
      <c r="F695" s="8">
        <v>2479.7554542910002</v>
      </c>
      <c r="G695" s="8">
        <v>2508.2661736675</v>
      </c>
      <c r="H695" s="8">
        <v>28.510719376503999</v>
      </c>
      <c r="I695" s="9">
        <v>2.2047934339999999E-2</v>
      </c>
      <c r="J695" s="9">
        <v>3.0493052638E-2</v>
      </c>
      <c r="K695" s="9">
        <v>2.0714995951000001E-2</v>
      </c>
      <c r="L695" s="9">
        <v>2.9160114250000001E-2</v>
      </c>
      <c r="M695" s="19">
        <f t="shared" si="10"/>
        <v>1</v>
      </c>
      <c r="N695" s="31"/>
    </row>
    <row r="696" spans="1:14" ht="13.5" thickBot="1">
      <c r="A696" s="3">
        <v>43950</v>
      </c>
      <c r="B696" s="7">
        <v>14</v>
      </c>
      <c r="C696" s="8">
        <v>41510.328125</v>
      </c>
      <c r="D696" s="8">
        <v>2634.5</v>
      </c>
      <c r="E696" s="8">
        <v>2611.6999999999998</v>
      </c>
      <c r="F696" s="8">
        <v>2490.6711799388499</v>
      </c>
      <c r="G696" s="8">
        <v>2464.22643254174</v>
      </c>
      <c r="H696" s="8">
        <v>-26.444747397103999</v>
      </c>
      <c r="I696" s="9">
        <v>5.0436483251000003E-2</v>
      </c>
      <c r="J696" s="9">
        <v>4.2603323477E-2</v>
      </c>
      <c r="K696" s="9">
        <v>4.3682928748999997E-2</v>
      </c>
      <c r="L696" s="9">
        <v>3.5849768975000001E-2</v>
      </c>
      <c r="M696" s="19">
        <f t="shared" si="10"/>
        <v>1</v>
      </c>
      <c r="N696" s="31"/>
    </row>
    <row r="697" spans="1:14" ht="13.5" thickBot="1">
      <c r="A697" s="3">
        <v>43950</v>
      </c>
      <c r="B697" s="7">
        <v>15</v>
      </c>
      <c r="C697" s="8">
        <v>42798.2109375</v>
      </c>
      <c r="D697" s="8">
        <v>2654.9</v>
      </c>
      <c r="E697" s="8">
        <v>2623.4</v>
      </c>
      <c r="F697" s="8">
        <v>2474.00365211487</v>
      </c>
      <c r="G697" s="8">
        <v>2448.6823364575698</v>
      </c>
      <c r="H697" s="8">
        <v>-25.321315657298001</v>
      </c>
      <c r="I697" s="9">
        <v>6.1083431144E-2</v>
      </c>
      <c r="J697" s="9">
        <v>5.3583041434999999E-2</v>
      </c>
      <c r="K697" s="9">
        <v>5.1752862423E-2</v>
      </c>
      <c r="L697" s="9">
        <v>4.4252472713999999E-2</v>
      </c>
      <c r="M697" s="19">
        <f t="shared" si="10"/>
        <v>1</v>
      </c>
      <c r="N697" s="31"/>
    </row>
    <row r="698" spans="1:14" ht="13.5" thickBot="1">
      <c r="A698" s="3">
        <v>43950</v>
      </c>
      <c r="B698" s="7">
        <v>16</v>
      </c>
      <c r="C698" s="8">
        <v>43779.80078125</v>
      </c>
      <c r="D698" s="8">
        <v>2638.8</v>
      </c>
      <c r="E698" s="8">
        <v>2606.6999999999998</v>
      </c>
      <c r="F698" s="8">
        <v>2475.4623961936099</v>
      </c>
      <c r="G698" s="8">
        <v>2457.3405790625702</v>
      </c>
      <c r="H698" s="8">
        <v>-18.121817131042</v>
      </c>
      <c r="I698" s="9">
        <v>5.3749828476000003E-2</v>
      </c>
      <c r="J698" s="9">
        <v>4.8381991648E-2</v>
      </c>
      <c r="K698" s="9">
        <v>4.4241534637E-2</v>
      </c>
      <c r="L698" s="9">
        <v>3.8873697808999998E-2</v>
      </c>
      <c r="M698" s="19">
        <f t="shared" si="10"/>
        <v>1</v>
      </c>
      <c r="N698" s="31"/>
    </row>
    <row r="699" spans="1:14" ht="13.5" thickBot="1">
      <c r="A699" s="3">
        <v>43950</v>
      </c>
      <c r="B699" s="7">
        <v>17</v>
      </c>
      <c r="C699" s="8">
        <v>44487.5390625</v>
      </c>
      <c r="D699" s="8">
        <v>2630.2</v>
      </c>
      <c r="E699" s="8">
        <v>2594.6999999999998</v>
      </c>
      <c r="F699" s="8">
        <v>2441.3651639085301</v>
      </c>
      <c r="G699" s="8">
        <v>2444.7701796526399</v>
      </c>
      <c r="H699" s="8">
        <v>3.4050157441020001</v>
      </c>
      <c r="I699" s="9">
        <v>5.4925894651999999E-2</v>
      </c>
      <c r="J699" s="9">
        <v>5.5934489363000002E-2</v>
      </c>
      <c r="K699" s="9">
        <v>4.4410491809000002E-2</v>
      </c>
      <c r="L699" s="9">
        <v>4.5419086519E-2</v>
      </c>
      <c r="M699" s="19">
        <f t="shared" si="10"/>
        <v>1</v>
      </c>
      <c r="N699" s="31"/>
    </row>
    <row r="700" spans="1:14" ht="13.5" thickBot="1">
      <c r="A700" s="3">
        <v>43950</v>
      </c>
      <c r="B700" s="7">
        <v>18</v>
      </c>
      <c r="C700" s="8">
        <v>44789</v>
      </c>
      <c r="D700" s="8">
        <v>2598.9</v>
      </c>
      <c r="E700" s="8">
        <v>2572.8000000000002</v>
      </c>
      <c r="F700" s="8">
        <v>2364.61086698082</v>
      </c>
      <c r="G700" s="8">
        <v>2368.0555994794099</v>
      </c>
      <c r="H700" s="8">
        <v>3.4447324985919998</v>
      </c>
      <c r="I700" s="9">
        <v>6.8378080721999995E-2</v>
      </c>
      <c r="J700" s="9">
        <v>6.9398439874999995E-2</v>
      </c>
      <c r="K700" s="9">
        <v>6.0647038068000002E-2</v>
      </c>
      <c r="L700" s="9">
        <v>6.1667397221000002E-2</v>
      </c>
      <c r="M700" s="19">
        <f t="shared" si="10"/>
        <v>1</v>
      </c>
      <c r="N700" s="31"/>
    </row>
    <row r="701" spans="1:14" ht="13.5" thickBot="1">
      <c r="A701" s="3">
        <v>43950</v>
      </c>
      <c r="B701" s="7">
        <v>19</v>
      </c>
      <c r="C701" s="8">
        <v>43992.16015625</v>
      </c>
      <c r="D701" s="8">
        <v>2227.1</v>
      </c>
      <c r="E701" s="8">
        <v>2214.5</v>
      </c>
      <c r="F701" s="8">
        <v>2026.7987848144101</v>
      </c>
      <c r="G701" s="8">
        <v>2030.5832955434601</v>
      </c>
      <c r="H701" s="8">
        <v>3.7845107290479998</v>
      </c>
      <c r="I701" s="9">
        <v>5.8209924305000001E-2</v>
      </c>
      <c r="J701" s="9">
        <v>5.9330928668000001E-2</v>
      </c>
      <c r="K701" s="9">
        <v>5.4477696817000001E-2</v>
      </c>
      <c r="L701" s="9">
        <v>5.5598701180000001E-2</v>
      </c>
      <c r="M701" s="19">
        <f t="shared" si="10"/>
        <v>1</v>
      </c>
      <c r="N701" s="31"/>
    </row>
    <row r="702" spans="1:14" ht="13.5" thickBot="1">
      <c r="A702" s="3">
        <v>43950</v>
      </c>
      <c r="B702" s="7">
        <v>20</v>
      </c>
      <c r="C702" s="8">
        <v>42217.68359375</v>
      </c>
      <c r="D702" s="8">
        <v>677.6</v>
      </c>
      <c r="E702" s="8">
        <v>670.8</v>
      </c>
      <c r="F702" s="8">
        <v>796.86370367038603</v>
      </c>
      <c r="G702" s="8">
        <v>799.28386626390898</v>
      </c>
      <c r="H702" s="8">
        <v>2.420162593523</v>
      </c>
      <c r="I702" s="9">
        <v>3.6043799247999997E-2</v>
      </c>
      <c r="J702" s="9">
        <v>3.5326926442000001E-2</v>
      </c>
      <c r="K702" s="9">
        <v>3.8058017258000003E-2</v>
      </c>
      <c r="L702" s="9">
        <v>3.7341144452E-2</v>
      </c>
      <c r="M702" s="19">
        <f t="shared" si="10"/>
        <v>1</v>
      </c>
      <c r="N702" s="31"/>
    </row>
    <row r="703" spans="1:14" ht="13.5" thickBot="1">
      <c r="A703" s="3">
        <v>43950</v>
      </c>
      <c r="B703" s="7">
        <v>21</v>
      </c>
      <c r="C703" s="8">
        <v>41307.0390625</v>
      </c>
      <c r="D703" s="8">
        <v>44.4</v>
      </c>
      <c r="E703" s="8">
        <v>39</v>
      </c>
      <c r="F703" s="8">
        <v>16.188543971519</v>
      </c>
      <c r="G703" s="8">
        <v>16.796278189108001</v>
      </c>
      <c r="H703" s="8">
        <v>0.60773421758799995</v>
      </c>
      <c r="I703" s="9">
        <v>8.1764578820000006E-3</v>
      </c>
      <c r="J703" s="9">
        <v>8.3564739420000003E-3</v>
      </c>
      <c r="K703" s="9">
        <v>6.5769318159999996E-3</v>
      </c>
      <c r="L703" s="9">
        <v>6.7569478749999997E-3</v>
      </c>
      <c r="M703" s="19">
        <f t="shared" si="10"/>
        <v>1</v>
      </c>
      <c r="N703" s="31"/>
    </row>
    <row r="704" spans="1:14" ht="13.5" thickBot="1">
      <c r="A704" s="3">
        <v>43950</v>
      </c>
      <c r="B704" s="7">
        <v>22</v>
      </c>
      <c r="C704" s="8">
        <v>39842.7421875</v>
      </c>
      <c r="D704" s="8">
        <v>0</v>
      </c>
      <c r="E704" s="8">
        <v>0</v>
      </c>
      <c r="F704" s="8">
        <v>9.5876815499999996E-4</v>
      </c>
      <c r="G704" s="8">
        <v>6.8936548656000005E-2</v>
      </c>
      <c r="H704" s="8">
        <v>6.7977780501000007E-2</v>
      </c>
      <c r="I704" s="9">
        <v>2.04195937962863E-5</v>
      </c>
      <c r="J704" s="9">
        <v>2.8399530663945002E-7</v>
      </c>
      <c r="K704" s="9">
        <v>2.04195937962863E-5</v>
      </c>
      <c r="L704" s="9">
        <v>2.8399530663945002E-7</v>
      </c>
      <c r="M704" s="19">
        <f t="shared" si="10"/>
        <v>0</v>
      </c>
      <c r="N704" s="31"/>
    </row>
    <row r="705" spans="1:14" ht="13.5" thickBot="1">
      <c r="A705" s="3">
        <v>43950</v>
      </c>
      <c r="B705" s="7">
        <v>23</v>
      </c>
      <c r="C705" s="8">
        <v>37108.36328125</v>
      </c>
      <c r="D705" s="8">
        <v>0</v>
      </c>
      <c r="E705" s="8">
        <v>0</v>
      </c>
      <c r="F705" s="8">
        <v>5.5920571360000004E-3</v>
      </c>
      <c r="G705" s="8">
        <v>7.0947615507000003E-2</v>
      </c>
      <c r="H705" s="8">
        <v>6.5355558369999997E-2</v>
      </c>
      <c r="I705" s="9">
        <v>2.1015288953603399E-5</v>
      </c>
      <c r="J705" s="9">
        <v>1.65641502867735E-6</v>
      </c>
      <c r="K705" s="9">
        <v>2.1015288953603399E-5</v>
      </c>
      <c r="L705" s="9">
        <v>1.65641502867735E-6</v>
      </c>
      <c r="M705" s="19">
        <f t="shared" si="10"/>
        <v>0</v>
      </c>
      <c r="N705" s="31"/>
    </row>
    <row r="706" spans="1:14" ht="13.5" thickBot="1">
      <c r="A706" s="3">
        <v>43950</v>
      </c>
      <c r="B706" s="7">
        <v>24</v>
      </c>
      <c r="C706" s="8">
        <v>34085.87109375</v>
      </c>
      <c r="D706" s="8">
        <v>0</v>
      </c>
      <c r="E706" s="8">
        <v>0</v>
      </c>
      <c r="F706" s="8">
        <v>9.5876815499999996E-4</v>
      </c>
      <c r="G706" s="8">
        <v>8.9736549698999996E-2</v>
      </c>
      <c r="H706" s="8">
        <v>8.8777781543000006E-2</v>
      </c>
      <c r="I706" s="9">
        <v>2.65807315459284E-5</v>
      </c>
      <c r="J706" s="9">
        <v>2.8399530663945002E-7</v>
      </c>
      <c r="K706" s="9">
        <v>2.65807315459284E-5</v>
      </c>
      <c r="L706" s="9">
        <v>2.8399530663945002E-7</v>
      </c>
      <c r="M706" s="19">
        <f t="shared" si="10"/>
        <v>0</v>
      </c>
      <c r="N706" s="31"/>
    </row>
    <row r="707" spans="1:14" ht="13.5" thickBot="1">
      <c r="A707" s="3">
        <v>43951</v>
      </c>
      <c r="B707" s="7">
        <v>1</v>
      </c>
      <c r="C707" s="8">
        <v>31591.91015625</v>
      </c>
      <c r="D707" s="8">
        <v>0</v>
      </c>
      <c r="E707" s="8">
        <v>0</v>
      </c>
      <c r="F707" s="8">
        <v>9.5876815499999996E-4</v>
      </c>
      <c r="G707" s="8">
        <v>7.9058771070000006E-2</v>
      </c>
      <c r="H707" s="8">
        <v>7.8100002914999994E-2</v>
      </c>
      <c r="I707" s="9">
        <v>2.3417882426035501E-5</v>
      </c>
      <c r="J707" s="9">
        <v>2.8399530663945002E-7</v>
      </c>
      <c r="K707" s="9">
        <v>2.3417882426035501E-5</v>
      </c>
      <c r="L707" s="9">
        <v>2.8399530663945002E-7</v>
      </c>
      <c r="M707" s="19">
        <f t="shared" si="10"/>
        <v>0</v>
      </c>
      <c r="N707" s="31"/>
    </row>
    <row r="708" spans="1:14" ht="13.5" thickBot="1">
      <c r="A708" s="3">
        <v>43951</v>
      </c>
      <c r="B708" s="7">
        <v>2</v>
      </c>
      <c r="C708" s="8">
        <v>29922.4375</v>
      </c>
      <c r="D708" s="8">
        <v>0</v>
      </c>
      <c r="E708" s="8">
        <v>0</v>
      </c>
      <c r="F708" s="8">
        <v>9.5876815499999996E-4</v>
      </c>
      <c r="G708" s="8">
        <v>6.2269881635000003E-2</v>
      </c>
      <c r="H708" s="8">
        <v>6.1311113479999998E-2</v>
      </c>
      <c r="I708" s="9">
        <v>1.8444870152752798E-5</v>
      </c>
      <c r="J708" s="9">
        <v>2.8399530663945002E-7</v>
      </c>
      <c r="K708" s="9">
        <v>1.8444870152752798E-5</v>
      </c>
      <c r="L708" s="9">
        <v>2.8399530663945002E-7</v>
      </c>
      <c r="M708" s="19">
        <f t="shared" si="10"/>
        <v>0</v>
      </c>
      <c r="N708" s="31"/>
    </row>
    <row r="709" spans="1:14" ht="13.5" thickBot="1">
      <c r="A709" s="3">
        <v>43951</v>
      </c>
      <c r="B709" s="7">
        <v>3</v>
      </c>
      <c r="C709" s="8">
        <v>28800.232421875</v>
      </c>
      <c r="D709" s="8">
        <v>0</v>
      </c>
      <c r="E709" s="8">
        <v>0</v>
      </c>
      <c r="F709" s="8">
        <v>9.5876815499999996E-4</v>
      </c>
      <c r="G709" s="8">
        <v>8.3469882504999995E-2</v>
      </c>
      <c r="H709" s="8">
        <v>8.2511114349000006E-2</v>
      </c>
      <c r="I709" s="9">
        <v>2.47244912633325E-5</v>
      </c>
      <c r="J709" s="9">
        <v>2.8399530663945002E-7</v>
      </c>
      <c r="K709" s="9">
        <v>2.47244912633325E-5</v>
      </c>
      <c r="L709" s="9">
        <v>2.8399530663945002E-7</v>
      </c>
      <c r="M709" s="19">
        <f t="shared" si="10"/>
        <v>0</v>
      </c>
      <c r="N709" s="31"/>
    </row>
    <row r="710" spans="1:14" ht="13.5" thickBot="1">
      <c r="A710" s="3">
        <v>43951</v>
      </c>
      <c r="B710" s="7">
        <v>4</v>
      </c>
      <c r="C710" s="8">
        <v>28146.572265625</v>
      </c>
      <c r="D710" s="8">
        <v>0</v>
      </c>
      <c r="E710" s="8">
        <v>0</v>
      </c>
      <c r="F710" s="8">
        <v>9.8987926699999995E-4</v>
      </c>
      <c r="G710" s="8">
        <v>6.9367659821999994E-2</v>
      </c>
      <c r="H710" s="8">
        <v>6.8377780555000003E-2</v>
      </c>
      <c r="I710" s="9">
        <v>2.0547292601456199E-5</v>
      </c>
      <c r="J710" s="9">
        <v>2.9321068343785299E-7</v>
      </c>
      <c r="K710" s="9">
        <v>2.0547292601456199E-5</v>
      </c>
      <c r="L710" s="9">
        <v>2.9321068343785299E-7</v>
      </c>
      <c r="M710" s="19">
        <f t="shared" si="10"/>
        <v>0</v>
      </c>
      <c r="N710" s="31"/>
    </row>
    <row r="711" spans="1:14" ht="13.5" thickBot="1">
      <c r="A711" s="3">
        <v>43951</v>
      </c>
      <c r="B711" s="7">
        <v>5</v>
      </c>
      <c r="C711" s="8">
        <v>28199.28125</v>
      </c>
      <c r="D711" s="8">
        <v>0</v>
      </c>
      <c r="E711" s="8">
        <v>0</v>
      </c>
      <c r="F711" s="8">
        <v>9.5876815499999996E-4</v>
      </c>
      <c r="G711" s="8">
        <v>6.4547659600000001E-2</v>
      </c>
      <c r="H711" s="8">
        <v>6.3588891445000004E-2</v>
      </c>
      <c r="I711" s="9">
        <v>1.91195674172285E-5</v>
      </c>
      <c r="J711" s="9">
        <v>2.8399530663945002E-7</v>
      </c>
      <c r="K711" s="9">
        <v>1.91195674172285E-5</v>
      </c>
      <c r="L711" s="9">
        <v>2.8399530663945002E-7</v>
      </c>
      <c r="M711" s="19">
        <f t="shared" si="10"/>
        <v>0</v>
      </c>
      <c r="N711" s="31"/>
    </row>
    <row r="712" spans="1:14" ht="13.5" thickBot="1">
      <c r="A712" s="3">
        <v>43951</v>
      </c>
      <c r="B712" s="7">
        <v>6</v>
      </c>
      <c r="C712" s="8">
        <v>28964.3046875</v>
      </c>
      <c r="D712" s="8">
        <v>0</v>
      </c>
      <c r="E712" s="8">
        <v>0</v>
      </c>
      <c r="F712" s="8">
        <v>9.5876815499999996E-4</v>
      </c>
      <c r="G712" s="8">
        <v>7.2925437713999994E-2</v>
      </c>
      <c r="H712" s="8">
        <v>7.1966669558999996E-2</v>
      </c>
      <c r="I712" s="9">
        <v>2.1601136763830999E-5</v>
      </c>
      <c r="J712" s="9">
        <v>2.8399530663945002E-7</v>
      </c>
      <c r="K712" s="9">
        <v>2.1601136763830999E-5</v>
      </c>
      <c r="L712" s="9">
        <v>2.8399530663945002E-7</v>
      </c>
      <c r="M712" s="19">
        <f t="shared" si="10"/>
        <v>0</v>
      </c>
      <c r="N712" s="31"/>
    </row>
    <row r="713" spans="1:14" ht="13.5" thickBot="1">
      <c r="A713" s="3">
        <v>43951</v>
      </c>
      <c r="B713" s="7">
        <v>7</v>
      </c>
      <c r="C713" s="8">
        <v>30411.203125</v>
      </c>
      <c r="D713" s="8">
        <v>0</v>
      </c>
      <c r="E713" s="8">
        <v>0</v>
      </c>
      <c r="F713" s="8">
        <v>0.31877915776900001</v>
      </c>
      <c r="G713" s="8">
        <v>0.34925693665699997</v>
      </c>
      <c r="H713" s="8">
        <v>3.0477778886999998E-2</v>
      </c>
      <c r="I713" s="9">
        <v>1.03452884E-4</v>
      </c>
      <c r="J713" s="9">
        <v>9.4425105974393003E-5</v>
      </c>
      <c r="K713" s="9">
        <v>1.03452884E-4</v>
      </c>
      <c r="L713" s="9">
        <v>9.4425105974393003E-5</v>
      </c>
      <c r="M713" s="19">
        <f t="shared" si="10"/>
        <v>0</v>
      </c>
      <c r="N713" s="31"/>
    </row>
    <row r="714" spans="1:14" ht="13.5" thickBot="1">
      <c r="A714" s="3">
        <v>43951</v>
      </c>
      <c r="B714" s="7">
        <v>8</v>
      </c>
      <c r="C714" s="8">
        <v>31521.43359375</v>
      </c>
      <c r="D714" s="8">
        <v>212.1</v>
      </c>
      <c r="E714" s="8">
        <v>200</v>
      </c>
      <c r="F714" s="8">
        <v>251.472342330289</v>
      </c>
      <c r="G714" s="8">
        <v>251.55534000554499</v>
      </c>
      <c r="H714" s="8">
        <v>8.2997675255E-2</v>
      </c>
      <c r="I714" s="9">
        <v>1.1687008295000001E-2</v>
      </c>
      <c r="J714" s="9">
        <v>1.1662423676000001E-2</v>
      </c>
      <c r="K714" s="9">
        <v>1.5271131518000001E-2</v>
      </c>
      <c r="L714" s="9">
        <v>1.5246546898E-2</v>
      </c>
      <c r="M714" s="19">
        <f t="shared" si="10"/>
        <v>1</v>
      </c>
      <c r="N714" s="31"/>
    </row>
    <row r="715" spans="1:14" ht="13.5" thickBot="1">
      <c r="A715" s="3">
        <v>43951</v>
      </c>
      <c r="B715" s="7">
        <v>9</v>
      </c>
      <c r="C715" s="8">
        <v>32939.0703125</v>
      </c>
      <c r="D715" s="8">
        <v>1645.9</v>
      </c>
      <c r="E715" s="8">
        <v>1618.2</v>
      </c>
      <c r="F715" s="8">
        <v>1524.04195576456</v>
      </c>
      <c r="G715" s="8">
        <v>1524.79988208241</v>
      </c>
      <c r="H715" s="8">
        <v>0.75792631784999998</v>
      </c>
      <c r="I715" s="9">
        <v>3.5870888008E-2</v>
      </c>
      <c r="J715" s="9">
        <v>3.6095392248999998E-2</v>
      </c>
      <c r="K715" s="9">
        <v>2.7665911705000001E-2</v>
      </c>
      <c r="L715" s="9">
        <v>2.7890415945999999E-2</v>
      </c>
      <c r="M715" s="19">
        <f t="shared" si="10"/>
        <v>1</v>
      </c>
      <c r="N715" s="31"/>
    </row>
    <row r="716" spans="1:14" ht="13.5" thickBot="1">
      <c r="A716" s="3">
        <v>43951</v>
      </c>
      <c r="B716" s="7">
        <v>10</v>
      </c>
      <c r="C716" s="8">
        <v>34488.7890625</v>
      </c>
      <c r="D716" s="8">
        <v>2700.8</v>
      </c>
      <c r="E716" s="8">
        <v>2593.5</v>
      </c>
      <c r="F716" s="8">
        <v>2260.3387132411499</v>
      </c>
      <c r="G716" s="8">
        <v>2264.1139932844399</v>
      </c>
      <c r="H716" s="8">
        <v>3.7752800432839999</v>
      </c>
      <c r="I716" s="9">
        <v>0.12935012047200001</v>
      </c>
      <c r="J716" s="9">
        <v>0.130468390627</v>
      </c>
      <c r="K716" s="9">
        <v>9.7566945116999995E-2</v>
      </c>
      <c r="L716" s="9">
        <v>9.8685215271999999E-2</v>
      </c>
      <c r="M716" s="19">
        <f t="shared" ref="M716:M730" si="11">IF(F716&gt;5,1,0)</f>
        <v>1</v>
      </c>
      <c r="N716" s="31"/>
    </row>
    <row r="717" spans="1:14" ht="13.5" thickBot="1">
      <c r="A717" s="3">
        <v>43951</v>
      </c>
      <c r="B717" s="7">
        <v>11</v>
      </c>
      <c r="C717" s="8">
        <v>36313.69140625</v>
      </c>
      <c r="D717" s="8">
        <v>2890.4</v>
      </c>
      <c r="E717" s="8">
        <v>2752.2</v>
      </c>
      <c r="F717" s="8">
        <v>2316.8238854431502</v>
      </c>
      <c r="G717" s="8">
        <v>2338.7198714065598</v>
      </c>
      <c r="H717" s="8">
        <v>21.895985963402001</v>
      </c>
      <c r="I717" s="9">
        <v>0.16341236036500001</v>
      </c>
      <c r="J717" s="9">
        <v>0.16989813819800001</v>
      </c>
      <c r="K717" s="9">
        <v>0.122476341408</v>
      </c>
      <c r="L717" s="9">
        <v>0.12896211924000001</v>
      </c>
      <c r="M717" s="19">
        <f t="shared" si="11"/>
        <v>1</v>
      </c>
      <c r="N717" s="31"/>
    </row>
    <row r="718" spans="1:14" ht="13.5" thickBot="1">
      <c r="A718" s="3">
        <v>43951</v>
      </c>
      <c r="B718" s="7">
        <v>12</v>
      </c>
      <c r="C718" s="8">
        <v>37962.06640625</v>
      </c>
      <c r="D718" s="8">
        <v>2892.7</v>
      </c>
      <c r="E718" s="8">
        <v>2755.3</v>
      </c>
      <c r="F718" s="8">
        <v>2319.35342918173</v>
      </c>
      <c r="G718" s="8">
        <v>2249.7556323655499</v>
      </c>
      <c r="H718" s="8">
        <v>-69.597796816187994</v>
      </c>
      <c r="I718" s="9">
        <v>0.19044560652600001</v>
      </c>
      <c r="J718" s="9">
        <v>0.16983014538399999</v>
      </c>
      <c r="K718" s="9">
        <v>0.149746554394</v>
      </c>
      <c r="L718" s="9">
        <v>0.129131093251</v>
      </c>
      <c r="M718" s="19">
        <f t="shared" si="11"/>
        <v>1</v>
      </c>
      <c r="N718" s="31"/>
    </row>
    <row r="719" spans="1:14" ht="13.5" thickBot="1">
      <c r="A719" s="3">
        <v>43951</v>
      </c>
      <c r="B719" s="7">
        <v>13</v>
      </c>
      <c r="C719" s="8">
        <v>39742.57421875</v>
      </c>
      <c r="D719" s="8">
        <v>2889.1</v>
      </c>
      <c r="E719" s="8">
        <v>2788.7</v>
      </c>
      <c r="F719" s="8">
        <v>2324.8934584098402</v>
      </c>
      <c r="G719" s="8">
        <v>2271.4107958422801</v>
      </c>
      <c r="H719" s="8">
        <v>-53.482662567562002</v>
      </c>
      <c r="I719" s="9">
        <v>0.18296481165799999</v>
      </c>
      <c r="J719" s="9">
        <v>0.167122790755</v>
      </c>
      <c r="K719" s="9">
        <v>0.15322547516500001</v>
      </c>
      <c r="L719" s="9">
        <v>0.13738345426199999</v>
      </c>
      <c r="M719" s="19">
        <f t="shared" si="11"/>
        <v>1</v>
      </c>
      <c r="N719" s="31"/>
    </row>
    <row r="720" spans="1:14" ht="13.5" thickBot="1">
      <c r="A720" s="3">
        <v>43951</v>
      </c>
      <c r="B720" s="7">
        <v>14</v>
      </c>
      <c r="C720" s="8">
        <v>41842.8984375</v>
      </c>
      <c r="D720" s="8">
        <v>2888.2</v>
      </c>
      <c r="E720" s="8">
        <v>2831.7</v>
      </c>
      <c r="F720" s="8">
        <v>2244.5241300625298</v>
      </c>
      <c r="G720" s="8">
        <v>2322.1606733194999</v>
      </c>
      <c r="H720" s="8">
        <v>77.636543256970995</v>
      </c>
      <c r="I720" s="9">
        <v>0.16766567733400001</v>
      </c>
      <c r="J720" s="9">
        <v>0.19066228374899999</v>
      </c>
      <c r="K720" s="9">
        <v>0.150929895343</v>
      </c>
      <c r="L720" s="9">
        <v>0.17392650175800001</v>
      </c>
      <c r="M720" s="19">
        <f t="shared" si="11"/>
        <v>1</v>
      </c>
      <c r="N720" s="31"/>
    </row>
    <row r="721" spans="1:19" ht="13.5" thickBot="1">
      <c r="A721" s="3">
        <v>43951</v>
      </c>
      <c r="B721" s="7">
        <v>15</v>
      </c>
      <c r="C721" s="8">
        <v>43883.984375</v>
      </c>
      <c r="D721" s="8">
        <v>2887.5</v>
      </c>
      <c r="E721" s="8">
        <v>2825.9</v>
      </c>
      <c r="F721" s="8">
        <v>2311.3410616428901</v>
      </c>
      <c r="G721" s="8">
        <v>2448.3126135614202</v>
      </c>
      <c r="H721" s="8">
        <v>136.97155191852801</v>
      </c>
      <c r="I721" s="9">
        <v>0.130091050485</v>
      </c>
      <c r="J721" s="9">
        <v>0.17066319264099999</v>
      </c>
      <c r="K721" s="9">
        <v>0.111844604987</v>
      </c>
      <c r="L721" s="9">
        <v>0.15241674714299999</v>
      </c>
      <c r="M721" s="19">
        <f t="shared" si="11"/>
        <v>1</v>
      </c>
      <c r="N721" s="31"/>
    </row>
    <row r="722" spans="1:19" ht="13.5" thickBot="1">
      <c r="A722" s="3">
        <v>43951</v>
      </c>
      <c r="B722" s="7">
        <v>16</v>
      </c>
      <c r="C722" s="8">
        <v>45836.59375</v>
      </c>
      <c r="D722" s="8">
        <v>2886.9</v>
      </c>
      <c r="E722" s="8">
        <v>2827.5</v>
      </c>
      <c r="F722" s="8">
        <v>2313.0860479013099</v>
      </c>
      <c r="G722" s="8">
        <v>2452.2416637502802</v>
      </c>
      <c r="H722" s="8">
        <v>139.155615848965</v>
      </c>
      <c r="I722" s="9">
        <v>0.12874950718200001</v>
      </c>
      <c r="J722" s="9">
        <v>0.16996858770600001</v>
      </c>
      <c r="K722" s="9">
        <v>0.111154720453</v>
      </c>
      <c r="L722" s="9">
        <v>0.15237380097700001</v>
      </c>
      <c r="M722" s="19">
        <f t="shared" si="11"/>
        <v>1</v>
      </c>
      <c r="N722" s="31"/>
    </row>
    <row r="723" spans="1:19" ht="13.5" thickBot="1">
      <c r="A723" s="3">
        <v>43951</v>
      </c>
      <c r="B723" s="7">
        <v>17</v>
      </c>
      <c r="C723" s="8">
        <v>47434.6484375</v>
      </c>
      <c r="D723" s="8">
        <v>2866.7</v>
      </c>
      <c r="E723" s="8">
        <v>2809.3</v>
      </c>
      <c r="F723" s="8">
        <v>2290.6577795113499</v>
      </c>
      <c r="G723" s="8">
        <v>2449.6182952435802</v>
      </c>
      <c r="H723" s="8">
        <v>158.960515732235</v>
      </c>
      <c r="I723" s="9">
        <v>0.123543158991</v>
      </c>
      <c r="J723" s="9">
        <v>0.170628619812</v>
      </c>
      <c r="K723" s="9">
        <v>0.106540789323</v>
      </c>
      <c r="L723" s="9">
        <v>0.153626250144</v>
      </c>
      <c r="M723" s="19">
        <f t="shared" si="11"/>
        <v>1</v>
      </c>
      <c r="N723" s="31"/>
    </row>
    <row r="724" spans="1:19" ht="13.5" thickBot="1">
      <c r="A724" s="3">
        <v>43951</v>
      </c>
      <c r="B724" s="7">
        <v>18</v>
      </c>
      <c r="C724" s="8">
        <v>48216.4765625</v>
      </c>
      <c r="D724" s="8">
        <v>2827.4</v>
      </c>
      <c r="E724" s="8">
        <v>2746.7</v>
      </c>
      <c r="F724" s="8">
        <v>2218.4192597241499</v>
      </c>
      <c r="G724" s="8">
        <v>2326.0639140256899</v>
      </c>
      <c r="H724" s="8">
        <v>107.644654301537</v>
      </c>
      <c r="I724" s="9">
        <v>0.148500025466</v>
      </c>
      <c r="J724" s="9">
        <v>0.18038529036600001</v>
      </c>
      <c r="K724" s="9">
        <v>0.12459599703</v>
      </c>
      <c r="L724" s="9">
        <v>0.15648126193</v>
      </c>
      <c r="M724" s="19">
        <f t="shared" si="11"/>
        <v>1</v>
      </c>
      <c r="N724" s="31"/>
    </row>
    <row r="725" spans="1:19" ht="13.5" thickBot="1">
      <c r="A725" s="3">
        <v>43951</v>
      </c>
      <c r="B725" s="7">
        <v>19</v>
      </c>
      <c r="C725" s="8">
        <v>47644.03515625</v>
      </c>
      <c r="D725" s="8">
        <v>2378.6999999999998</v>
      </c>
      <c r="E725" s="8">
        <v>2313.9</v>
      </c>
      <c r="F725" s="8">
        <v>2010.70455850846</v>
      </c>
      <c r="G725" s="8">
        <v>2057.1562984596999</v>
      </c>
      <c r="H725" s="8">
        <v>46.451739951238999</v>
      </c>
      <c r="I725" s="9">
        <v>9.5243987422999998E-2</v>
      </c>
      <c r="J725" s="9">
        <v>0.10900338906699999</v>
      </c>
      <c r="K725" s="9">
        <v>7.6049674625999999E-2</v>
      </c>
      <c r="L725" s="9">
        <v>8.9809076271000002E-2</v>
      </c>
      <c r="M725" s="19">
        <f t="shared" si="11"/>
        <v>1</v>
      </c>
      <c r="N725" s="31"/>
    </row>
    <row r="726" spans="1:19" ht="13.5" thickBot="1">
      <c r="A726" s="3">
        <v>43951</v>
      </c>
      <c r="B726" s="7">
        <v>20</v>
      </c>
      <c r="C726" s="8">
        <v>45471.6328125</v>
      </c>
      <c r="D726" s="8">
        <v>661.4</v>
      </c>
      <c r="E726" s="8">
        <v>655.8</v>
      </c>
      <c r="F726" s="8">
        <v>710.48749390675005</v>
      </c>
      <c r="G726" s="8">
        <v>730.40768266797102</v>
      </c>
      <c r="H726" s="8">
        <v>19.920188761220999</v>
      </c>
      <c r="I726" s="9">
        <v>2.0440664297000002E-2</v>
      </c>
      <c r="J726" s="9">
        <v>1.4540134450999999E-2</v>
      </c>
      <c r="K726" s="9">
        <v>2.2099432068999999E-2</v>
      </c>
      <c r="L726" s="9">
        <v>1.6198902223000002E-2</v>
      </c>
      <c r="M726" s="19">
        <f t="shared" si="11"/>
        <v>1</v>
      </c>
      <c r="N726" s="31"/>
    </row>
    <row r="727" spans="1:19" ht="13.5" thickBot="1">
      <c r="A727" s="3">
        <v>43951</v>
      </c>
      <c r="B727" s="7">
        <v>21</v>
      </c>
      <c r="C727" s="8">
        <v>44062.37109375</v>
      </c>
      <c r="D727" s="8">
        <v>44.6</v>
      </c>
      <c r="E727" s="8">
        <v>39.5</v>
      </c>
      <c r="F727" s="8">
        <v>11.93710801165</v>
      </c>
      <c r="G727" s="8">
        <v>13.250112417558</v>
      </c>
      <c r="H727" s="8">
        <v>1.3130044059070001</v>
      </c>
      <c r="I727" s="9">
        <v>9.2861041409999998E-3</v>
      </c>
      <c r="J727" s="9">
        <v>9.6750272469999996E-3</v>
      </c>
      <c r="K727" s="9">
        <v>7.7754406339999999E-3</v>
      </c>
      <c r="L727" s="9">
        <v>8.1643637399999996E-3</v>
      </c>
      <c r="M727" s="19">
        <f t="shared" si="11"/>
        <v>1</v>
      </c>
      <c r="N727" s="31"/>
    </row>
    <row r="728" spans="1:19" ht="13.5" thickBot="1">
      <c r="A728" s="3">
        <v>43951</v>
      </c>
      <c r="B728" s="7">
        <v>22</v>
      </c>
      <c r="C728" s="8">
        <v>42348.390625</v>
      </c>
      <c r="D728" s="8">
        <v>0</v>
      </c>
      <c r="E728" s="8">
        <v>0</v>
      </c>
      <c r="F728" s="8">
        <v>1.0007540139E-2</v>
      </c>
      <c r="G728" s="8">
        <v>0.210007543119</v>
      </c>
      <c r="H728" s="8">
        <v>0.20000000298000001</v>
      </c>
      <c r="I728" s="9">
        <v>6.2206025805657599E-5</v>
      </c>
      <c r="J728" s="9">
        <v>2.9643187617500002E-6</v>
      </c>
      <c r="K728" s="9">
        <v>6.2206025805657599E-5</v>
      </c>
      <c r="L728" s="9">
        <v>2.9643187617500002E-6</v>
      </c>
      <c r="M728" s="19">
        <f t="shared" si="11"/>
        <v>0</v>
      </c>
      <c r="N728" s="31"/>
    </row>
    <row r="729" spans="1:19" ht="13.5" thickBot="1">
      <c r="A729" s="3">
        <v>43951</v>
      </c>
      <c r="B729" s="7">
        <v>23</v>
      </c>
      <c r="C729" s="8">
        <v>39469.98046875</v>
      </c>
      <c r="D729" s="8">
        <v>0</v>
      </c>
      <c r="E729" s="8">
        <v>0</v>
      </c>
      <c r="F729" s="8">
        <v>1.5622412648E-2</v>
      </c>
      <c r="G729" s="8">
        <v>0.70616033262699995</v>
      </c>
      <c r="H729" s="8">
        <v>0.69053791997900005</v>
      </c>
      <c r="I729" s="9">
        <v>2.09170714E-4</v>
      </c>
      <c r="J729" s="9">
        <v>4.6274918981773698E-6</v>
      </c>
      <c r="K729" s="9">
        <v>2.09170714E-4</v>
      </c>
      <c r="L729" s="9">
        <v>4.6274918981773698E-6</v>
      </c>
      <c r="M729" s="19">
        <f t="shared" si="11"/>
        <v>0</v>
      </c>
      <c r="N729" s="31"/>
    </row>
    <row r="730" spans="1:19" ht="13.5" thickBot="1">
      <c r="A730" s="3">
        <v>43951</v>
      </c>
      <c r="B730" s="7">
        <v>24</v>
      </c>
      <c r="C730" s="8">
        <v>36269.703125</v>
      </c>
      <c r="D730" s="8">
        <v>0</v>
      </c>
      <c r="E730" s="8">
        <v>0</v>
      </c>
      <c r="F730" s="8">
        <v>1.0007540139E-2</v>
      </c>
      <c r="G730" s="8">
        <v>0.70771024572499996</v>
      </c>
      <c r="H730" s="8">
        <v>0.69770270558500003</v>
      </c>
      <c r="I730" s="9">
        <v>2.09629812E-4</v>
      </c>
      <c r="J730" s="9">
        <v>2.9643187617500002E-6</v>
      </c>
      <c r="K730" s="9">
        <v>2.09629812E-4</v>
      </c>
      <c r="L730" s="9">
        <v>2.9643187617500002E-6</v>
      </c>
      <c r="M730" s="19">
        <f t="shared" si="11"/>
        <v>0</v>
      </c>
      <c r="N730" s="31"/>
    </row>
    <row r="731" spans="1:19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O731" s="31"/>
      <c r="P731" s="31"/>
      <c r="Q731" s="31"/>
      <c r="R731" s="31"/>
      <c r="S731" s="31"/>
    </row>
    <row r="732" spans="1:19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O732" s="31"/>
      <c r="P732" s="31"/>
      <c r="Q732" s="31"/>
      <c r="R732" s="31"/>
      <c r="S732" s="31"/>
    </row>
  </sheetData>
  <mergeCells count="15">
    <mergeCell ref="A732:L732"/>
    <mergeCell ref="O732:S732"/>
    <mergeCell ref="A8:L8"/>
    <mergeCell ref="A9:L9"/>
    <mergeCell ref="A1:S6"/>
    <mergeCell ref="A7:S7"/>
    <mergeCell ref="O8:S8"/>
    <mergeCell ref="O9:S9"/>
    <mergeCell ref="N10:N730"/>
    <mergeCell ref="O41:S41"/>
    <mergeCell ref="O42:S42"/>
    <mergeCell ref="O45:S45"/>
    <mergeCell ref="O46:S46"/>
    <mergeCell ref="A731:L731"/>
    <mergeCell ref="O731:S7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 Page</vt:lpstr>
      <vt:lpstr>Resource to Region</vt:lpstr>
      <vt:lpstr>WMWG SYSTEM-WIDE DATA</vt:lpstr>
      <vt:lpstr>HA System-Wide STPPF</vt:lpstr>
      <vt:lpstr>DA System-Wide STPPF</vt:lpstr>
      <vt:lpstr>WMWG SYSTEM-WIDE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Thuerwaechter, Kashia</cp:lastModifiedBy>
  <dcterms:created xsi:type="dcterms:W3CDTF">2019-05-07T18:00:03Z</dcterms:created>
  <dcterms:modified xsi:type="dcterms:W3CDTF">2020-05-04T20:13:19Z</dcterms:modified>
</cp:coreProperties>
</file>