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20\"/>
    </mc:Choice>
  </mc:AlternateContent>
  <bookViews>
    <workbookView xWindow="0" yWindow="0" windowWidth="17025" windowHeight="7860" activeTab="1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F21" i="9" l="1"/>
  <c r="E21" i="9"/>
  <c r="D21" i="9"/>
  <c r="C21" i="9"/>
  <c r="M706" i="4" l="1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N706" i="3"/>
  <c r="M706" i="3"/>
  <c r="N705" i="3"/>
  <c r="M705" i="3"/>
  <c r="N704" i="3"/>
  <c r="M704" i="3"/>
  <c r="N703" i="3"/>
  <c r="M703" i="3"/>
  <c r="N702" i="3"/>
  <c r="M702" i="3"/>
  <c r="N701" i="3"/>
  <c r="M701" i="3"/>
  <c r="N700" i="3"/>
  <c r="M700" i="3"/>
  <c r="N699" i="3"/>
  <c r="M699" i="3"/>
  <c r="N698" i="3"/>
  <c r="M698" i="3"/>
  <c r="N697" i="3"/>
  <c r="M697" i="3"/>
  <c r="N696" i="3"/>
  <c r="M696" i="3"/>
  <c r="N695" i="3"/>
  <c r="M695" i="3"/>
  <c r="N694" i="3"/>
  <c r="M694" i="3"/>
  <c r="N693" i="3"/>
  <c r="M693" i="3"/>
  <c r="N692" i="3"/>
  <c r="M692" i="3"/>
  <c r="N691" i="3"/>
  <c r="M691" i="3"/>
  <c r="N690" i="3"/>
  <c r="M690" i="3"/>
  <c r="N689" i="3"/>
  <c r="M689" i="3"/>
  <c r="N688" i="3"/>
  <c r="M688" i="3"/>
  <c r="N687" i="3"/>
  <c r="M687" i="3"/>
  <c r="N686" i="3"/>
  <c r="M686" i="3"/>
  <c r="N685" i="3"/>
  <c r="M685" i="3"/>
  <c r="N684" i="3"/>
  <c r="M684" i="3"/>
  <c r="N683" i="3"/>
  <c r="M683" i="3"/>
  <c r="N682" i="3"/>
  <c r="M682" i="3"/>
  <c r="N681" i="3"/>
  <c r="M681" i="3"/>
  <c r="N680" i="3"/>
  <c r="M680" i="3"/>
  <c r="N679" i="3"/>
  <c r="M679" i="3"/>
  <c r="N678" i="3"/>
  <c r="M678" i="3"/>
  <c r="N677" i="3"/>
  <c r="M677" i="3"/>
  <c r="N676" i="3"/>
  <c r="M676" i="3"/>
  <c r="N675" i="3"/>
  <c r="M675" i="3"/>
  <c r="N674" i="3"/>
  <c r="M674" i="3"/>
  <c r="N673" i="3"/>
  <c r="M673" i="3"/>
  <c r="N672" i="3"/>
  <c r="M672" i="3"/>
  <c r="N671" i="3"/>
  <c r="M671" i="3"/>
  <c r="N670" i="3"/>
  <c r="M670" i="3"/>
  <c r="N669" i="3"/>
  <c r="M669" i="3"/>
  <c r="N668" i="3"/>
  <c r="M668" i="3"/>
  <c r="N667" i="3"/>
  <c r="M667" i="3"/>
  <c r="N666" i="3"/>
  <c r="M666" i="3"/>
  <c r="N665" i="3"/>
  <c r="M665" i="3"/>
  <c r="N664" i="3"/>
  <c r="M664" i="3"/>
  <c r="N663" i="3"/>
  <c r="M663" i="3"/>
  <c r="N662" i="3"/>
  <c r="M662" i="3"/>
  <c r="N661" i="3"/>
  <c r="M661" i="3"/>
  <c r="N660" i="3"/>
  <c r="M660" i="3"/>
  <c r="N659" i="3"/>
  <c r="M659" i="3"/>
  <c r="N658" i="3"/>
  <c r="M658" i="3"/>
  <c r="N657" i="3"/>
  <c r="M657" i="3"/>
  <c r="N656" i="3"/>
  <c r="M656" i="3"/>
  <c r="N655" i="3"/>
  <c r="M655" i="3"/>
  <c r="N654" i="3"/>
  <c r="M654" i="3"/>
  <c r="N653" i="3"/>
  <c r="M653" i="3"/>
  <c r="N652" i="3"/>
  <c r="M652" i="3"/>
  <c r="N651" i="3"/>
  <c r="M651" i="3"/>
  <c r="N650" i="3"/>
  <c r="M650" i="3"/>
  <c r="N649" i="3"/>
  <c r="M649" i="3"/>
  <c r="N648" i="3"/>
  <c r="M648" i="3"/>
  <c r="N647" i="3"/>
  <c r="M647" i="3"/>
  <c r="N646" i="3"/>
  <c r="M646" i="3"/>
  <c r="N645" i="3"/>
  <c r="M645" i="3"/>
  <c r="N644" i="3"/>
  <c r="M644" i="3"/>
  <c r="N643" i="3"/>
  <c r="M643" i="3"/>
  <c r="N642" i="3"/>
  <c r="M642" i="3"/>
  <c r="N641" i="3"/>
  <c r="M641" i="3"/>
  <c r="N640" i="3"/>
  <c r="M640" i="3"/>
  <c r="N639" i="3"/>
  <c r="M639" i="3"/>
  <c r="N638" i="3"/>
  <c r="M638" i="3"/>
  <c r="N637" i="3"/>
  <c r="M637" i="3"/>
  <c r="N636" i="3"/>
  <c r="M636" i="3"/>
  <c r="N635" i="3"/>
  <c r="M635" i="3"/>
  <c r="N634" i="3"/>
  <c r="M634" i="3"/>
  <c r="N633" i="3"/>
  <c r="M633" i="3"/>
  <c r="N632" i="3"/>
  <c r="M632" i="3"/>
  <c r="N631" i="3"/>
  <c r="M631" i="3"/>
  <c r="N630" i="3"/>
  <c r="M630" i="3"/>
  <c r="N629" i="3"/>
  <c r="M629" i="3"/>
  <c r="N628" i="3"/>
  <c r="M628" i="3"/>
  <c r="N627" i="3"/>
  <c r="M627" i="3"/>
  <c r="N626" i="3"/>
  <c r="M626" i="3"/>
  <c r="N625" i="3"/>
  <c r="M625" i="3"/>
  <c r="N624" i="3"/>
  <c r="M624" i="3"/>
  <c r="N623" i="3"/>
  <c r="M623" i="3"/>
  <c r="N622" i="3"/>
  <c r="M622" i="3"/>
  <c r="N621" i="3"/>
  <c r="M621" i="3"/>
  <c r="N620" i="3"/>
  <c r="M620" i="3"/>
  <c r="N619" i="3"/>
  <c r="M619" i="3"/>
  <c r="N618" i="3"/>
  <c r="M618" i="3"/>
  <c r="N617" i="3"/>
  <c r="M617" i="3"/>
  <c r="N616" i="3"/>
  <c r="M616" i="3"/>
  <c r="N615" i="3"/>
  <c r="M615" i="3"/>
  <c r="N614" i="3"/>
  <c r="M614" i="3"/>
  <c r="N613" i="3"/>
  <c r="M613" i="3"/>
  <c r="N612" i="3"/>
  <c r="M612" i="3"/>
  <c r="N611" i="3"/>
  <c r="M611" i="3"/>
  <c r="N610" i="3"/>
  <c r="M610" i="3"/>
  <c r="N609" i="3"/>
  <c r="M609" i="3"/>
  <c r="N608" i="3"/>
  <c r="M608" i="3"/>
  <c r="N607" i="3"/>
  <c r="M607" i="3"/>
  <c r="N606" i="3"/>
  <c r="M606" i="3"/>
  <c r="N605" i="3"/>
  <c r="M605" i="3"/>
  <c r="N604" i="3"/>
  <c r="M604" i="3"/>
  <c r="N603" i="3"/>
  <c r="M603" i="3"/>
  <c r="N602" i="3"/>
  <c r="M602" i="3"/>
  <c r="N601" i="3"/>
  <c r="M601" i="3"/>
  <c r="N600" i="3"/>
  <c r="M600" i="3"/>
  <c r="N599" i="3"/>
  <c r="M599" i="3"/>
  <c r="N598" i="3"/>
  <c r="M598" i="3"/>
  <c r="N597" i="3"/>
  <c r="M597" i="3"/>
  <c r="N596" i="3"/>
  <c r="M596" i="3"/>
  <c r="N595" i="3"/>
  <c r="M595" i="3"/>
  <c r="N594" i="3"/>
  <c r="M594" i="3"/>
  <c r="N593" i="3"/>
  <c r="M593" i="3"/>
  <c r="N592" i="3"/>
  <c r="M592" i="3"/>
  <c r="N591" i="3"/>
  <c r="M591" i="3"/>
  <c r="N590" i="3"/>
  <c r="M590" i="3"/>
  <c r="N589" i="3"/>
  <c r="M589" i="3"/>
  <c r="N588" i="3"/>
  <c r="M588" i="3"/>
  <c r="N587" i="3"/>
  <c r="M587" i="3"/>
  <c r="N586" i="3"/>
  <c r="M586" i="3"/>
  <c r="N585" i="3"/>
  <c r="M585" i="3"/>
  <c r="N584" i="3"/>
  <c r="M584" i="3"/>
  <c r="N583" i="3"/>
  <c r="M583" i="3"/>
  <c r="N582" i="3"/>
  <c r="M582" i="3"/>
  <c r="N581" i="3"/>
  <c r="M581" i="3"/>
  <c r="N580" i="3"/>
  <c r="M580" i="3"/>
  <c r="N579" i="3"/>
  <c r="M579" i="3"/>
  <c r="N578" i="3"/>
  <c r="M578" i="3"/>
  <c r="N577" i="3"/>
  <c r="M577" i="3"/>
  <c r="N576" i="3"/>
  <c r="M576" i="3"/>
  <c r="N575" i="3"/>
  <c r="M575" i="3"/>
  <c r="N574" i="3"/>
  <c r="M574" i="3"/>
  <c r="N573" i="3"/>
  <c r="M573" i="3"/>
  <c r="N572" i="3"/>
  <c r="M572" i="3"/>
  <c r="N571" i="3"/>
  <c r="M571" i="3"/>
  <c r="N570" i="3"/>
  <c r="M570" i="3"/>
  <c r="N569" i="3"/>
  <c r="M569" i="3"/>
  <c r="N568" i="3"/>
  <c r="M568" i="3"/>
  <c r="N567" i="3"/>
  <c r="M567" i="3"/>
  <c r="N566" i="3"/>
  <c r="M566" i="3"/>
  <c r="N565" i="3"/>
  <c r="M565" i="3"/>
  <c r="N564" i="3"/>
  <c r="M564" i="3"/>
  <c r="N563" i="3"/>
  <c r="M563" i="3"/>
  <c r="N562" i="3"/>
  <c r="M562" i="3"/>
  <c r="N561" i="3"/>
  <c r="M561" i="3"/>
  <c r="N560" i="3"/>
  <c r="M560" i="3"/>
  <c r="N559" i="3"/>
  <c r="M559" i="3"/>
  <c r="N558" i="3"/>
  <c r="M558" i="3"/>
  <c r="N557" i="3"/>
  <c r="M557" i="3"/>
  <c r="N556" i="3"/>
  <c r="M556" i="3"/>
  <c r="N555" i="3"/>
  <c r="M555" i="3"/>
  <c r="N554" i="3"/>
  <c r="M554" i="3"/>
  <c r="N553" i="3"/>
  <c r="M553" i="3"/>
  <c r="N552" i="3"/>
  <c r="M552" i="3"/>
  <c r="N551" i="3"/>
  <c r="M551" i="3"/>
  <c r="N550" i="3"/>
  <c r="M550" i="3"/>
  <c r="N549" i="3"/>
  <c r="M549" i="3"/>
  <c r="N548" i="3"/>
  <c r="M548" i="3"/>
  <c r="N547" i="3"/>
  <c r="M547" i="3"/>
  <c r="N546" i="3"/>
  <c r="M546" i="3"/>
  <c r="N545" i="3"/>
  <c r="M545" i="3"/>
  <c r="N544" i="3"/>
  <c r="M544" i="3"/>
  <c r="N543" i="3"/>
  <c r="M543" i="3"/>
  <c r="N542" i="3"/>
  <c r="M542" i="3"/>
  <c r="N541" i="3"/>
  <c r="M541" i="3"/>
  <c r="N540" i="3"/>
  <c r="M540" i="3"/>
  <c r="N539" i="3"/>
  <c r="M539" i="3"/>
  <c r="N538" i="3"/>
  <c r="M538" i="3"/>
  <c r="N537" i="3"/>
  <c r="M537" i="3"/>
  <c r="N536" i="3"/>
  <c r="M536" i="3"/>
  <c r="N535" i="3"/>
  <c r="M535" i="3"/>
  <c r="N534" i="3"/>
  <c r="M534" i="3"/>
  <c r="N533" i="3"/>
  <c r="M533" i="3"/>
  <c r="N532" i="3"/>
  <c r="M532" i="3"/>
  <c r="N531" i="3"/>
  <c r="M531" i="3"/>
  <c r="N530" i="3"/>
  <c r="M530" i="3"/>
  <c r="N529" i="3"/>
  <c r="M529" i="3"/>
  <c r="N528" i="3"/>
  <c r="M528" i="3"/>
  <c r="N527" i="3"/>
  <c r="M527" i="3"/>
  <c r="N526" i="3"/>
  <c r="M526" i="3"/>
  <c r="N525" i="3"/>
  <c r="M525" i="3"/>
  <c r="N524" i="3"/>
  <c r="M524" i="3"/>
  <c r="N523" i="3"/>
  <c r="M523" i="3"/>
  <c r="N522" i="3"/>
  <c r="M522" i="3"/>
  <c r="N521" i="3"/>
  <c r="M521" i="3"/>
  <c r="N520" i="3"/>
  <c r="M520" i="3"/>
  <c r="N519" i="3"/>
  <c r="M519" i="3"/>
  <c r="N518" i="3"/>
  <c r="M518" i="3"/>
  <c r="N517" i="3"/>
  <c r="M517" i="3"/>
  <c r="N516" i="3"/>
  <c r="M516" i="3"/>
  <c r="N515" i="3"/>
  <c r="M515" i="3"/>
  <c r="N514" i="3"/>
  <c r="M514" i="3"/>
  <c r="N513" i="3"/>
  <c r="M513" i="3"/>
  <c r="N512" i="3"/>
  <c r="M512" i="3"/>
  <c r="N511" i="3"/>
  <c r="M511" i="3"/>
  <c r="N510" i="3"/>
  <c r="M510" i="3"/>
  <c r="N509" i="3"/>
  <c r="M509" i="3"/>
  <c r="N508" i="3"/>
  <c r="M508" i="3"/>
  <c r="N507" i="3"/>
  <c r="M507" i="3"/>
  <c r="N506" i="3"/>
  <c r="M506" i="3"/>
  <c r="N505" i="3"/>
  <c r="M505" i="3"/>
  <c r="N504" i="3"/>
  <c r="M504" i="3"/>
  <c r="N503" i="3"/>
  <c r="M503" i="3"/>
  <c r="N502" i="3"/>
  <c r="M502" i="3"/>
  <c r="N501" i="3"/>
  <c r="M501" i="3"/>
  <c r="N500" i="3"/>
  <c r="M500" i="3"/>
  <c r="N499" i="3"/>
  <c r="M499" i="3"/>
  <c r="N498" i="3"/>
  <c r="M498" i="3"/>
  <c r="N497" i="3"/>
  <c r="M497" i="3"/>
  <c r="N496" i="3"/>
  <c r="M496" i="3"/>
  <c r="N495" i="3"/>
  <c r="M495" i="3"/>
  <c r="N494" i="3"/>
  <c r="M494" i="3"/>
  <c r="N493" i="3"/>
  <c r="M493" i="3"/>
  <c r="N492" i="3"/>
  <c r="M492" i="3"/>
  <c r="N491" i="3"/>
  <c r="M491" i="3"/>
  <c r="N490" i="3"/>
  <c r="M490" i="3"/>
  <c r="N489" i="3"/>
  <c r="M489" i="3"/>
  <c r="N488" i="3"/>
  <c r="M488" i="3"/>
  <c r="N487" i="3"/>
  <c r="M487" i="3"/>
  <c r="N486" i="3"/>
  <c r="M486" i="3"/>
  <c r="N485" i="3"/>
  <c r="M485" i="3"/>
  <c r="N484" i="3"/>
  <c r="M484" i="3"/>
  <c r="N483" i="3"/>
  <c r="M483" i="3"/>
  <c r="N482" i="3"/>
  <c r="M482" i="3"/>
  <c r="N481" i="3"/>
  <c r="M481" i="3"/>
  <c r="N480" i="3"/>
  <c r="M480" i="3"/>
  <c r="N479" i="3"/>
  <c r="M479" i="3"/>
  <c r="N478" i="3"/>
  <c r="M478" i="3"/>
  <c r="N477" i="3"/>
  <c r="M477" i="3"/>
  <c r="N476" i="3"/>
  <c r="M476" i="3"/>
  <c r="N475" i="3"/>
  <c r="M475" i="3"/>
  <c r="N474" i="3"/>
  <c r="M474" i="3"/>
  <c r="N473" i="3"/>
  <c r="M473" i="3"/>
  <c r="N472" i="3"/>
  <c r="M472" i="3"/>
  <c r="N471" i="3"/>
  <c r="M471" i="3"/>
  <c r="N470" i="3"/>
  <c r="M470" i="3"/>
  <c r="N469" i="3"/>
  <c r="M469" i="3"/>
  <c r="N468" i="3"/>
  <c r="M468" i="3"/>
  <c r="N467" i="3"/>
  <c r="M467" i="3"/>
  <c r="N466" i="3"/>
  <c r="M466" i="3"/>
  <c r="N465" i="3"/>
  <c r="M465" i="3"/>
  <c r="N464" i="3"/>
  <c r="M464" i="3"/>
  <c r="N463" i="3"/>
  <c r="M463" i="3"/>
  <c r="N462" i="3"/>
  <c r="M462" i="3"/>
  <c r="N461" i="3"/>
  <c r="M461" i="3"/>
  <c r="N460" i="3"/>
  <c r="M460" i="3"/>
  <c r="N459" i="3"/>
  <c r="M459" i="3"/>
  <c r="N458" i="3"/>
  <c r="M458" i="3"/>
  <c r="N457" i="3"/>
  <c r="M457" i="3"/>
  <c r="N456" i="3"/>
  <c r="M456" i="3"/>
  <c r="N455" i="3"/>
  <c r="M455" i="3"/>
  <c r="N454" i="3"/>
  <c r="M454" i="3"/>
  <c r="N453" i="3"/>
  <c r="M453" i="3"/>
  <c r="N452" i="3"/>
  <c r="M452" i="3"/>
  <c r="N451" i="3"/>
  <c r="M451" i="3"/>
  <c r="N450" i="3"/>
  <c r="M450" i="3"/>
  <c r="N449" i="3"/>
  <c r="M449" i="3"/>
  <c r="N448" i="3"/>
  <c r="M448" i="3"/>
  <c r="N447" i="3"/>
  <c r="M447" i="3"/>
  <c r="N446" i="3"/>
  <c r="M446" i="3"/>
  <c r="N445" i="3"/>
  <c r="M445" i="3"/>
  <c r="N444" i="3"/>
  <c r="M444" i="3"/>
  <c r="N443" i="3"/>
  <c r="M443" i="3"/>
  <c r="N442" i="3"/>
  <c r="M442" i="3"/>
  <c r="N441" i="3"/>
  <c r="M441" i="3"/>
  <c r="N440" i="3"/>
  <c r="M440" i="3"/>
  <c r="N439" i="3"/>
  <c r="M439" i="3"/>
  <c r="N438" i="3"/>
  <c r="M438" i="3"/>
  <c r="N437" i="3"/>
  <c r="M437" i="3"/>
  <c r="N436" i="3"/>
  <c r="M436" i="3"/>
  <c r="N435" i="3"/>
  <c r="M435" i="3"/>
  <c r="N434" i="3"/>
  <c r="M434" i="3"/>
  <c r="N433" i="3"/>
  <c r="M433" i="3"/>
  <c r="N432" i="3"/>
  <c r="M432" i="3"/>
  <c r="N431" i="3"/>
  <c r="M431" i="3"/>
  <c r="N430" i="3"/>
  <c r="M430" i="3"/>
  <c r="N429" i="3"/>
  <c r="M429" i="3"/>
  <c r="N428" i="3"/>
  <c r="M428" i="3"/>
  <c r="N427" i="3"/>
  <c r="M427" i="3"/>
  <c r="N426" i="3"/>
  <c r="M426" i="3"/>
  <c r="N425" i="3"/>
  <c r="M425" i="3"/>
  <c r="N424" i="3"/>
  <c r="M424" i="3"/>
  <c r="N423" i="3"/>
  <c r="M423" i="3"/>
  <c r="N422" i="3"/>
  <c r="M422" i="3"/>
  <c r="N421" i="3"/>
  <c r="M421" i="3"/>
  <c r="N420" i="3"/>
  <c r="M420" i="3"/>
  <c r="N419" i="3"/>
  <c r="M419" i="3"/>
  <c r="N418" i="3"/>
  <c r="M418" i="3"/>
  <c r="N417" i="3"/>
  <c r="M417" i="3"/>
  <c r="N416" i="3"/>
  <c r="M416" i="3"/>
  <c r="N415" i="3"/>
  <c r="M415" i="3"/>
  <c r="N414" i="3"/>
  <c r="M414" i="3"/>
  <c r="N413" i="3"/>
  <c r="M413" i="3"/>
  <c r="N412" i="3"/>
  <c r="M412" i="3"/>
  <c r="N411" i="3"/>
  <c r="M411" i="3"/>
  <c r="N410" i="3"/>
  <c r="M410" i="3"/>
  <c r="N409" i="3"/>
  <c r="M409" i="3"/>
  <c r="N408" i="3"/>
  <c r="M408" i="3"/>
  <c r="N407" i="3"/>
  <c r="M407" i="3"/>
  <c r="N406" i="3"/>
  <c r="M406" i="3"/>
  <c r="N405" i="3"/>
  <c r="M405" i="3"/>
  <c r="N404" i="3"/>
  <c r="M404" i="3"/>
  <c r="N403" i="3"/>
  <c r="M403" i="3"/>
  <c r="N402" i="3"/>
  <c r="M402" i="3"/>
  <c r="N401" i="3"/>
  <c r="M401" i="3"/>
  <c r="N400" i="3"/>
  <c r="M400" i="3"/>
  <c r="N399" i="3"/>
  <c r="M399" i="3"/>
  <c r="N398" i="3"/>
  <c r="M398" i="3"/>
  <c r="N397" i="3"/>
  <c r="M397" i="3"/>
  <c r="N396" i="3"/>
  <c r="M396" i="3"/>
  <c r="N395" i="3"/>
  <c r="M395" i="3"/>
  <c r="N394" i="3"/>
  <c r="M394" i="3"/>
  <c r="N393" i="3"/>
  <c r="M393" i="3"/>
  <c r="N392" i="3"/>
  <c r="M392" i="3"/>
  <c r="N391" i="3"/>
  <c r="M391" i="3"/>
  <c r="N390" i="3"/>
  <c r="M390" i="3"/>
  <c r="N389" i="3"/>
  <c r="M389" i="3"/>
  <c r="N388" i="3"/>
  <c r="M388" i="3"/>
  <c r="N387" i="3"/>
  <c r="M387" i="3"/>
  <c r="N386" i="3"/>
  <c r="M386" i="3"/>
  <c r="N385" i="3"/>
  <c r="M385" i="3"/>
  <c r="N384" i="3"/>
  <c r="M384" i="3"/>
  <c r="N383" i="3"/>
  <c r="M383" i="3"/>
  <c r="N382" i="3"/>
  <c r="M382" i="3"/>
  <c r="N381" i="3"/>
  <c r="M381" i="3"/>
  <c r="N380" i="3"/>
  <c r="M380" i="3"/>
  <c r="N379" i="3"/>
  <c r="M379" i="3"/>
  <c r="N378" i="3"/>
  <c r="M378" i="3"/>
  <c r="N377" i="3"/>
  <c r="M377" i="3"/>
  <c r="N376" i="3"/>
  <c r="M376" i="3"/>
  <c r="N375" i="3"/>
  <c r="M375" i="3"/>
  <c r="N374" i="3"/>
  <c r="M374" i="3"/>
  <c r="N373" i="3"/>
  <c r="M373" i="3"/>
  <c r="N372" i="3"/>
  <c r="M372" i="3"/>
  <c r="N371" i="3"/>
  <c r="M371" i="3"/>
  <c r="N370" i="3"/>
  <c r="M370" i="3"/>
  <c r="N369" i="3"/>
  <c r="M369" i="3"/>
  <c r="N368" i="3"/>
  <c r="M368" i="3"/>
  <c r="N367" i="3"/>
  <c r="M367" i="3"/>
  <c r="N366" i="3"/>
  <c r="M366" i="3"/>
  <c r="N365" i="3"/>
  <c r="M365" i="3"/>
  <c r="N364" i="3"/>
  <c r="M364" i="3"/>
  <c r="N363" i="3"/>
  <c r="M363" i="3"/>
  <c r="N362" i="3"/>
  <c r="M362" i="3"/>
  <c r="N361" i="3"/>
  <c r="M361" i="3"/>
  <c r="N360" i="3"/>
  <c r="M360" i="3"/>
  <c r="N359" i="3"/>
  <c r="M359" i="3"/>
  <c r="N358" i="3"/>
  <c r="M358" i="3"/>
  <c r="N357" i="3"/>
  <c r="M357" i="3"/>
  <c r="N356" i="3"/>
  <c r="M356" i="3"/>
  <c r="N355" i="3"/>
  <c r="M355" i="3"/>
  <c r="N354" i="3"/>
  <c r="M354" i="3"/>
  <c r="N353" i="3"/>
  <c r="M353" i="3"/>
  <c r="N352" i="3"/>
  <c r="M352" i="3"/>
  <c r="N351" i="3"/>
  <c r="M351" i="3"/>
  <c r="N350" i="3"/>
  <c r="M350" i="3"/>
  <c r="N349" i="3"/>
  <c r="M349" i="3"/>
  <c r="N348" i="3"/>
  <c r="M348" i="3"/>
  <c r="N347" i="3"/>
  <c r="M347" i="3"/>
  <c r="N346" i="3"/>
  <c r="M346" i="3"/>
  <c r="N345" i="3"/>
  <c r="M345" i="3"/>
  <c r="N344" i="3"/>
  <c r="M344" i="3"/>
  <c r="N343" i="3"/>
  <c r="M343" i="3"/>
  <c r="N342" i="3"/>
  <c r="M342" i="3"/>
  <c r="N341" i="3"/>
  <c r="M341" i="3"/>
  <c r="N340" i="3"/>
  <c r="M340" i="3"/>
  <c r="N339" i="3"/>
  <c r="M339" i="3"/>
  <c r="N338" i="3"/>
  <c r="M338" i="3"/>
  <c r="N337" i="3"/>
  <c r="M337" i="3"/>
  <c r="N336" i="3"/>
  <c r="M336" i="3"/>
  <c r="N335" i="3"/>
  <c r="M335" i="3"/>
  <c r="N334" i="3"/>
  <c r="M334" i="3"/>
  <c r="N333" i="3"/>
  <c r="M333" i="3"/>
  <c r="N332" i="3"/>
  <c r="M332" i="3"/>
  <c r="N331" i="3"/>
  <c r="M331" i="3"/>
  <c r="N330" i="3"/>
  <c r="M330" i="3"/>
  <c r="N329" i="3"/>
  <c r="M329" i="3"/>
  <c r="N328" i="3"/>
  <c r="M328" i="3"/>
  <c r="N327" i="3"/>
  <c r="M327" i="3"/>
  <c r="N326" i="3"/>
  <c r="M326" i="3"/>
  <c r="N325" i="3"/>
  <c r="M325" i="3"/>
  <c r="N324" i="3"/>
  <c r="M324" i="3"/>
  <c r="N323" i="3"/>
  <c r="M323" i="3"/>
  <c r="N322" i="3"/>
  <c r="M322" i="3"/>
  <c r="N321" i="3"/>
  <c r="M321" i="3"/>
  <c r="N320" i="3"/>
  <c r="M320" i="3"/>
  <c r="N319" i="3"/>
  <c r="M319" i="3"/>
  <c r="N318" i="3"/>
  <c r="M318" i="3"/>
  <c r="N317" i="3"/>
  <c r="M317" i="3"/>
  <c r="N316" i="3"/>
  <c r="M316" i="3"/>
  <c r="N315" i="3"/>
  <c r="M315" i="3"/>
  <c r="N314" i="3"/>
  <c r="M314" i="3"/>
  <c r="N313" i="3"/>
  <c r="M313" i="3"/>
  <c r="N312" i="3"/>
  <c r="M312" i="3"/>
  <c r="N311" i="3"/>
  <c r="M311" i="3"/>
  <c r="N310" i="3"/>
  <c r="M310" i="3"/>
  <c r="N309" i="3"/>
  <c r="M309" i="3"/>
  <c r="N308" i="3"/>
  <c r="M308" i="3"/>
  <c r="N307" i="3"/>
  <c r="M307" i="3"/>
  <c r="N306" i="3"/>
  <c r="M306" i="3"/>
  <c r="N305" i="3"/>
  <c r="M305" i="3"/>
  <c r="N304" i="3"/>
  <c r="M304" i="3"/>
  <c r="N303" i="3"/>
  <c r="M303" i="3"/>
  <c r="N302" i="3"/>
  <c r="M302" i="3"/>
  <c r="N301" i="3"/>
  <c r="M301" i="3"/>
  <c r="N300" i="3"/>
  <c r="M300" i="3"/>
  <c r="N299" i="3"/>
  <c r="M299" i="3"/>
  <c r="N298" i="3"/>
  <c r="M298" i="3"/>
  <c r="N297" i="3"/>
  <c r="M297" i="3"/>
  <c r="N296" i="3"/>
  <c r="M296" i="3"/>
  <c r="N295" i="3"/>
  <c r="M295" i="3"/>
  <c r="N294" i="3"/>
  <c r="M294" i="3"/>
  <c r="N293" i="3"/>
  <c r="M293" i="3"/>
  <c r="N292" i="3"/>
  <c r="M292" i="3"/>
  <c r="N291" i="3"/>
  <c r="M291" i="3"/>
  <c r="N290" i="3"/>
  <c r="M290" i="3"/>
  <c r="N289" i="3"/>
  <c r="M289" i="3"/>
  <c r="N288" i="3"/>
  <c r="M288" i="3"/>
  <c r="N287" i="3"/>
  <c r="M287" i="3"/>
  <c r="N286" i="3"/>
  <c r="M286" i="3"/>
  <c r="N285" i="3"/>
  <c r="M285" i="3"/>
  <c r="N284" i="3"/>
  <c r="M284" i="3"/>
  <c r="N283" i="3"/>
  <c r="M283" i="3"/>
  <c r="N282" i="3"/>
  <c r="M282" i="3"/>
  <c r="N281" i="3"/>
  <c r="M281" i="3"/>
  <c r="N280" i="3"/>
  <c r="M280" i="3"/>
  <c r="N279" i="3"/>
  <c r="M279" i="3"/>
  <c r="N278" i="3"/>
  <c r="M278" i="3"/>
  <c r="N277" i="3"/>
  <c r="M277" i="3"/>
  <c r="N276" i="3"/>
  <c r="M276" i="3"/>
  <c r="N275" i="3"/>
  <c r="M275" i="3"/>
  <c r="N274" i="3"/>
  <c r="M274" i="3"/>
  <c r="N273" i="3"/>
  <c r="M273" i="3"/>
  <c r="N272" i="3"/>
  <c r="M272" i="3"/>
  <c r="N271" i="3"/>
  <c r="M271" i="3"/>
  <c r="N270" i="3"/>
  <c r="M270" i="3"/>
  <c r="N269" i="3"/>
  <c r="M269" i="3"/>
  <c r="N268" i="3"/>
  <c r="M268" i="3"/>
  <c r="N267" i="3"/>
  <c r="M267" i="3"/>
  <c r="N266" i="3"/>
  <c r="M266" i="3"/>
  <c r="N265" i="3"/>
  <c r="M265" i="3"/>
  <c r="N264" i="3"/>
  <c r="M264" i="3"/>
  <c r="N263" i="3"/>
  <c r="M263" i="3"/>
  <c r="N262" i="3"/>
  <c r="M262" i="3"/>
  <c r="N261" i="3"/>
  <c r="M261" i="3"/>
  <c r="N260" i="3"/>
  <c r="M260" i="3"/>
  <c r="N259" i="3"/>
  <c r="M259" i="3"/>
  <c r="N258" i="3"/>
  <c r="M258" i="3"/>
  <c r="N257" i="3"/>
  <c r="M257" i="3"/>
  <c r="N256" i="3"/>
  <c r="M256" i="3"/>
  <c r="N255" i="3"/>
  <c r="M255" i="3"/>
  <c r="N254" i="3"/>
  <c r="M254" i="3"/>
  <c r="N253" i="3"/>
  <c r="M253" i="3"/>
  <c r="N252" i="3"/>
  <c r="M252" i="3"/>
  <c r="N251" i="3"/>
  <c r="M251" i="3"/>
  <c r="N250" i="3"/>
  <c r="M250" i="3"/>
  <c r="N249" i="3"/>
  <c r="M249" i="3"/>
  <c r="N248" i="3"/>
  <c r="M248" i="3"/>
  <c r="N247" i="3"/>
  <c r="M247" i="3"/>
  <c r="N246" i="3"/>
  <c r="M246" i="3"/>
  <c r="N245" i="3"/>
  <c r="M245" i="3"/>
  <c r="N244" i="3"/>
  <c r="M244" i="3"/>
  <c r="N243" i="3"/>
  <c r="M243" i="3"/>
  <c r="N242" i="3"/>
  <c r="M242" i="3"/>
  <c r="N241" i="3"/>
  <c r="M241" i="3"/>
  <c r="N240" i="3"/>
  <c r="M240" i="3"/>
  <c r="N239" i="3"/>
  <c r="M239" i="3"/>
  <c r="N238" i="3"/>
  <c r="M238" i="3"/>
  <c r="N237" i="3"/>
  <c r="M237" i="3"/>
  <c r="N236" i="3"/>
  <c r="M236" i="3"/>
  <c r="N235" i="3"/>
  <c r="M235" i="3"/>
  <c r="N234" i="3"/>
  <c r="M234" i="3"/>
  <c r="N233" i="3"/>
  <c r="M233" i="3"/>
  <c r="N232" i="3"/>
  <c r="M232" i="3"/>
  <c r="N231" i="3"/>
  <c r="M231" i="3"/>
  <c r="N230" i="3"/>
  <c r="M230" i="3"/>
  <c r="N229" i="3"/>
  <c r="M229" i="3"/>
  <c r="N228" i="3"/>
  <c r="M228" i="3"/>
  <c r="N227" i="3"/>
  <c r="M227" i="3"/>
  <c r="N226" i="3"/>
  <c r="M226" i="3"/>
  <c r="N225" i="3"/>
  <c r="M225" i="3"/>
  <c r="N224" i="3"/>
  <c r="M224" i="3"/>
  <c r="N223" i="3"/>
  <c r="M223" i="3"/>
  <c r="N222" i="3"/>
  <c r="M222" i="3"/>
  <c r="N221" i="3"/>
  <c r="M221" i="3"/>
  <c r="N220" i="3"/>
  <c r="M220" i="3"/>
  <c r="N219" i="3"/>
  <c r="M219" i="3"/>
  <c r="N218" i="3"/>
  <c r="M218" i="3"/>
  <c r="N217" i="3"/>
  <c r="M217" i="3"/>
  <c r="N216" i="3"/>
  <c r="M216" i="3"/>
  <c r="N215" i="3"/>
  <c r="M215" i="3"/>
  <c r="N214" i="3"/>
  <c r="M214" i="3"/>
  <c r="N213" i="3"/>
  <c r="M213" i="3"/>
  <c r="N212" i="3"/>
  <c r="M212" i="3"/>
  <c r="N211" i="3"/>
  <c r="M211" i="3"/>
  <c r="N210" i="3"/>
  <c r="M210" i="3"/>
  <c r="N209" i="3"/>
  <c r="M209" i="3"/>
  <c r="N208" i="3"/>
  <c r="M208" i="3"/>
  <c r="N207" i="3"/>
  <c r="M207" i="3"/>
  <c r="N206" i="3"/>
  <c r="M206" i="3"/>
  <c r="N205" i="3"/>
  <c r="M205" i="3"/>
  <c r="N204" i="3"/>
  <c r="M204" i="3"/>
  <c r="N203" i="3"/>
  <c r="M203" i="3"/>
  <c r="N202" i="3"/>
  <c r="M202" i="3"/>
  <c r="N201" i="3"/>
  <c r="M201" i="3"/>
  <c r="N200" i="3"/>
  <c r="M200" i="3"/>
  <c r="N199" i="3"/>
  <c r="M199" i="3"/>
  <c r="N198" i="3"/>
  <c r="M198" i="3"/>
  <c r="N197" i="3"/>
  <c r="M197" i="3"/>
  <c r="N196" i="3"/>
  <c r="M196" i="3"/>
  <c r="N195" i="3"/>
  <c r="M195" i="3"/>
  <c r="N194" i="3"/>
  <c r="M194" i="3"/>
  <c r="N193" i="3"/>
  <c r="M193" i="3"/>
  <c r="N192" i="3"/>
  <c r="M192" i="3"/>
  <c r="N191" i="3"/>
  <c r="M191" i="3"/>
  <c r="N190" i="3"/>
  <c r="M190" i="3"/>
  <c r="N189" i="3"/>
  <c r="M189" i="3"/>
  <c r="N188" i="3"/>
  <c r="M188" i="3"/>
  <c r="N187" i="3"/>
  <c r="M187" i="3"/>
  <c r="N186" i="3"/>
  <c r="M186" i="3"/>
  <c r="N185" i="3"/>
  <c r="M185" i="3"/>
  <c r="N184" i="3"/>
  <c r="M184" i="3"/>
  <c r="N183" i="3"/>
  <c r="M183" i="3"/>
  <c r="N182" i="3"/>
  <c r="M182" i="3"/>
  <c r="N181" i="3"/>
  <c r="M181" i="3"/>
  <c r="N180" i="3"/>
  <c r="M180" i="3"/>
  <c r="N179" i="3"/>
  <c r="M179" i="3"/>
  <c r="N178" i="3"/>
  <c r="M178" i="3"/>
  <c r="N177" i="3"/>
  <c r="M177" i="3"/>
  <c r="N176" i="3"/>
  <c r="M176" i="3"/>
  <c r="N175" i="3"/>
  <c r="M175" i="3"/>
  <c r="N174" i="3"/>
  <c r="M174" i="3"/>
  <c r="N173" i="3"/>
  <c r="M173" i="3"/>
  <c r="N172" i="3"/>
  <c r="M172" i="3"/>
  <c r="N171" i="3"/>
  <c r="M171" i="3"/>
  <c r="N170" i="3"/>
  <c r="M170" i="3"/>
  <c r="N169" i="3"/>
  <c r="M169" i="3"/>
  <c r="N168" i="3"/>
  <c r="M168" i="3"/>
  <c r="N167" i="3"/>
  <c r="M167" i="3"/>
  <c r="N166" i="3"/>
  <c r="M166" i="3"/>
  <c r="N165" i="3"/>
  <c r="M165" i="3"/>
  <c r="N164" i="3"/>
  <c r="M164" i="3"/>
  <c r="N163" i="3"/>
  <c r="M163" i="3"/>
  <c r="N162" i="3"/>
  <c r="M162" i="3"/>
  <c r="N161" i="3"/>
  <c r="M161" i="3"/>
  <c r="N160" i="3"/>
  <c r="M160" i="3"/>
  <c r="N159" i="3"/>
  <c r="M159" i="3"/>
  <c r="N158" i="3"/>
  <c r="M158" i="3"/>
  <c r="N157" i="3"/>
  <c r="M157" i="3"/>
  <c r="N156" i="3"/>
  <c r="M156" i="3"/>
  <c r="N155" i="3"/>
  <c r="M155" i="3"/>
  <c r="N154" i="3"/>
  <c r="M154" i="3"/>
  <c r="N153" i="3"/>
  <c r="M153" i="3"/>
  <c r="N152" i="3"/>
  <c r="M152" i="3"/>
  <c r="N151" i="3"/>
  <c r="M151" i="3"/>
  <c r="N150" i="3"/>
  <c r="M150" i="3"/>
  <c r="N149" i="3"/>
  <c r="M149" i="3"/>
  <c r="N148" i="3"/>
  <c r="M148" i="3"/>
  <c r="N147" i="3"/>
  <c r="M147" i="3"/>
  <c r="N146" i="3"/>
  <c r="M146" i="3"/>
  <c r="N145" i="3"/>
  <c r="M145" i="3"/>
  <c r="N144" i="3"/>
  <c r="M144" i="3"/>
  <c r="N143" i="3"/>
  <c r="M143" i="3"/>
  <c r="N142" i="3"/>
  <c r="M142" i="3"/>
  <c r="N141" i="3"/>
  <c r="M141" i="3"/>
  <c r="N140" i="3"/>
  <c r="M140" i="3"/>
  <c r="N139" i="3"/>
  <c r="M139" i="3"/>
  <c r="N138" i="3"/>
  <c r="M138" i="3"/>
  <c r="N137" i="3"/>
  <c r="M137" i="3"/>
  <c r="N136" i="3"/>
  <c r="M136" i="3"/>
  <c r="N135" i="3"/>
  <c r="M135" i="3"/>
  <c r="N134" i="3"/>
  <c r="M134" i="3"/>
  <c r="N133" i="3"/>
  <c r="M133" i="3"/>
  <c r="N132" i="3"/>
  <c r="M132" i="3"/>
  <c r="N131" i="3"/>
  <c r="M131" i="3"/>
  <c r="N130" i="3"/>
  <c r="M130" i="3"/>
  <c r="N129" i="3"/>
  <c r="M129" i="3"/>
  <c r="N128" i="3"/>
  <c r="M128" i="3"/>
  <c r="N127" i="3"/>
  <c r="M127" i="3"/>
  <c r="N126" i="3"/>
  <c r="M126" i="3"/>
  <c r="N125" i="3"/>
  <c r="M125" i="3"/>
  <c r="N124" i="3"/>
  <c r="M124" i="3"/>
  <c r="N123" i="3"/>
  <c r="M123" i="3"/>
  <c r="N122" i="3"/>
  <c r="M122" i="3"/>
  <c r="N121" i="3"/>
  <c r="M121" i="3"/>
  <c r="N120" i="3"/>
  <c r="M120" i="3"/>
  <c r="N119" i="3"/>
  <c r="M119" i="3"/>
  <c r="N118" i="3"/>
  <c r="M118" i="3"/>
  <c r="N117" i="3"/>
  <c r="M117" i="3"/>
  <c r="N116" i="3"/>
  <c r="M116" i="3"/>
  <c r="N115" i="3"/>
  <c r="M115" i="3"/>
  <c r="N114" i="3"/>
  <c r="M114" i="3"/>
  <c r="N113" i="3"/>
  <c r="M113" i="3"/>
  <c r="N112" i="3"/>
  <c r="M112" i="3"/>
  <c r="N111" i="3"/>
  <c r="M111" i="3"/>
  <c r="N110" i="3"/>
  <c r="M110" i="3"/>
  <c r="N109" i="3"/>
  <c r="M109" i="3"/>
  <c r="N108" i="3"/>
  <c r="M108" i="3"/>
  <c r="N107" i="3"/>
  <c r="M107" i="3"/>
  <c r="N106" i="3"/>
  <c r="M106" i="3"/>
  <c r="N105" i="3"/>
  <c r="M105" i="3"/>
  <c r="N104" i="3"/>
  <c r="M104" i="3"/>
  <c r="N103" i="3"/>
  <c r="M103" i="3"/>
  <c r="N102" i="3"/>
  <c r="M102" i="3"/>
  <c r="N101" i="3"/>
  <c r="M101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N92" i="3"/>
  <c r="M92" i="3"/>
  <c r="N91" i="3"/>
  <c r="M91" i="3"/>
  <c r="N90" i="3"/>
  <c r="M90" i="3"/>
  <c r="N89" i="3"/>
  <c r="M89" i="3"/>
  <c r="N88" i="3"/>
  <c r="M88" i="3"/>
  <c r="N87" i="3"/>
  <c r="M87" i="3"/>
  <c r="N86" i="3"/>
  <c r="M86" i="3"/>
  <c r="N85" i="3"/>
  <c r="M85" i="3"/>
  <c r="N84" i="3"/>
  <c r="M84" i="3"/>
  <c r="N83" i="3"/>
  <c r="M83" i="3"/>
  <c r="N82" i="3"/>
  <c r="M82" i="3"/>
  <c r="N81" i="3"/>
  <c r="M81" i="3"/>
  <c r="N80" i="3"/>
  <c r="M80" i="3"/>
  <c r="N79" i="3"/>
  <c r="M79" i="3"/>
  <c r="N78" i="3"/>
  <c r="M78" i="3"/>
  <c r="N77" i="3"/>
  <c r="M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N68" i="3"/>
  <c r="M68" i="3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</calcChain>
</file>

<file path=xl/sharedStrings.xml><?xml version="1.0" encoding="utf-8"?>
<sst xmlns="http://schemas.openxmlformats.org/spreadsheetml/2006/main" count="1027" uniqueCount="96">
  <si>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</si>
  <si>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</si>
  <si>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</si>
  <si>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</si>
  <si>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</si>
  <si>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</si>
  <si>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</si>
  <si>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</si>
  <si>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</si>
  <si>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</si>
  <si>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</si>
  <si>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</si>
  <si>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</si>
  <si>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</si>
  <si>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</si>
  <si>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</si>
  <si>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</si>
  <si>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</si>
  <si>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</si>
  <si>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</si>
  <si>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</si>
  <si>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</si>
  <si>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</si>
  <si>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</si>
  <si>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</si>
  <si>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</si>
  <si>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</si>
  <si>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</si>
  <si>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</si>
  <si>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</si>
  <si>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</si>
  <si>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</si>
  <si>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</si>
  <si>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</si>
  <si>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</si>
  <si>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</si>
  <si>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</si>
  <si>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</si>
  <si>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</si>
  <si>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</si>
  <si>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</si>
  <si>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</si>
  <si>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</si>
  <si>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</si>
  <si>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</si>
  <si>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</si>
  <si>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</si>
  <si>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</si>
  <si>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</si>
  <si>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</si>
  <si>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</si>
  <si>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</si>
  <si>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</si>
  <si>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</si>
  <si>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</si>
  <si>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</si>
  <si>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</si>
  <si>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</si>
  <si>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</si>
  <si>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</si>
  <si>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</si>
  <si>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</si>
  <si>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</si>
  <si>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</si>
  <si>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</si>
  <si>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</si>
  <si>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</si>
  <si>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</si>
  <si>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</si>
  <si>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</si>
  <si>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</si>
  <si>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</si>
  <si>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</si>
  <si>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</si>
  <si>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</si>
  <si>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</si>
  <si>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</si>
  <si>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</si>
  <si>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</si>
  <si>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</si>
  <si>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MISAE_UNIT1</t>
  </si>
  <si>
    <t>MISAE_UNIT2</t>
  </si>
  <si>
    <t>W_PECOS_UNIT1</t>
  </si>
  <si>
    <t>LAPETUS_UNIT_1</t>
  </si>
  <si>
    <t>OBERON_UNIT_1</t>
  </si>
  <si>
    <t>OBERON_UNIT_1_J01</t>
  </si>
  <si>
    <t>OBERON_UNIT_1_J02</t>
  </si>
  <si>
    <t>HOLSTEIN_SOLAR1</t>
  </si>
  <si>
    <t>HOLSTEIN_SOLAR2</t>
  </si>
  <si>
    <t>QUEEN_SL_SOLAR1</t>
  </si>
  <si>
    <t>QUEEN_SL_SOLAR2</t>
  </si>
  <si>
    <t>QUEEN_SL_SOLAR3</t>
  </si>
  <si>
    <t>QUEEN_SL_SOLAR4</t>
  </si>
  <si>
    <t>RAMBLER_UNIT1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</si>
  <si>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Feb 01, 2020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Feb 29, 2020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</si>
  <si>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Mar 1, 2020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12:00:21 PM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</si>
</sst>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8" fillId="2" borderId="0" xfId="0" applyFont="1" applyFill="1"/>
    <xf numFmtId="0" fontId="12" fillId="3" borderId="1" xfId="0" applyFont="1" applyFill="1" applyBorder="1" applyAlignment="1">
      <alignment horizontal="center" vertical="top"/>
    </xf>
    <xf numFmtId="164" fontId="13" fillId="0" borderId="2" xfId="0" applyNumberFormat="1" applyFont="1" applyBorder="1" applyAlignment="1">
      <alignment vertical="top"/>
    </xf>
    <xf numFmtId="3" fontId="13" fillId="0" borderId="2" xfId="0" applyNumberFormat="1" applyFont="1" applyBorder="1" applyAlignment="1">
      <alignment horizontal="right" vertical="top"/>
    </xf>
    <xf numFmtId="0" fontId="13" fillId="0" borderId="2" xfId="0" applyFont="1" applyBorder="1" applyAlignment="1">
      <alignment vertical="top"/>
    </xf>
    <xf numFmtId="0" fontId="12" fillId="3" borderId="1" xfId="0" applyFont="1" applyFill="1" applyBorder="1" applyAlignment="1">
      <alignment horizontal="center" vertical="top" wrapText="1"/>
    </xf>
    <xf numFmtId="3" fontId="13" fillId="0" borderId="2" xfId="0" applyNumberFormat="1" applyFont="1" applyBorder="1" applyAlignment="1">
      <alignment vertical="top"/>
    </xf>
    <xf numFmtId="165" fontId="13" fillId="0" borderId="2" xfId="0" applyNumberFormat="1" applyFont="1" applyBorder="1" applyAlignment="1">
      <alignment horizontal="right" vertical="top"/>
    </xf>
    <xf numFmtId="166" fontId="13" fillId="0" borderId="2" xfId="0" applyNumberFormat="1" applyFont="1" applyBorder="1" applyAlignment="1">
      <alignment horizontal="right" vertical="top"/>
    </xf>
    <xf numFmtId="0" fontId="3" fillId="0" borderId="0" xfId="6"/>
    <xf numFmtId="0" fontId="18" fillId="5" borderId="3" xfId="6" applyFont="1" applyFill="1" applyBorder="1" applyAlignment="1">
      <alignment horizontal="center" vertical="center"/>
    </xf>
    <xf numFmtId="0" fontId="18" fillId="5" borderId="3" xfId="6" applyFont="1" applyFill="1" applyBorder="1" applyAlignment="1">
      <alignment horizontal="center" vertical="center" wrapText="1"/>
    </xf>
    <xf numFmtId="0" fontId="18" fillId="5" borderId="13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10" fontId="21" fillId="0" borderId="21" xfId="1" applyNumberFormat="1" applyFont="1" applyFill="1" applyBorder="1" applyAlignment="1">
      <alignment horizontal="center" vertical="center"/>
    </xf>
    <xf numFmtId="10" fontId="21" fillId="0" borderId="22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right" vertical="top"/>
    </xf>
    <xf numFmtId="169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7" fontId="26" fillId="0" borderId="25" xfId="9" applyNumberFormat="1" applyFont="1" applyFill="1" applyBorder="1"/>
    <xf numFmtId="17" fontId="26" fillId="7" borderId="14" xfId="15" applyNumberFormat="1" applyFont="1" applyFill="1" applyBorder="1"/>
    <xf numFmtId="2" fontId="22" fillId="0" borderId="3" xfId="1" applyNumberFormat="1" applyFont="1" applyFill="1" applyBorder="1" applyAlignment="1">
      <alignment horizontal="center" vertical="center"/>
    </xf>
    <xf numFmtId="10" fontId="22" fillId="0" borderId="3" xfId="1" applyNumberFormat="1" applyFont="1" applyFill="1" applyBorder="1" applyAlignment="1">
      <alignment horizontal="center" vertical="center"/>
    </xf>
    <xf numFmtId="10" fontId="22" fillId="0" borderId="13" xfId="1" applyNumberFormat="1" applyFont="1" applyFill="1" applyBorder="1" applyAlignment="1">
      <alignment horizontal="center" vertical="center"/>
    </xf>
    <xf numFmtId="2" fontId="22" fillId="0" borderId="19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10" fontId="22" fillId="0" borderId="24" xfId="1" applyNumberFormat="1" applyFont="1" applyFill="1" applyBorder="1" applyAlignment="1">
      <alignment horizontal="center" vertical="center"/>
    </xf>
    <xf numFmtId="17" fontId="26" fillId="0" borderId="25" xfId="15" applyNumberFormat="1" applyFont="1" applyFill="1" applyBorder="1"/>
    <xf numFmtId="17" fontId="26" fillId="0" borderId="18" xfId="15" applyNumberFormat="1" applyFont="1" applyFill="1" applyBorder="1"/>
    <xf numFmtId="0" fontId="0" fillId="0" borderId="0" xfId="0"/>
    <xf numFmtId="0" fontId="0" fillId="2" borderId="0" xfId="0" applyFill="1"/>
    <xf numFmtId="0" fontId="11" fillId="0" borderId="0" xfId="0" applyFont="1" applyAlignment="1">
      <alignment vertical="center"/>
    </xf>
    <xf numFmtId="2" fontId="22" fillId="0" borderId="20" xfId="1" applyNumberFormat="1" applyFont="1" applyFill="1" applyBorder="1" applyAlignment="1">
      <alignment horizontal="center" vertical="center"/>
    </xf>
    <xf numFmtId="10" fontId="22" fillId="0" borderId="21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7" fillId="4" borderId="7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8" xfId="6" applyFont="1" applyFill="1" applyBorder="1" applyAlignment="1">
      <alignment horizontal="center" vertical="center" wrapText="1"/>
    </xf>
    <xf numFmtId="0" fontId="16" fillId="6" borderId="0" xfId="6" applyFont="1" applyFill="1" applyAlignment="1">
      <alignment horizont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23" fillId="4" borderId="6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23" fillId="4" borderId="11" xfId="6" applyFont="1" applyFill="1" applyBorder="1" applyAlignment="1">
      <alignment horizontal="center" vertical="center"/>
    </xf>
    <xf numFmtId="0" fontId="18" fillId="5" borderId="7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0" fontId="20" fillId="5" borderId="15" xfId="6" applyFont="1" applyFill="1" applyBorder="1" applyAlignment="1">
      <alignment horizontal="center" vertical="center"/>
    </xf>
    <xf numFmtId="0" fontId="20" fillId="5" borderId="16" xfId="6" applyFont="1" applyFill="1" applyBorder="1" applyAlignment="1">
      <alignment horizontal="center" vertical="center"/>
    </xf>
    <xf numFmtId="0" fontId="20" fillId="5" borderId="17" xfId="6" applyFont="1" applyFill="1" applyBorder="1" applyAlignment="1">
      <alignment horizontal="center" vertical="center"/>
    </xf>
    <xf numFmtId="0" fontId="20" fillId="5" borderId="3" xfId="6" applyFont="1" applyFill="1" applyBorder="1" applyAlignment="1">
      <alignment horizontal="center" vertical="center"/>
    </xf>
    <xf numFmtId="0" fontId="20" fillId="5" borderId="3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 wrapText="1"/>
    </xf>
    <xf numFmtId="19" fontId="5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top"/>
    </xf>
    <xf numFmtId="0" fontId="11" fillId="0" borderId="0" xfId="0" applyFont="1" applyAlignment="1">
      <alignment vertical="top"/>
    </xf>
  </cellXfs>
  <cellStyles count="16">
    <cellStyle name="Comma 2" xfId="4"/>
    <cellStyle name="Normal" xfId="0" builtinId="0"/>
    <cellStyle name="Normal 123 4" xfId="2"/>
    <cellStyle name="Normal 123 4 2" xfId="8"/>
    <cellStyle name="Normal 123 4 2 2" xfId="14"/>
    <cellStyle name="Normal 123 4 3" xfId="12"/>
    <cellStyle name="Normal 123 4 4" xfId="10"/>
    <cellStyle name="Normal 137 4 3" xfId="6"/>
    <cellStyle name="Normal 137 4 3 2" xfId="9"/>
    <cellStyle name="Normal 137 4 3 2 2" xfId="15"/>
    <cellStyle name="Normal 137 4 3 3" xfId="13"/>
    <cellStyle name="Normal 137 4 3 4" xfId="11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43497</c:v>
                </c:pt>
                <c:pt idx="1">
                  <c:v>43525</c:v>
                </c:pt>
                <c:pt idx="2">
                  <c:v>43556</c:v>
                </c:pt>
                <c:pt idx="3">
                  <c:v>43586</c:v>
                </c:pt>
                <c:pt idx="4">
                  <c:v>43617</c:v>
                </c:pt>
                <c:pt idx="5">
                  <c:v>43647</c:v>
                </c:pt>
                <c:pt idx="6">
                  <c:v>43678</c:v>
                </c:pt>
                <c:pt idx="7">
                  <c:v>43727</c:v>
                </c:pt>
                <c:pt idx="8">
                  <c:v>43757</c:v>
                </c:pt>
                <c:pt idx="9">
                  <c:v>43788</c:v>
                </c:pt>
                <c:pt idx="10">
                  <c:v>43818</c:v>
                </c:pt>
                <c:pt idx="11">
                  <c:v>43831</c:v>
                </c:pt>
                <c:pt idx="12">
                  <c:v>43862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763.96701706142289</c:v>
                </c:pt>
                <c:pt idx="1">
                  <c:v>815.71861195356382</c:v>
                </c:pt>
                <c:pt idx="2">
                  <c:v>1020.2997835257139</c:v>
                </c:pt>
                <c:pt idx="3">
                  <c:v>863.34606982105743</c:v>
                </c:pt>
                <c:pt idx="4">
                  <c:v>1007.5681476337966</c:v>
                </c:pt>
                <c:pt idx="5">
                  <c:v>1059.4967145801409</c:v>
                </c:pt>
                <c:pt idx="6">
                  <c:v>1086.7637106600489</c:v>
                </c:pt>
                <c:pt idx="7">
                  <c:v>990.34</c:v>
                </c:pt>
                <c:pt idx="8">
                  <c:v>1047.0457128290027</c:v>
                </c:pt>
                <c:pt idx="9">
                  <c:v>821.05897156214678</c:v>
                </c:pt>
                <c:pt idx="10">
                  <c:v>955.70252552295187</c:v>
                </c:pt>
                <c:pt idx="11">
                  <c:v>1099.1812267507109</c:v>
                </c:pt>
                <c:pt idx="12">
                  <c:v>1181.1409963560104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2941920"/>
        <c:axId val="712941136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43497</c:v>
                </c:pt>
                <c:pt idx="1">
                  <c:v>43525</c:v>
                </c:pt>
                <c:pt idx="2">
                  <c:v>43556</c:v>
                </c:pt>
                <c:pt idx="3">
                  <c:v>43586</c:v>
                </c:pt>
                <c:pt idx="4">
                  <c:v>43617</c:v>
                </c:pt>
                <c:pt idx="5">
                  <c:v>43647</c:v>
                </c:pt>
                <c:pt idx="6">
                  <c:v>43678</c:v>
                </c:pt>
                <c:pt idx="7">
                  <c:v>43727</c:v>
                </c:pt>
                <c:pt idx="8">
                  <c:v>43757</c:v>
                </c:pt>
                <c:pt idx="9">
                  <c:v>43788</c:v>
                </c:pt>
                <c:pt idx="10">
                  <c:v>43818</c:v>
                </c:pt>
                <c:pt idx="11">
                  <c:v>43831</c:v>
                </c:pt>
                <c:pt idx="12">
                  <c:v>43862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7.8520707332000006E-2</c:v>
                </c:pt>
                <c:pt idx="1">
                  <c:v>8.7651154827000005E-2</c:v>
                </c:pt>
                <c:pt idx="2">
                  <c:v>6.0166568155000003E-2</c:v>
                </c:pt>
                <c:pt idx="3">
                  <c:v>8.6828496877999997E-2</c:v>
                </c:pt>
                <c:pt idx="4">
                  <c:v>6.3757175855000001E-2</c:v>
                </c:pt>
                <c:pt idx="5">
                  <c:v>4.9418629637999999E-2</c:v>
                </c:pt>
                <c:pt idx="6">
                  <c:v>4.7943960069000001E-2</c:v>
                </c:pt>
                <c:pt idx="7">
                  <c:v>6.4399999999999999E-2</c:v>
                </c:pt>
                <c:pt idx="8">
                  <c:v>5.2743430186000001E-2</c:v>
                </c:pt>
                <c:pt idx="9">
                  <c:v>6.0340134837999999E-2</c:v>
                </c:pt>
                <c:pt idx="10">
                  <c:v>5.0025817831999997E-2</c:v>
                </c:pt>
                <c:pt idx="11">
                  <c:v>5.8238781603000001E-2</c:v>
                </c:pt>
                <c:pt idx="12">
                  <c:v>5.7744987493E-2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43497</c:v>
                </c:pt>
                <c:pt idx="1">
                  <c:v>43525</c:v>
                </c:pt>
                <c:pt idx="2">
                  <c:v>43556</c:v>
                </c:pt>
                <c:pt idx="3">
                  <c:v>43586</c:v>
                </c:pt>
                <c:pt idx="4">
                  <c:v>43617</c:v>
                </c:pt>
                <c:pt idx="5">
                  <c:v>43647</c:v>
                </c:pt>
                <c:pt idx="6">
                  <c:v>43678</c:v>
                </c:pt>
                <c:pt idx="7">
                  <c:v>43727</c:v>
                </c:pt>
                <c:pt idx="8">
                  <c:v>43757</c:v>
                </c:pt>
                <c:pt idx="9">
                  <c:v>43788</c:v>
                </c:pt>
                <c:pt idx="10">
                  <c:v>43818</c:v>
                </c:pt>
                <c:pt idx="11">
                  <c:v>43831</c:v>
                </c:pt>
                <c:pt idx="12">
                  <c:v>43862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7.6783309056999996E-2</c:v>
                </c:pt>
                <c:pt idx="1">
                  <c:v>8.5116395610999998E-2</c:v>
                </c:pt>
                <c:pt idx="2">
                  <c:v>6.1861552059999998E-2</c:v>
                </c:pt>
                <c:pt idx="3">
                  <c:v>8.4740942065999997E-2</c:v>
                </c:pt>
                <c:pt idx="4">
                  <c:v>6.3097528138E-2</c:v>
                </c:pt>
                <c:pt idx="5">
                  <c:v>5.1409210087000001E-2</c:v>
                </c:pt>
                <c:pt idx="6">
                  <c:v>4.3808063671E-2</c:v>
                </c:pt>
                <c:pt idx="7">
                  <c:v>6.2700000000000006E-2</c:v>
                </c:pt>
                <c:pt idx="8">
                  <c:v>5.2053806436000001E-2</c:v>
                </c:pt>
                <c:pt idx="9">
                  <c:v>6.0441703813999999E-2</c:v>
                </c:pt>
                <c:pt idx="10">
                  <c:v>5.3365358985E-2</c:v>
                </c:pt>
                <c:pt idx="11">
                  <c:v>5.7439418155999997E-2</c:v>
                </c:pt>
                <c:pt idx="12">
                  <c:v>5.7509759808000001E-2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43497</c:v>
                </c:pt>
                <c:pt idx="1">
                  <c:v>43525</c:v>
                </c:pt>
                <c:pt idx="2">
                  <c:v>43556</c:v>
                </c:pt>
                <c:pt idx="3">
                  <c:v>43586</c:v>
                </c:pt>
                <c:pt idx="4">
                  <c:v>43617</c:v>
                </c:pt>
                <c:pt idx="5">
                  <c:v>43647</c:v>
                </c:pt>
                <c:pt idx="6">
                  <c:v>43678</c:v>
                </c:pt>
                <c:pt idx="7">
                  <c:v>43727</c:v>
                </c:pt>
                <c:pt idx="8">
                  <c:v>43757</c:v>
                </c:pt>
                <c:pt idx="9">
                  <c:v>43788</c:v>
                </c:pt>
                <c:pt idx="10">
                  <c:v>43818</c:v>
                </c:pt>
                <c:pt idx="11">
                  <c:v>43831</c:v>
                </c:pt>
                <c:pt idx="12">
                  <c:v>43862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7.2981330445000006E-2</c:v>
                </c:pt>
                <c:pt idx="1">
                  <c:v>7.6091050517000006E-2</c:v>
                </c:pt>
                <c:pt idx="2">
                  <c:v>4.8177236270999999E-2</c:v>
                </c:pt>
                <c:pt idx="3">
                  <c:v>6.9698082031000003E-2</c:v>
                </c:pt>
                <c:pt idx="4">
                  <c:v>5.1908750235000002E-2</c:v>
                </c:pt>
                <c:pt idx="5">
                  <c:v>4.8543173921E-2</c:v>
                </c:pt>
                <c:pt idx="6">
                  <c:v>3.6739022779999998E-2</c:v>
                </c:pt>
                <c:pt idx="7">
                  <c:v>5.4399999999999997E-2</c:v>
                </c:pt>
                <c:pt idx="8">
                  <c:v>5.0151110696999998E-2</c:v>
                </c:pt>
                <c:pt idx="9">
                  <c:v>4.910433518E-2</c:v>
                </c:pt>
                <c:pt idx="10">
                  <c:v>4.5286794110999999E-2</c:v>
                </c:pt>
                <c:pt idx="11">
                  <c:v>5.1871881776000002E-2</c:v>
                </c:pt>
                <c:pt idx="12">
                  <c:v>4.8224463545999997E-2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43497</c:v>
                </c:pt>
                <c:pt idx="1">
                  <c:v>43525</c:v>
                </c:pt>
                <c:pt idx="2">
                  <c:v>43556</c:v>
                </c:pt>
                <c:pt idx="3">
                  <c:v>43586</c:v>
                </c:pt>
                <c:pt idx="4">
                  <c:v>43617</c:v>
                </c:pt>
                <c:pt idx="5">
                  <c:v>43647</c:v>
                </c:pt>
                <c:pt idx="6">
                  <c:v>43678</c:v>
                </c:pt>
                <c:pt idx="7">
                  <c:v>43727</c:v>
                </c:pt>
                <c:pt idx="8">
                  <c:v>43757</c:v>
                </c:pt>
                <c:pt idx="9">
                  <c:v>43788</c:v>
                </c:pt>
                <c:pt idx="10">
                  <c:v>43818</c:v>
                </c:pt>
                <c:pt idx="11">
                  <c:v>43831</c:v>
                </c:pt>
                <c:pt idx="12">
                  <c:v>43862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7.2216984259E-2</c:v>
                </c:pt>
                <c:pt idx="1">
                  <c:v>7.4997399534999995E-2</c:v>
                </c:pt>
                <c:pt idx="2">
                  <c:v>4.8038972120000002E-2</c:v>
                </c:pt>
                <c:pt idx="3">
                  <c:v>6.8398052478000002E-2</c:v>
                </c:pt>
                <c:pt idx="4">
                  <c:v>5.1989690850999998E-2</c:v>
                </c:pt>
                <c:pt idx="5">
                  <c:v>4.6753408365999997E-2</c:v>
                </c:pt>
                <c:pt idx="6">
                  <c:v>3.4930442349000002E-2</c:v>
                </c:pt>
                <c:pt idx="7">
                  <c:v>5.4300000000000001E-2</c:v>
                </c:pt>
                <c:pt idx="8">
                  <c:v>5.0657864943000001E-2</c:v>
                </c:pt>
                <c:pt idx="9">
                  <c:v>4.8855515043000002E-2</c:v>
                </c:pt>
                <c:pt idx="10">
                  <c:v>4.5064519577000001E-2</c:v>
                </c:pt>
                <c:pt idx="11">
                  <c:v>5.2354915043000001E-2</c:v>
                </c:pt>
                <c:pt idx="12">
                  <c:v>4.8710287789000002E-2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817184"/>
        <c:axId val="865814048"/>
      </c:lineChart>
      <c:dateAx>
        <c:axId val="865817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5814048"/>
        <c:crosses val="autoZero"/>
        <c:auto val="0"/>
        <c:lblOffset val="100"/>
        <c:baseTimeUnit val="months"/>
      </c:dateAx>
      <c:valAx>
        <c:axId val="86581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5817184"/>
        <c:crosses val="autoZero"/>
        <c:crossBetween val="between"/>
      </c:valAx>
      <c:valAx>
        <c:axId val="71294113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941920"/>
        <c:crosses val="max"/>
        <c:crossBetween val="between"/>
      </c:valAx>
      <c:dateAx>
        <c:axId val="7129419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12941136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F30" sqref="F30"/>
    </sheetView>
  </sheetViews>
  <sheetFormatPr defaultRowHeight="12.75" customHeight="1"/>
  <cols>
    <col min="1" max="1" width="117.5703125" style="31" bestFit="1" customWidth="1"/>
    <col min="2" max="2" width="12.42578125" style="31" bestFit="1" customWidth="1"/>
    <col min="3" max="16384" width="9.140625" style="31"/>
  </cols>
  <sheetData>
    <row r="1" spans="1:2" ht="12.75" customHeight="1">
      <c r="A1" s="37"/>
      <c r="B1" s="37"/>
    </row>
    <row r="2" spans="1:2" ht="12.75" customHeight="1">
      <c r="A2" s="37"/>
      <c r="B2" s="37"/>
    </row>
    <row r="3" spans="1:2" ht="12.75" customHeight="1">
      <c r="A3" s="37"/>
      <c r="B3" s="37"/>
    </row>
    <row r="4" spans="1:2" ht="12.75" customHeight="1">
      <c r="A4" s="37"/>
      <c r="B4" s="37"/>
    </row>
    <row r="5" spans="1:2" ht="12.75" customHeight="1">
      <c r="A5" s="37"/>
      <c r="B5" s="37"/>
    </row>
    <row r="6" spans="1:2" ht="12.75" customHeight="1">
      <c r="A6" s="37"/>
      <c r="B6" s="37"/>
    </row>
    <row r="7" spans="1:2">
      <c r="A7" s="42" t="s">
        <v>0</v>
      </c>
      <c r="B7" s="37"/>
    </row>
    <row r="8" spans="1:2">
      <c r="A8" s="40" t="s">
        <v>1</v>
      </c>
      <c r="B8" s="38"/>
    </row>
    <row r="9" spans="1:2">
      <c r="A9" s="40" t="s">
        <v>2</v>
      </c>
      <c r="B9" s="38"/>
    </row>
    <row r="10" spans="1:2">
      <c r="A10" s="38"/>
      <c r="B10" s="38"/>
    </row>
    <row r="11" spans="1:2">
      <c r="A11" s="40" t="s">
        <v>3</v>
      </c>
      <c r="B11" s="38"/>
    </row>
    <row r="12" spans="1:2">
      <c r="A12" s="40" t="s">
        <v>4</v>
      </c>
      <c r="B12" s="38"/>
    </row>
    <row r="13" spans="1:2">
      <c r="A13" s="38"/>
      <c r="B13" s="38"/>
    </row>
    <row r="14" spans="1:2">
      <c r="A14" s="40" t="s">
        <v>5</v>
      </c>
      <c r="B14" s="38"/>
    </row>
    <row r="15" spans="1:2">
      <c r="A15" s="40" t="s">
        <v>6</v>
      </c>
      <c r="B15" s="38"/>
    </row>
    <row r="16" spans="1:2">
      <c r="A16" s="38"/>
      <c r="B16" s="38"/>
    </row>
    <row r="17" spans="1:2">
      <c r="A17" s="40" t="s">
        <v>7</v>
      </c>
      <c r="B17" s="38"/>
    </row>
    <row r="18" spans="1:2">
      <c r="A18" s="40" t="s">
        <v>8</v>
      </c>
      <c r="B18" s="38"/>
    </row>
    <row r="19" spans="1:2">
      <c r="A19" s="38"/>
      <c r="B19" s="38"/>
    </row>
    <row r="20" spans="1:2" ht="45" customHeight="1">
      <c r="A20" s="41" t="s">
        <v>94</v>
      </c>
      <c r="B20" s="38"/>
    </row>
    <row r="21" spans="1:2">
      <c r="A21" s="38"/>
      <c r="B21" s="38"/>
    </row>
    <row r="22" spans="1:2">
      <c r="A22" s="39" t="s">
        <v>9</v>
      </c>
      <c r="B22" s="38"/>
    </row>
    <row r="23" spans="1:2">
      <c r="A23" s="38"/>
      <c r="B23" s="38"/>
    </row>
    <row r="24" spans="1:2">
      <c r="A24" s="1" t="s">
        <v>10</v>
      </c>
      <c r="B24" s="32"/>
    </row>
    <row r="25" spans="1:2">
      <c r="A25" s="1" t="s">
        <v>11</v>
      </c>
      <c r="B25" s="32"/>
    </row>
    <row r="26" spans="1:2">
      <c r="A26" s="1" t="s">
        <v>12</v>
      </c>
      <c r="B26" s="32"/>
    </row>
    <row r="27" spans="1:2">
      <c r="A27" s="38"/>
      <c r="B27" s="38"/>
    </row>
    <row r="28" spans="1:2">
      <c r="A28" s="40" t="s">
        <v>95</v>
      </c>
      <c r="B28" s="38"/>
    </row>
    <row r="29" spans="1:2">
      <c r="A29" s="38"/>
      <c r="B29" s="38"/>
    </row>
    <row r="30" spans="1:2">
      <c r="A30" s="38"/>
      <c r="B30" s="38"/>
    </row>
    <row r="31" spans="1:2">
      <c r="A31" s="38"/>
      <c r="B31" s="38"/>
    </row>
    <row r="32" spans="1:2">
      <c r="A32" s="38"/>
      <c r="B32" s="38"/>
    </row>
    <row r="33" spans="1:2">
      <c r="A33" s="38"/>
      <c r="B33" s="38"/>
    </row>
    <row r="34" spans="1:2" ht="12.75" customHeight="1">
      <c r="A34" s="37"/>
      <c r="B34" s="37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4"/>
  <sheetViews>
    <sheetView tabSelected="1" topLeftCell="A4" workbookViewId="0">
      <selection activeCell="L31" sqref="L31"/>
    </sheetView>
  </sheetViews>
  <sheetFormatPr defaultRowHeight="12.75" customHeight="1"/>
  <cols>
    <col min="1" max="1" width="20.140625" style="31" bestFit="1" customWidth="1"/>
    <col min="2" max="2" width="25.140625" style="31" bestFit="1" customWidth="1"/>
    <col min="3" max="3" width="22.5703125" style="31" bestFit="1" customWidth="1"/>
    <col min="4" max="4" width="23.85546875" style="31" bestFit="1" customWidth="1"/>
    <col min="5" max="5" width="10" style="31" bestFit="1" customWidth="1"/>
    <col min="6" max="6" width="37.85546875" style="31" bestFit="1" customWidth="1"/>
    <col min="7" max="16384" width="9.140625" style="31"/>
  </cols>
  <sheetData>
    <row r="1" spans="1:6" ht="12.75" customHeight="1">
      <c r="A1" s="37"/>
      <c r="B1" s="37"/>
      <c r="C1" s="37"/>
      <c r="D1" s="37"/>
      <c r="E1" s="37"/>
      <c r="F1" s="37"/>
    </row>
    <row r="2" spans="1:6" ht="12.75" customHeight="1">
      <c r="A2" s="37"/>
      <c r="B2" s="37"/>
      <c r="C2" s="37"/>
      <c r="D2" s="37"/>
      <c r="E2" s="37"/>
      <c r="F2" s="37"/>
    </row>
    <row r="3" spans="1:6" ht="12.75" customHeight="1">
      <c r="A3" s="37"/>
      <c r="B3" s="37"/>
      <c r="C3" s="37"/>
      <c r="D3" s="37"/>
      <c r="E3" s="37"/>
      <c r="F3" s="37"/>
    </row>
    <row r="4" spans="1:6" ht="12.75" customHeight="1">
      <c r="A4" s="37"/>
      <c r="B4" s="37"/>
      <c r="C4" s="37"/>
      <c r="D4" s="37"/>
      <c r="E4" s="37"/>
      <c r="F4" s="37"/>
    </row>
    <row r="5" spans="1:6" ht="12.75" customHeight="1">
      <c r="A5" s="37"/>
      <c r="B5" s="37"/>
      <c r="C5" s="37"/>
      <c r="D5" s="37"/>
      <c r="E5" s="37"/>
      <c r="F5" s="37"/>
    </row>
    <row r="6" spans="1:6" ht="12.75" customHeight="1">
      <c r="A6" s="37"/>
      <c r="B6" s="37"/>
      <c r="C6" s="37"/>
      <c r="D6" s="37"/>
      <c r="E6" s="37"/>
      <c r="F6" s="37"/>
    </row>
    <row r="7" spans="1:6" ht="24" customHeight="1">
      <c r="A7" s="43" t="s">
        <v>13</v>
      </c>
      <c r="B7" s="37"/>
      <c r="C7" s="37"/>
      <c r="D7" s="37"/>
      <c r="E7" s="37"/>
      <c r="F7" s="37"/>
    </row>
    <row r="8" spans="1:6" ht="31.5" customHeight="1">
      <c r="A8" s="44" t="s">
        <v>14</v>
      </c>
      <c r="B8" s="37"/>
      <c r="C8" s="37"/>
      <c r="D8" s="37"/>
      <c r="E8" s="37"/>
      <c r="F8" s="37"/>
    </row>
    <row r="9" spans="1:6">
      <c r="A9" s="45" t="s">
        <v>15</v>
      </c>
      <c r="B9" s="37"/>
      <c r="C9" s="37"/>
      <c r="D9" s="37"/>
      <c r="E9" s="37"/>
      <c r="F9" s="37"/>
    </row>
    <row r="10" spans="1:6" ht="12.75" customHeight="1">
      <c r="A10" s="37"/>
      <c r="B10" s="37"/>
      <c r="C10" s="37"/>
      <c r="D10" s="37"/>
      <c r="E10" s="37"/>
      <c r="F10" s="37"/>
    </row>
    <row r="11" spans="1:6" ht="13.5" thickBot="1">
      <c r="A11" s="46" t="s">
        <v>16</v>
      </c>
      <c r="B11" s="37"/>
      <c r="C11" s="37"/>
      <c r="D11" s="37"/>
      <c r="F11" s="33" t="s">
        <v>17</v>
      </c>
    </row>
    <row r="12" spans="1:6" ht="13.5" thickBot="1">
      <c r="A12" s="2" t="s">
        <v>18</v>
      </c>
      <c r="B12" s="2" t="s">
        <v>19</v>
      </c>
      <c r="E12" s="37"/>
      <c r="F12" s="2" t="s">
        <v>20</v>
      </c>
    </row>
    <row r="13" spans="1:6" ht="13.5" thickBot="1">
      <c r="A13" s="3">
        <v>43862</v>
      </c>
      <c r="B13" s="4">
        <v>2996</v>
      </c>
      <c r="E13" s="37"/>
      <c r="F13" s="5" t="s">
        <v>84</v>
      </c>
    </row>
    <row r="14" spans="1:6" ht="13.5" thickBot="1">
      <c r="A14" s="3">
        <v>43863</v>
      </c>
      <c r="B14" s="4">
        <v>2996</v>
      </c>
      <c r="E14" s="37"/>
      <c r="F14" s="5" t="s">
        <v>85</v>
      </c>
    </row>
    <row r="15" spans="1:6" ht="13.5" thickBot="1">
      <c r="A15" s="3">
        <v>43864</v>
      </c>
      <c r="B15" s="4">
        <v>2996</v>
      </c>
      <c r="E15" s="37"/>
      <c r="F15" s="5" t="s">
        <v>86</v>
      </c>
    </row>
    <row r="16" spans="1:6" ht="13.5" thickBot="1">
      <c r="A16" s="3">
        <v>43865</v>
      </c>
      <c r="B16" s="4">
        <v>2996</v>
      </c>
      <c r="E16" s="37"/>
      <c r="F16" s="5" t="s">
        <v>93</v>
      </c>
    </row>
    <row r="17" spans="1:5" ht="13.5" thickBot="1">
      <c r="A17" s="3">
        <v>43866</v>
      </c>
      <c r="B17" s="4">
        <v>2996</v>
      </c>
      <c r="E17" s="37"/>
    </row>
    <row r="18" spans="1:5" ht="13.5" thickBot="1">
      <c r="A18" s="3">
        <v>43867</v>
      </c>
      <c r="B18" s="4">
        <v>2996</v>
      </c>
      <c r="E18" s="37"/>
    </row>
    <row r="19" spans="1:5" ht="13.5" thickBot="1">
      <c r="A19" s="3">
        <v>43868</v>
      </c>
      <c r="B19" s="4">
        <v>2996</v>
      </c>
      <c r="E19" s="37"/>
    </row>
    <row r="20" spans="1:5" ht="13.5" thickBot="1">
      <c r="A20" s="3">
        <v>43869</v>
      </c>
      <c r="B20" s="4">
        <v>2996</v>
      </c>
      <c r="E20" s="37"/>
    </row>
    <row r="21" spans="1:5" ht="13.5" thickBot="1">
      <c r="A21" s="3">
        <v>43870</v>
      </c>
      <c r="B21" s="4">
        <v>2996</v>
      </c>
      <c r="E21" s="37"/>
    </row>
    <row r="22" spans="1:5" ht="13.5" thickBot="1">
      <c r="A22" s="3">
        <v>43871</v>
      </c>
      <c r="B22" s="4">
        <v>2996</v>
      </c>
      <c r="E22" s="37"/>
    </row>
    <row r="23" spans="1:5" ht="13.5" thickBot="1">
      <c r="A23" s="3">
        <v>43872</v>
      </c>
      <c r="B23" s="4">
        <v>2996</v>
      </c>
      <c r="E23" s="37"/>
    </row>
    <row r="24" spans="1:5" ht="13.5" thickBot="1">
      <c r="A24" s="3">
        <v>43873</v>
      </c>
      <c r="B24" s="4">
        <v>2996</v>
      </c>
      <c r="E24" s="37"/>
    </row>
    <row r="25" spans="1:5" ht="13.5" thickBot="1">
      <c r="A25" s="3">
        <v>43874</v>
      </c>
      <c r="B25" s="4">
        <v>2996</v>
      </c>
      <c r="E25" s="37"/>
    </row>
    <row r="26" spans="1:5" ht="13.5" thickBot="1">
      <c r="A26" s="3">
        <v>43875</v>
      </c>
      <c r="B26" s="4">
        <v>2996</v>
      </c>
      <c r="E26" s="37"/>
    </row>
    <row r="27" spans="1:5" ht="13.5" thickBot="1">
      <c r="A27" s="3">
        <v>43876</v>
      </c>
      <c r="B27" s="4">
        <v>2996</v>
      </c>
      <c r="E27" s="37"/>
    </row>
    <row r="28" spans="1:5" ht="13.5" thickBot="1">
      <c r="A28" s="3">
        <v>43877</v>
      </c>
      <c r="B28" s="4">
        <v>2996</v>
      </c>
      <c r="E28" s="37"/>
    </row>
    <row r="29" spans="1:5" ht="13.5" thickBot="1">
      <c r="A29" s="3">
        <v>43878</v>
      </c>
      <c r="B29" s="4">
        <v>2996</v>
      </c>
      <c r="E29" s="37"/>
    </row>
    <row r="30" spans="1:5" ht="13.5" thickBot="1">
      <c r="A30" s="3">
        <v>43879</v>
      </c>
      <c r="B30" s="4">
        <v>2996</v>
      </c>
      <c r="E30" s="37"/>
    </row>
    <row r="31" spans="1:5" ht="13.5" thickBot="1">
      <c r="A31" s="3">
        <v>43880</v>
      </c>
      <c r="B31" s="4">
        <v>2996</v>
      </c>
      <c r="E31" s="37"/>
    </row>
    <row r="32" spans="1:5" ht="13.5" thickBot="1">
      <c r="A32" s="3">
        <v>43881</v>
      </c>
      <c r="B32" s="4">
        <v>2996</v>
      </c>
      <c r="E32" s="37"/>
    </row>
    <row r="33" spans="1:6" ht="13.5" thickBot="1">
      <c r="A33" s="3">
        <v>43882</v>
      </c>
      <c r="B33" s="4">
        <v>2996</v>
      </c>
      <c r="E33" s="37"/>
    </row>
    <row r="34" spans="1:6" ht="13.5" thickBot="1">
      <c r="A34" s="3">
        <v>43883</v>
      </c>
      <c r="B34" s="4">
        <v>2996</v>
      </c>
      <c r="E34" s="37"/>
    </row>
    <row r="35" spans="1:6" ht="13.5" thickBot="1">
      <c r="A35" s="3">
        <v>43884</v>
      </c>
      <c r="B35" s="4">
        <v>2996</v>
      </c>
      <c r="E35" s="37"/>
    </row>
    <row r="36" spans="1:6" ht="13.5" thickBot="1">
      <c r="A36" s="3">
        <v>43885</v>
      </c>
      <c r="B36" s="4">
        <v>2996</v>
      </c>
      <c r="E36" s="37"/>
    </row>
    <row r="37" spans="1:6" ht="13.5" thickBot="1">
      <c r="A37" s="3">
        <v>43886</v>
      </c>
      <c r="B37" s="4">
        <v>2996</v>
      </c>
      <c r="E37" s="37"/>
    </row>
    <row r="38" spans="1:6" ht="13.5" thickBot="1">
      <c r="A38" s="3">
        <v>43887</v>
      </c>
      <c r="B38" s="4">
        <v>2996</v>
      </c>
      <c r="E38" s="37"/>
    </row>
    <row r="39" spans="1:6" ht="13.5" thickBot="1">
      <c r="A39" s="3">
        <v>43888</v>
      </c>
      <c r="B39" s="4">
        <v>2996</v>
      </c>
      <c r="E39" s="37"/>
    </row>
    <row r="40" spans="1:6" ht="13.5" thickBot="1">
      <c r="A40" s="3">
        <v>43889</v>
      </c>
      <c r="B40" s="4">
        <v>2996</v>
      </c>
      <c r="E40" s="37"/>
    </row>
    <row r="41" spans="1:6" ht="13.5" thickBot="1">
      <c r="A41" s="3">
        <v>43890</v>
      </c>
      <c r="B41" s="4">
        <v>2996</v>
      </c>
      <c r="E41" s="37"/>
    </row>
    <row r="42" spans="1:6" ht="12.75" customHeight="1">
      <c r="A42" s="37"/>
      <c r="B42" s="37"/>
      <c r="C42" s="37"/>
      <c r="D42" s="37"/>
    </row>
    <row r="43" spans="1:6" ht="13.5" thickBot="1">
      <c r="A43" s="46" t="s">
        <v>23</v>
      </c>
      <c r="B43" s="37"/>
      <c r="C43" s="37"/>
      <c r="D43" s="37"/>
    </row>
    <row r="44" spans="1:6" ht="13.5" thickBot="1">
      <c r="A44" s="2" t="s">
        <v>18</v>
      </c>
      <c r="B44" s="2" t="s">
        <v>24</v>
      </c>
      <c r="C44" s="2" t="s">
        <v>25</v>
      </c>
      <c r="D44" s="2" t="s">
        <v>26</v>
      </c>
      <c r="E44" s="37"/>
      <c r="F44" s="37"/>
    </row>
    <row r="45" spans="1:6" ht="13.5" thickBot="1">
      <c r="A45" s="3">
        <v>43862</v>
      </c>
      <c r="B45" s="5" t="s">
        <v>27</v>
      </c>
      <c r="C45" s="4">
        <v>121</v>
      </c>
      <c r="D45" s="3">
        <v>2958101</v>
      </c>
      <c r="E45" s="37"/>
      <c r="F45" s="37"/>
    </row>
    <row r="46" spans="1:6" ht="13.5" thickBot="1">
      <c r="A46" s="3">
        <v>43862</v>
      </c>
      <c r="B46" s="5" t="s">
        <v>28</v>
      </c>
      <c r="C46" s="4">
        <v>30</v>
      </c>
      <c r="D46" s="3">
        <v>2958101</v>
      </c>
      <c r="E46" s="37"/>
      <c r="F46" s="37"/>
    </row>
    <row r="47" spans="1:6" ht="13.5" thickBot="1">
      <c r="A47" s="3">
        <v>43862</v>
      </c>
      <c r="B47" s="5" t="s">
        <v>29</v>
      </c>
      <c r="C47" s="4">
        <v>180</v>
      </c>
      <c r="D47" s="3">
        <v>2958101</v>
      </c>
      <c r="E47" s="37"/>
      <c r="F47" s="37"/>
    </row>
    <row r="48" spans="1:6" ht="13.5" thickBot="1">
      <c r="A48" s="3">
        <v>43862</v>
      </c>
      <c r="B48" s="5" t="s">
        <v>30</v>
      </c>
      <c r="C48" s="4">
        <v>38</v>
      </c>
      <c r="D48" s="3">
        <v>2958101</v>
      </c>
      <c r="E48" s="37"/>
      <c r="F48" s="37"/>
    </row>
    <row r="49" spans="1:6" ht="13.5" thickBot="1">
      <c r="A49" s="3">
        <v>43862</v>
      </c>
      <c r="B49" s="5" t="s">
        <v>31</v>
      </c>
      <c r="C49" s="4">
        <v>100</v>
      </c>
      <c r="D49" s="3">
        <v>2958101</v>
      </c>
      <c r="E49" s="37"/>
      <c r="F49" s="37"/>
    </row>
    <row r="50" spans="1:6" ht="13.5" thickBot="1">
      <c r="A50" s="3">
        <v>43862</v>
      </c>
      <c r="B50" s="5" t="s">
        <v>87</v>
      </c>
      <c r="C50" s="4">
        <v>102</v>
      </c>
      <c r="D50" s="3">
        <v>2958101</v>
      </c>
      <c r="E50" s="37"/>
      <c r="F50" s="37"/>
    </row>
    <row r="51" spans="1:6" ht="13.5" thickBot="1">
      <c r="A51" s="3">
        <v>43862</v>
      </c>
      <c r="B51" s="5" t="s">
        <v>88</v>
      </c>
      <c r="C51" s="4">
        <v>102</v>
      </c>
      <c r="D51" s="3">
        <v>2958101</v>
      </c>
      <c r="E51" s="37"/>
      <c r="F51" s="37"/>
    </row>
    <row r="52" spans="1:6" ht="13.5" thickBot="1">
      <c r="A52" s="3">
        <v>43862</v>
      </c>
      <c r="B52" s="5" t="s">
        <v>32</v>
      </c>
      <c r="C52" s="4">
        <v>22</v>
      </c>
      <c r="D52" s="3">
        <v>2958101</v>
      </c>
      <c r="E52" s="37"/>
      <c r="F52" s="37"/>
    </row>
    <row r="53" spans="1:6" ht="13.5" thickBot="1">
      <c r="A53" s="3">
        <v>43862</v>
      </c>
      <c r="B53" s="5" t="s">
        <v>33</v>
      </c>
      <c r="C53" s="4">
        <v>7</v>
      </c>
      <c r="D53" s="3">
        <v>2958101</v>
      </c>
      <c r="E53" s="37"/>
      <c r="F53" s="37"/>
    </row>
    <row r="54" spans="1:6" ht="13.5" thickBot="1">
      <c r="A54" s="3">
        <v>43862</v>
      </c>
      <c r="B54" s="5" t="s">
        <v>83</v>
      </c>
      <c r="C54" s="4">
        <v>101</v>
      </c>
      <c r="D54" s="3">
        <v>2958101</v>
      </c>
      <c r="E54" s="37"/>
      <c r="F54" s="37"/>
    </row>
    <row r="55" spans="1:6" ht="13.5" thickBot="1">
      <c r="A55" s="3">
        <v>43862</v>
      </c>
      <c r="B55" s="5" t="s">
        <v>34</v>
      </c>
      <c r="C55" s="4">
        <v>50</v>
      </c>
      <c r="D55" s="3">
        <v>2958101</v>
      </c>
      <c r="E55" s="37"/>
      <c r="F55" s="37"/>
    </row>
    <row r="56" spans="1:6" ht="13.5" thickBot="1">
      <c r="A56" s="3">
        <v>43862</v>
      </c>
      <c r="B56" s="5" t="s">
        <v>35</v>
      </c>
      <c r="C56" s="4">
        <v>50</v>
      </c>
      <c r="D56" s="3">
        <v>2958101</v>
      </c>
      <c r="E56" s="37"/>
      <c r="F56" s="37"/>
    </row>
    <row r="57" spans="1:6" ht="13.5" thickBot="1">
      <c r="A57" s="3">
        <v>43862</v>
      </c>
      <c r="B57" s="5" t="s">
        <v>36</v>
      </c>
      <c r="C57" s="4">
        <v>102</v>
      </c>
      <c r="D57" s="3">
        <v>2958101</v>
      </c>
      <c r="E57" s="37"/>
      <c r="F57" s="37"/>
    </row>
    <row r="58" spans="1:6" ht="13.5" thickBot="1">
      <c r="A58" s="3">
        <v>43862</v>
      </c>
      <c r="B58" s="5" t="s">
        <v>80</v>
      </c>
      <c r="C58" s="4">
        <v>121</v>
      </c>
      <c r="D58" s="3">
        <v>2958101</v>
      </c>
      <c r="E58" s="37"/>
      <c r="F58" s="37"/>
    </row>
    <row r="59" spans="1:6" ht="13.5" thickBot="1">
      <c r="A59" s="3">
        <v>43862</v>
      </c>
      <c r="B59" s="5" t="s">
        <v>81</v>
      </c>
      <c r="C59" s="4">
        <v>119</v>
      </c>
      <c r="D59" s="3">
        <v>2958101</v>
      </c>
      <c r="E59" s="37"/>
      <c r="F59" s="37"/>
    </row>
    <row r="60" spans="1:6" ht="13.5" thickBot="1">
      <c r="A60" s="3">
        <v>43862</v>
      </c>
      <c r="B60" s="5" t="s">
        <v>37</v>
      </c>
      <c r="C60" s="4">
        <v>39</v>
      </c>
      <c r="D60" s="3">
        <v>2958101</v>
      </c>
      <c r="E60" s="37"/>
      <c r="F60" s="37"/>
    </row>
    <row r="61" spans="1:6" ht="13.5" thickBot="1">
      <c r="A61" s="3">
        <v>43862</v>
      </c>
      <c r="B61" s="5" t="s">
        <v>21</v>
      </c>
      <c r="C61" s="4">
        <v>125</v>
      </c>
      <c r="D61" s="3">
        <v>2958101</v>
      </c>
      <c r="E61" s="37"/>
      <c r="F61" s="37"/>
    </row>
    <row r="62" spans="1:6" ht="13.5" thickBot="1">
      <c r="A62" s="3">
        <v>43862</v>
      </c>
      <c r="B62" s="5" t="s">
        <v>22</v>
      </c>
      <c r="C62" s="4">
        <v>128</v>
      </c>
      <c r="D62" s="3">
        <v>2958101</v>
      </c>
      <c r="E62" s="37"/>
      <c r="F62" s="37"/>
    </row>
    <row r="63" spans="1:6" ht="13.5" thickBot="1">
      <c r="A63" s="3">
        <v>43862</v>
      </c>
      <c r="B63" s="5" t="s">
        <v>89</v>
      </c>
      <c r="C63" s="4">
        <v>103</v>
      </c>
      <c r="D63" s="3">
        <v>2958101</v>
      </c>
      <c r="E63" s="37"/>
      <c r="F63" s="37"/>
    </row>
    <row r="64" spans="1:6" ht="13.5" thickBot="1">
      <c r="A64" s="3">
        <v>43862</v>
      </c>
      <c r="B64" s="5" t="s">
        <v>90</v>
      </c>
      <c r="C64" s="4">
        <v>103</v>
      </c>
      <c r="D64" s="3">
        <v>2958101</v>
      </c>
      <c r="E64" s="37"/>
      <c r="F64" s="37"/>
    </row>
    <row r="65" spans="1:6" ht="13.5" thickBot="1">
      <c r="A65" s="3">
        <v>43862</v>
      </c>
      <c r="B65" s="5" t="s">
        <v>91</v>
      </c>
      <c r="C65" s="4">
        <v>98</v>
      </c>
      <c r="D65" s="3">
        <v>2958101</v>
      </c>
      <c r="E65" s="37"/>
      <c r="F65" s="37"/>
    </row>
    <row r="66" spans="1:6" ht="13.5" thickBot="1">
      <c r="A66" s="3">
        <v>43862</v>
      </c>
      <c r="B66" s="5" t="s">
        <v>92</v>
      </c>
      <c r="C66" s="4">
        <v>108</v>
      </c>
      <c r="D66" s="3">
        <v>2958101</v>
      </c>
      <c r="E66" s="37"/>
      <c r="F66" s="37"/>
    </row>
    <row r="67" spans="1:6" ht="13.5" thickBot="1">
      <c r="A67" s="3">
        <v>43862</v>
      </c>
      <c r="B67" s="5" t="s">
        <v>38</v>
      </c>
      <c r="C67" s="4">
        <v>79</v>
      </c>
      <c r="D67" s="3">
        <v>2958101</v>
      </c>
      <c r="E67" s="37"/>
      <c r="F67" s="37"/>
    </row>
    <row r="68" spans="1:6" ht="13.5" thickBot="1">
      <c r="A68" s="3">
        <v>43862</v>
      </c>
      <c r="B68" s="5" t="s">
        <v>39</v>
      </c>
      <c r="C68" s="4">
        <v>79</v>
      </c>
      <c r="D68" s="3">
        <v>2958101</v>
      </c>
      <c r="E68" s="37"/>
      <c r="F68" s="37"/>
    </row>
    <row r="69" spans="1:6" ht="13.5" thickBot="1">
      <c r="A69" s="3">
        <v>43862</v>
      </c>
      <c r="B69" s="5" t="s">
        <v>40</v>
      </c>
      <c r="C69" s="4">
        <v>150</v>
      </c>
      <c r="D69" s="3">
        <v>2958101</v>
      </c>
      <c r="E69" s="37"/>
      <c r="F69" s="37"/>
    </row>
    <row r="70" spans="1:6" ht="13.5" thickBot="1">
      <c r="A70" s="3">
        <v>43862</v>
      </c>
      <c r="B70" s="5" t="s">
        <v>41</v>
      </c>
      <c r="C70" s="4">
        <v>110</v>
      </c>
      <c r="D70" s="3">
        <v>2958101</v>
      </c>
      <c r="E70" s="37"/>
      <c r="F70" s="37"/>
    </row>
    <row r="71" spans="1:6" ht="13.5" thickBot="1">
      <c r="A71" s="3">
        <v>43862</v>
      </c>
      <c r="B71" s="5" t="s">
        <v>42</v>
      </c>
      <c r="C71" s="4">
        <v>49</v>
      </c>
      <c r="D71" s="3">
        <v>2958101</v>
      </c>
      <c r="E71" s="37"/>
      <c r="F71" s="37"/>
    </row>
    <row r="72" spans="1:6" ht="13.5" thickBot="1">
      <c r="A72" s="3">
        <v>43862</v>
      </c>
      <c r="B72" s="5" t="s">
        <v>43</v>
      </c>
      <c r="C72" s="4">
        <v>112</v>
      </c>
      <c r="D72" s="3">
        <v>2958101</v>
      </c>
      <c r="E72" s="37"/>
      <c r="F72" s="37"/>
    </row>
    <row r="73" spans="1:6" ht="13.5" thickBot="1">
      <c r="A73" s="3">
        <v>43862</v>
      </c>
      <c r="B73" s="5" t="s">
        <v>44</v>
      </c>
      <c r="C73" s="4">
        <v>158</v>
      </c>
      <c r="D73" s="3">
        <v>2958101</v>
      </c>
      <c r="E73" s="37"/>
      <c r="F73" s="37"/>
    </row>
    <row r="74" spans="1:6" ht="13.5" thickBot="1">
      <c r="A74" s="3">
        <v>43862</v>
      </c>
      <c r="B74" s="5" t="s">
        <v>45</v>
      </c>
      <c r="C74" s="4">
        <v>182</v>
      </c>
      <c r="D74" s="3">
        <v>2958101</v>
      </c>
      <c r="E74" s="37"/>
      <c r="F74" s="37"/>
    </row>
    <row r="75" spans="1:6" ht="13.5" thickBot="1">
      <c r="A75" s="3">
        <v>43862</v>
      </c>
      <c r="B75" s="5" t="s">
        <v>46</v>
      </c>
      <c r="C75" s="4">
        <v>27</v>
      </c>
      <c r="D75" s="3">
        <v>2958101</v>
      </c>
      <c r="E75" s="37"/>
      <c r="F75" s="37"/>
    </row>
    <row r="76" spans="1:6" ht="13.5" thickBot="1">
      <c r="A76" s="3">
        <v>43862</v>
      </c>
      <c r="B76" s="5" t="s">
        <v>82</v>
      </c>
      <c r="C76" s="4">
        <v>101</v>
      </c>
      <c r="D76" s="3">
        <v>2958101</v>
      </c>
      <c r="E76" s="37"/>
      <c r="F76" s="37"/>
    </row>
    <row r="77" spans="1:6" ht="13.5" thickBot="1">
      <c r="A77" s="3">
        <v>43863</v>
      </c>
      <c r="B77" s="5" t="s">
        <v>27</v>
      </c>
      <c r="C77" s="4">
        <v>121</v>
      </c>
      <c r="D77" s="3">
        <v>2958101</v>
      </c>
      <c r="E77" s="37"/>
      <c r="F77" s="37"/>
    </row>
    <row r="78" spans="1:6" ht="13.5" thickBot="1">
      <c r="A78" s="3">
        <v>43863</v>
      </c>
      <c r="B78" s="5" t="s">
        <v>28</v>
      </c>
      <c r="C78" s="4">
        <v>30</v>
      </c>
      <c r="D78" s="3">
        <v>2958101</v>
      </c>
      <c r="E78" s="37"/>
      <c r="F78" s="37"/>
    </row>
    <row r="79" spans="1:6" ht="13.5" thickBot="1">
      <c r="A79" s="3">
        <v>43863</v>
      </c>
      <c r="B79" s="5" t="s">
        <v>29</v>
      </c>
      <c r="C79" s="4">
        <v>180</v>
      </c>
      <c r="D79" s="3">
        <v>2958101</v>
      </c>
      <c r="E79" s="37"/>
      <c r="F79" s="37"/>
    </row>
    <row r="80" spans="1:6" ht="13.5" thickBot="1">
      <c r="A80" s="3">
        <v>43863</v>
      </c>
      <c r="B80" s="5" t="s">
        <v>30</v>
      </c>
      <c r="C80" s="4">
        <v>38</v>
      </c>
      <c r="D80" s="3">
        <v>2958101</v>
      </c>
      <c r="E80" s="37"/>
      <c r="F80" s="37"/>
    </row>
    <row r="81" spans="1:6" ht="13.5" thickBot="1">
      <c r="A81" s="3">
        <v>43863</v>
      </c>
      <c r="B81" s="5" t="s">
        <v>31</v>
      </c>
      <c r="C81" s="4">
        <v>100</v>
      </c>
      <c r="D81" s="3">
        <v>2958101</v>
      </c>
      <c r="E81" s="37"/>
      <c r="F81" s="37"/>
    </row>
    <row r="82" spans="1:6" ht="13.5" thickBot="1">
      <c r="A82" s="3">
        <v>43863</v>
      </c>
      <c r="B82" s="5" t="s">
        <v>87</v>
      </c>
      <c r="C82" s="4">
        <v>102</v>
      </c>
      <c r="D82" s="3">
        <v>2958101</v>
      </c>
      <c r="E82" s="37"/>
      <c r="F82" s="37"/>
    </row>
    <row r="83" spans="1:6" ht="13.5" thickBot="1">
      <c r="A83" s="3">
        <v>43863</v>
      </c>
      <c r="B83" s="5" t="s">
        <v>88</v>
      </c>
      <c r="C83" s="4">
        <v>102</v>
      </c>
      <c r="D83" s="3">
        <v>2958101</v>
      </c>
      <c r="E83" s="37"/>
      <c r="F83" s="37"/>
    </row>
    <row r="84" spans="1:6" ht="13.5" thickBot="1">
      <c r="A84" s="3">
        <v>43863</v>
      </c>
      <c r="B84" s="5" t="s">
        <v>32</v>
      </c>
      <c r="C84" s="4">
        <v>22</v>
      </c>
      <c r="D84" s="3">
        <v>2958101</v>
      </c>
      <c r="E84" s="37"/>
      <c r="F84" s="37"/>
    </row>
    <row r="85" spans="1:6" ht="13.5" thickBot="1">
      <c r="A85" s="3">
        <v>43863</v>
      </c>
      <c r="B85" s="5" t="s">
        <v>33</v>
      </c>
      <c r="C85" s="4">
        <v>7</v>
      </c>
      <c r="D85" s="3">
        <v>2958101</v>
      </c>
      <c r="E85" s="37"/>
      <c r="F85" s="37"/>
    </row>
    <row r="86" spans="1:6" ht="13.5" thickBot="1">
      <c r="A86" s="3">
        <v>43863</v>
      </c>
      <c r="B86" s="5" t="s">
        <v>83</v>
      </c>
      <c r="C86" s="4">
        <v>101</v>
      </c>
      <c r="D86" s="3">
        <v>2958101</v>
      </c>
      <c r="E86" s="37"/>
      <c r="F86" s="37"/>
    </row>
    <row r="87" spans="1:6" ht="13.5" thickBot="1">
      <c r="A87" s="3">
        <v>43863</v>
      </c>
      <c r="B87" s="5" t="s">
        <v>34</v>
      </c>
      <c r="C87" s="4">
        <v>50</v>
      </c>
      <c r="D87" s="3">
        <v>2958101</v>
      </c>
      <c r="E87" s="37"/>
      <c r="F87" s="37"/>
    </row>
    <row r="88" spans="1:6" ht="13.5" thickBot="1">
      <c r="A88" s="3">
        <v>43863</v>
      </c>
      <c r="B88" s="5" t="s">
        <v>35</v>
      </c>
      <c r="C88" s="4">
        <v>50</v>
      </c>
      <c r="D88" s="3">
        <v>2958101</v>
      </c>
      <c r="E88" s="37"/>
      <c r="F88" s="37"/>
    </row>
    <row r="89" spans="1:6" ht="13.5" thickBot="1">
      <c r="A89" s="3">
        <v>43863</v>
      </c>
      <c r="B89" s="5" t="s">
        <v>36</v>
      </c>
      <c r="C89" s="4">
        <v>102</v>
      </c>
      <c r="D89" s="3">
        <v>2958101</v>
      </c>
      <c r="E89" s="37"/>
      <c r="F89" s="37"/>
    </row>
    <row r="90" spans="1:6" ht="13.5" thickBot="1">
      <c r="A90" s="3">
        <v>43863</v>
      </c>
      <c r="B90" s="5" t="s">
        <v>80</v>
      </c>
      <c r="C90" s="4">
        <v>121</v>
      </c>
      <c r="D90" s="3">
        <v>2958101</v>
      </c>
      <c r="E90" s="37"/>
      <c r="F90" s="37"/>
    </row>
    <row r="91" spans="1:6" ht="13.5" thickBot="1">
      <c r="A91" s="3">
        <v>43863</v>
      </c>
      <c r="B91" s="5" t="s">
        <v>81</v>
      </c>
      <c r="C91" s="4">
        <v>119</v>
      </c>
      <c r="D91" s="3">
        <v>2958101</v>
      </c>
      <c r="E91" s="37"/>
      <c r="F91" s="37"/>
    </row>
    <row r="92" spans="1:6" ht="13.5" thickBot="1">
      <c r="A92" s="3">
        <v>43863</v>
      </c>
      <c r="B92" s="5" t="s">
        <v>37</v>
      </c>
      <c r="C92" s="4">
        <v>39</v>
      </c>
      <c r="D92" s="3">
        <v>2958101</v>
      </c>
      <c r="E92" s="37"/>
      <c r="F92" s="37"/>
    </row>
    <row r="93" spans="1:6" ht="13.5" thickBot="1">
      <c r="A93" s="3">
        <v>43863</v>
      </c>
      <c r="B93" s="5" t="s">
        <v>21</v>
      </c>
      <c r="C93" s="4">
        <v>125</v>
      </c>
      <c r="D93" s="3">
        <v>2958101</v>
      </c>
      <c r="E93" s="37"/>
      <c r="F93" s="37"/>
    </row>
    <row r="94" spans="1:6" ht="13.5" thickBot="1">
      <c r="A94" s="3">
        <v>43863</v>
      </c>
      <c r="B94" s="5" t="s">
        <v>22</v>
      </c>
      <c r="C94" s="4">
        <v>128</v>
      </c>
      <c r="D94" s="3">
        <v>2958101</v>
      </c>
      <c r="E94" s="37"/>
      <c r="F94" s="37"/>
    </row>
    <row r="95" spans="1:6" ht="13.5" thickBot="1">
      <c r="A95" s="3">
        <v>43863</v>
      </c>
      <c r="B95" s="5" t="s">
        <v>89</v>
      </c>
      <c r="C95" s="4">
        <v>103</v>
      </c>
      <c r="D95" s="3">
        <v>2958101</v>
      </c>
      <c r="E95" s="37"/>
      <c r="F95" s="37"/>
    </row>
    <row r="96" spans="1:6" ht="13.5" thickBot="1">
      <c r="A96" s="3">
        <v>43863</v>
      </c>
      <c r="B96" s="5" t="s">
        <v>90</v>
      </c>
      <c r="C96" s="4">
        <v>103</v>
      </c>
      <c r="D96" s="3">
        <v>2958101</v>
      </c>
      <c r="E96" s="37"/>
      <c r="F96" s="37"/>
    </row>
    <row r="97" spans="1:6" ht="13.5" thickBot="1">
      <c r="A97" s="3">
        <v>43863</v>
      </c>
      <c r="B97" s="5" t="s">
        <v>91</v>
      </c>
      <c r="C97" s="4">
        <v>98</v>
      </c>
      <c r="D97" s="3">
        <v>2958101</v>
      </c>
      <c r="E97" s="37"/>
      <c r="F97" s="37"/>
    </row>
    <row r="98" spans="1:6" ht="13.5" thickBot="1">
      <c r="A98" s="3">
        <v>43863</v>
      </c>
      <c r="B98" s="5" t="s">
        <v>92</v>
      </c>
      <c r="C98" s="4">
        <v>108</v>
      </c>
      <c r="D98" s="3">
        <v>2958101</v>
      </c>
      <c r="E98" s="37"/>
      <c r="F98" s="37"/>
    </row>
    <row r="99" spans="1:6" ht="13.5" thickBot="1">
      <c r="A99" s="3">
        <v>43863</v>
      </c>
      <c r="B99" s="5" t="s">
        <v>38</v>
      </c>
      <c r="C99" s="4">
        <v>79</v>
      </c>
      <c r="D99" s="3">
        <v>2958101</v>
      </c>
      <c r="E99" s="37"/>
      <c r="F99" s="37"/>
    </row>
    <row r="100" spans="1:6" ht="13.5" thickBot="1">
      <c r="A100" s="3">
        <v>43863</v>
      </c>
      <c r="B100" s="5" t="s">
        <v>39</v>
      </c>
      <c r="C100" s="4">
        <v>79</v>
      </c>
      <c r="D100" s="3">
        <v>2958101</v>
      </c>
      <c r="E100" s="37"/>
      <c r="F100" s="37"/>
    </row>
    <row r="101" spans="1:6" ht="13.5" thickBot="1">
      <c r="A101" s="3">
        <v>43863</v>
      </c>
      <c r="B101" s="5" t="s">
        <v>40</v>
      </c>
      <c r="C101" s="4">
        <v>150</v>
      </c>
      <c r="D101" s="3">
        <v>2958101</v>
      </c>
      <c r="E101" s="37"/>
      <c r="F101" s="37"/>
    </row>
    <row r="102" spans="1:6" ht="13.5" thickBot="1">
      <c r="A102" s="3">
        <v>43863</v>
      </c>
      <c r="B102" s="5" t="s">
        <v>41</v>
      </c>
      <c r="C102" s="4">
        <v>110</v>
      </c>
      <c r="D102" s="3">
        <v>2958101</v>
      </c>
      <c r="E102" s="37"/>
      <c r="F102" s="37"/>
    </row>
    <row r="103" spans="1:6" ht="13.5" thickBot="1">
      <c r="A103" s="3">
        <v>43863</v>
      </c>
      <c r="B103" s="5" t="s">
        <v>42</v>
      </c>
      <c r="C103" s="4">
        <v>49</v>
      </c>
      <c r="D103" s="3">
        <v>2958101</v>
      </c>
      <c r="E103" s="37"/>
      <c r="F103" s="37"/>
    </row>
    <row r="104" spans="1:6" ht="13.5" thickBot="1">
      <c r="A104" s="3">
        <v>43863</v>
      </c>
      <c r="B104" s="5" t="s">
        <v>43</v>
      </c>
      <c r="C104" s="4">
        <v>112</v>
      </c>
      <c r="D104" s="3">
        <v>2958101</v>
      </c>
      <c r="E104" s="37"/>
      <c r="F104" s="37"/>
    </row>
    <row r="105" spans="1:6" ht="13.5" thickBot="1">
      <c r="A105" s="3">
        <v>43863</v>
      </c>
      <c r="B105" s="5" t="s">
        <v>44</v>
      </c>
      <c r="C105" s="4">
        <v>158</v>
      </c>
      <c r="D105" s="3">
        <v>2958101</v>
      </c>
      <c r="E105" s="37"/>
      <c r="F105" s="37"/>
    </row>
    <row r="106" spans="1:6" ht="13.5" thickBot="1">
      <c r="A106" s="3">
        <v>43863</v>
      </c>
      <c r="B106" s="5" t="s">
        <v>45</v>
      </c>
      <c r="C106" s="4">
        <v>182</v>
      </c>
      <c r="D106" s="3">
        <v>2958101</v>
      </c>
      <c r="E106" s="37"/>
      <c r="F106" s="37"/>
    </row>
    <row r="107" spans="1:6" ht="13.5" thickBot="1">
      <c r="A107" s="3">
        <v>43863</v>
      </c>
      <c r="B107" s="5" t="s">
        <v>46</v>
      </c>
      <c r="C107" s="4">
        <v>27</v>
      </c>
      <c r="D107" s="3">
        <v>2958101</v>
      </c>
      <c r="E107" s="37"/>
      <c r="F107" s="37"/>
    </row>
    <row r="108" spans="1:6" ht="13.5" thickBot="1">
      <c r="A108" s="3">
        <v>43863</v>
      </c>
      <c r="B108" s="5" t="s">
        <v>82</v>
      </c>
      <c r="C108" s="4">
        <v>101</v>
      </c>
      <c r="D108" s="3">
        <v>2958101</v>
      </c>
      <c r="E108" s="37"/>
      <c r="F108" s="37"/>
    </row>
    <row r="109" spans="1:6" ht="13.5" thickBot="1">
      <c r="A109" s="3">
        <v>43864</v>
      </c>
      <c r="B109" s="5" t="s">
        <v>27</v>
      </c>
      <c r="C109" s="4">
        <v>121</v>
      </c>
      <c r="D109" s="3">
        <v>2958101</v>
      </c>
      <c r="E109" s="37"/>
      <c r="F109" s="37"/>
    </row>
    <row r="110" spans="1:6" ht="13.5" thickBot="1">
      <c r="A110" s="3">
        <v>43864</v>
      </c>
      <c r="B110" s="5" t="s">
        <v>28</v>
      </c>
      <c r="C110" s="4">
        <v>30</v>
      </c>
      <c r="D110" s="3">
        <v>2958101</v>
      </c>
      <c r="E110" s="37"/>
      <c r="F110" s="37"/>
    </row>
    <row r="111" spans="1:6" ht="13.5" thickBot="1">
      <c r="A111" s="3">
        <v>43864</v>
      </c>
      <c r="B111" s="5" t="s">
        <v>29</v>
      </c>
      <c r="C111" s="4">
        <v>180</v>
      </c>
      <c r="D111" s="3">
        <v>2958101</v>
      </c>
      <c r="E111" s="37"/>
      <c r="F111" s="37"/>
    </row>
    <row r="112" spans="1:6" ht="13.5" thickBot="1">
      <c r="A112" s="3">
        <v>43864</v>
      </c>
      <c r="B112" s="5" t="s">
        <v>30</v>
      </c>
      <c r="C112" s="4">
        <v>38</v>
      </c>
      <c r="D112" s="3">
        <v>2958101</v>
      </c>
      <c r="E112" s="37"/>
      <c r="F112" s="37"/>
    </row>
    <row r="113" spans="1:6" ht="13.5" thickBot="1">
      <c r="A113" s="3">
        <v>43864</v>
      </c>
      <c r="B113" s="5" t="s">
        <v>31</v>
      </c>
      <c r="C113" s="4">
        <v>100</v>
      </c>
      <c r="D113" s="3">
        <v>2958101</v>
      </c>
      <c r="E113" s="37"/>
      <c r="F113" s="37"/>
    </row>
    <row r="114" spans="1:6" ht="13.5" thickBot="1">
      <c r="A114" s="3">
        <v>43864</v>
      </c>
      <c r="B114" s="5" t="s">
        <v>87</v>
      </c>
      <c r="C114" s="4">
        <v>102</v>
      </c>
      <c r="D114" s="3">
        <v>2958101</v>
      </c>
      <c r="E114" s="37"/>
      <c r="F114" s="37"/>
    </row>
    <row r="115" spans="1:6" ht="13.5" thickBot="1">
      <c r="A115" s="3">
        <v>43864</v>
      </c>
      <c r="B115" s="5" t="s">
        <v>88</v>
      </c>
      <c r="C115" s="4">
        <v>102</v>
      </c>
      <c r="D115" s="3">
        <v>2958101</v>
      </c>
      <c r="E115" s="37"/>
      <c r="F115" s="37"/>
    </row>
    <row r="116" spans="1:6" ht="13.5" thickBot="1">
      <c r="A116" s="3">
        <v>43864</v>
      </c>
      <c r="B116" s="5" t="s">
        <v>32</v>
      </c>
      <c r="C116" s="4">
        <v>22</v>
      </c>
      <c r="D116" s="3">
        <v>2958101</v>
      </c>
      <c r="E116" s="37"/>
      <c r="F116" s="37"/>
    </row>
    <row r="117" spans="1:6" ht="13.5" thickBot="1">
      <c r="A117" s="3">
        <v>43864</v>
      </c>
      <c r="B117" s="5" t="s">
        <v>33</v>
      </c>
      <c r="C117" s="4">
        <v>7</v>
      </c>
      <c r="D117" s="3">
        <v>2958101</v>
      </c>
      <c r="E117" s="37"/>
      <c r="F117" s="37"/>
    </row>
    <row r="118" spans="1:6" ht="13.5" thickBot="1">
      <c r="A118" s="3">
        <v>43864</v>
      </c>
      <c r="B118" s="5" t="s">
        <v>83</v>
      </c>
      <c r="C118" s="4">
        <v>101</v>
      </c>
      <c r="D118" s="3">
        <v>2958101</v>
      </c>
      <c r="E118" s="37"/>
      <c r="F118" s="37"/>
    </row>
    <row r="119" spans="1:6" ht="13.5" thickBot="1">
      <c r="A119" s="3">
        <v>43864</v>
      </c>
      <c r="B119" s="5" t="s">
        <v>34</v>
      </c>
      <c r="C119" s="4">
        <v>50</v>
      </c>
      <c r="D119" s="3">
        <v>2958101</v>
      </c>
      <c r="E119" s="37"/>
      <c r="F119" s="37"/>
    </row>
    <row r="120" spans="1:6" ht="13.5" thickBot="1">
      <c r="A120" s="3">
        <v>43864</v>
      </c>
      <c r="B120" s="5" t="s">
        <v>35</v>
      </c>
      <c r="C120" s="4">
        <v>50</v>
      </c>
      <c r="D120" s="3">
        <v>2958101</v>
      </c>
      <c r="E120" s="37"/>
      <c r="F120" s="37"/>
    </row>
    <row r="121" spans="1:6" ht="13.5" thickBot="1">
      <c r="A121" s="3">
        <v>43864</v>
      </c>
      <c r="B121" s="5" t="s">
        <v>36</v>
      </c>
      <c r="C121" s="4">
        <v>102</v>
      </c>
      <c r="D121" s="3">
        <v>2958101</v>
      </c>
      <c r="E121" s="37"/>
      <c r="F121" s="37"/>
    </row>
    <row r="122" spans="1:6" ht="13.5" thickBot="1">
      <c r="A122" s="3">
        <v>43864</v>
      </c>
      <c r="B122" s="5" t="s">
        <v>80</v>
      </c>
      <c r="C122" s="4">
        <v>121</v>
      </c>
      <c r="D122" s="3">
        <v>2958101</v>
      </c>
      <c r="E122" s="37"/>
      <c r="F122" s="37"/>
    </row>
    <row r="123" spans="1:6" ht="13.5" thickBot="1">
      <c r="A123" s="3">
        <v>43864</v>
      </c>
      <c r="B123" s="5" t="s">
        <v>81</v>
      </c>
      <c r="C123" s="4">
        <v>119</v>
      </c>
      <c r="D123" s="3">
        <v>2958101</v>
      </c>
      <c r="E123" s="37"/>
      <c r="F123" s="37"/>
    </row>
    <row r="124" spans="1:6" ht="13.5" thickBot="1">
      <c r="A124" s="3">
        <v>43864</v>
      </c>
      <c r="B124" s="5" t="s">
        <v>37</v>
      </c>
      <c r="C124" s="4">
        <v>39</v>
      </c>
      <c r="D124" s="3">
        <v>2958101</v>
      </c>
      <c r="E124" s="37"/>
      <c r="F124" s="37"/>
    </row>
    <row r="125" spans="1:6" ht="13.5" thickBot="1">
      <c r="A125" s="3">
        <v>43864</v>
      </c>
      <c r="B125" s="5" t="s">
        <v>21</v>
      </c>
      <c r="C125" s="4">
        <v>125</v>
      </c>
      <c r="D125" s="3">
        <v>2958101</v>
      </c>
      <c r="E125" s="37"/>
      <c r="F125" s="37"/>
    </row>
    <row r="126" spans="1:6" ht="13.5" thickBot="1">
      <c r="A126" s="3">
        <v>43864</v>
      </c>
      <c r="B126" s="5" t="s">
        <v>22</v>
      </c>
      <c r="C126" s="4">
        <v>128</v>
      </c>
      <c r="D126" s="3">
        <v>2958101</v>
      </c>
      <c r="E126" s="37"/>
      <c r="F126" s="37"/>
    </row>
    <row r="127" spans="1:6" ht="13.5" thickBot="1">
      <c r="A127" s="3">
        <v>43864</v>
      </c>
      <c r="B127" s="5" t="s">
        <v>89</v>
      </c>
      <c r="C127" s="4">
        <v>103</v>
      </c>
      <c r="D127" s="3">
        <v>2958101</v>
      </c>
      <c r="E127" s="37"/>
      <c r="F127" s="37"/>
    </row>
    <row r="128" spans="1:6" ht="13.5" thickBot="1">
      <c r="A128" s="3">
        <v>43864</v>
      </c>
      <c r="B128" s="5" t="s">
        <v>90</v>
      </c>
      <c r="C128" s="4">
        <v>103</v>
      </c>
      <c r="D128" s="3">
        <v>2958101</v>
      </c>
      <c r="E128" s="37"/>
      <c r="F128" s="37"/>
    </row>
    <row r="129" spans="1:6" ht="13.5" thickBot="1">
      <c r="A129" s="3">
        <v>43864</v>
      </c>
      <c r="B129" s="5" t="s">
        <v>91</v>
      </c>
      <c r="C129" s="4">
        <v>98</v>
      </c>
      <c r="D129" s="3">
        <v>2958101</v>
      </c>
      <c r="E129" s="37"/>
      <c r="F129" s="37"/>
    </row>
    <row r="130" spans="1:6" ht="13.5" thickBot="1">
      <c r="A130" s="3">
        <v>43864</v>
      </c>
      <c r="B130" s="5" t="s">
        <v>92</v>
      </c>
      <c r="C130" s="4">
        <v>108</v>
      </c>
      <c r="D130" s="3">
        <v>2958101</v>
      </c>
      <c r="E130" s="37"/>
      <c r="F130" s="37"/>
    </row>
    <row r="131" spans="1:6" ht="13.5" thickBot="1">
      <c r="A131" s="3">
        <v>43864</v>
      </c>
      <c r="B131" s="5" t="s">
        <v>38</v>
      </c>
      <c r="C131" s="4">
        <v>79</v>
      </c>
      <c r="D131" s="3">
        <v>2958101</v>
      </c>
      <c r="E131" s="37"/>
      <c r="F131" s="37"/>
    </row>
    <row r="132" spans="1:6" ht="13.5" thickBot="1">
      <c r="A132" s="3">
        <v>43864</v>
      </c>
      <c r="B132" s="5" t="s">
        <v>39</v>
      </c>
      <c r="C132" s="4">
        <v>79</v>
      </c>
      <c r="D132" s="3">
        <v>2958101</v>
      </c>
      <c r="E132" s="37"/>
      <c r="F132" s="37"/>
    </row>
    <row r="133" spans="1:6" ht="13.5" thickBot="1">
      <c r="A133" s="3">
        <v>43864</v>
      </c>
      <c r="B133" s="5" t="s">
        <v>40</v>
      </c>
      <c r="C133" s="4">
        <v>150</v>
      </c>
      <c r="D133" s="3">
        <v>2958101</v>
      </c>
      <c r="E133" s="37"/>
      <c r="F133" s="37"/>
    </row>
    <row r="134" spans="1:6" ht="13.5" thickBot="1">
      <c r="A134" s="3">
        <v>43864</v>
      </c>
      <c r="B134" s="5" t="s">
        <v>41</v>
      </c>
      <c r="C134" s="4">
        <v>110</v>
      </c>
      <c r="D134" s="3">
        <v>2958101</v>
      </c>
      <c r="E134" s="37"/>
      <c r="F134" s="37"/>
    </row>
    <row r="135" spans="1:6" ht="13.5" thickBot="1">
      <c r="A135" s="3">
        <v>43864</v>
      </c>
      <c r="B135" s="5" t="s">
        <v>42</v>
      </c>
      <c r="C135" s="4">
        <v>49</v>
      </c>
      <c r="D135" s="3">
        <v>2958101</v>
      </c>
      <c r="E135" s="37"/>
      <c r="F135" s="37"/>
    </row>
    <row r="136" spans="1:6" ht="13.5" thickBot="1">
      <c r="A136" s="3">
        <v>43864</v>
      </c>
      <c r="B136" s="5" t="s">
        <v>43</v>
      </c>
      <c r="C136" s="4">
        <v>112</v>
      </c>
      <c r="D136" s="3">
        <v>2958101</v>
      </c>
      <c r="E136" s="37"/>
      <c r="F136" s="37"/>
    </row>
    <row r="137" spans="1:6" ht="13.5" thickBot="1">
      <c r="A137" s="3">
        <v>43864</v>
      </c>
      <c r="B137" s="5" t="s">
        <v>44</v>
      </c>
      <c r="C137" s="4">
        <v>158</v>
      </c>
      <c r="D137" s="3">
        <v>2958101</v>
      </c>
      <c r="E137" s="37"/>
      <c r="F137" s="37"/>
    </row>
    <row r="138" spans="1:6" ht="13.5" thickBot="1">
      <c r="A138" s="3">
        <v>43864</v>
      </c>
      <c r="B138" s="5" t="s">
        <v>45</v>
      </c>
      <c r="C138" s="4">
        <v>182</v>
      </c>
      <c r="D138" s="3">
        <v>2958101</v>
      </c>
      <c r="E138" s="37"/>
      <c r="F138" s="37"/>
    </row>
    <row r="139" spans="1:6" ht="13.5" thickBot="1">
      <c r="A139" s="3">
        <v>43864</v>
      </c>
      <c r="B139" s="5" t="s">
        <v>46</v>
      </c>
      <c r="C139" s="4">
        <v>27</v>
      </c>
      <c r="D139" s="3">
        <v>2958101</v>
      </c>
      <c r="E139" s="37"/>
      <c r="F139" s="37"/>
    </row>
    <row r="140" spans="1:6" ht="13.5" thickBot="1">
      <c r="A140" s="3">
        <v>43864</v>
      </c>
      <c r="B140" s="5" t="s">
        <v>82</v>
      </c>
      <c r="C140" s="4">
        <v>101</v>
      </c>
      <c r="D140" s="3">
        <v>2958101</v>
      </c>
      <c r="E140" s="37"/>
      <c r="F140" s="37"/>
    </row>
    <row r="141" spans="1:6" ht="13.5" thickBot="1">
      <c r="A141" s="3">
        <v>43865</v>
      </c>
      <c r="B141" s="5" t="s">
        <v>27</v>
      </c>
      <c r="C141" s="4">
        <v>121</v>
      </c>
      <c r="D141" s="3">
        <v>2958101</v>
      </c>
      <c r="E141" s="37"/>
      <c r="F141" s="37"/>
    </row>
    <row r="142" spans="1:6" ht="13.5" thickBot="1">
      <c r="A142" s="3">
        <v>43865</v>
      </c>
      <c r="B142" s="5" t="s">
        <v>28</v>
      </c>
      <c r="C142" s="4">
        <v>30</v>
      </c>
      <c r="D142" s="3">
        <v>2958101</v>
      </c>
      <c r="E142" s="37"/>
      <c r="F142" s="37"/>
    </row>
    <row r="143" spans="1:6" ht="13.5" thickBot="1">
      <c r="A143" s="3">
        <v>43865</v>
      </c>
      <c r="B143" s="5" t="s">
        <v>29</v>
      </c>
      <c r="C143" s="4">
        <v>180</v>
      </c>
      <c r="D143" s="3">
        <v>2958101</v>
      </c>
      <c r="E143" s="37"/>
      <c r="F143" s="37"/>
    </row>
    <row r="144" spans="1:6" ht="13.5" thickBot="1">
      <c r="A144" s="3">
        <v>43865</v>
      </c>
      <c r="B144" s="5" t="s">
        <v>30</v>
      </c>
      <c r="C144" s="4">
        <v>38</v>
      </c>
      <c r="D144" s="3">
        <v>2958101</v>
      </c>
      <c r="E144" s="37"/>
      <c r="F144" s="37"/>
    </row>
    <row r="145" spans="1:6" ht="13.5" thickBot="1">
      <c r="A145" s="3">
        <v>43865</v>
      </c>
      <c r="B145" s="5" t="s">
        <v>31</v>
      </c>
      <c r="C145" s="4">
        <v>100</v>
      </c>
      <c r="D145" s="3">
        <v>2958101</v>
      </c>
      <c r="E145" s="37"/>
      <c r="F145" s="37"/>
    </row>
    <row r="146" spans="1:6" ht="13.5" thickBot="1">
      <c r="A146" s="3">
        <v>43865</v>
      </c>
      <c r="B146" s="5" t="s">
        <v>87</v>
      </c>
      <c r="C146" s="4">
        <v>102</v>
      </c>
      <c r="D146" s="3">
        <v>2958101</v>
      </c>
      <c r="E146" s="37"/>
      <c r="F146" s="37"/>
    </row>
    <row r="147" spans="1:6" ht="13.5" thickBot="1">
      <c r="A147" s="3">
        <v>43865</v>
      </c>
      <c r="B147" s="5" t="s">
        <v>88</v>
      </c>
      <c r="C147" s="4">
        <v>102</v>
      </c>
      <c r="D147" s="3">
        <v>2958101</v>
      </c>
      <c r="E147" s="37"/>
      <c r="F147" s="37"/>
    </row>
    <row r="148" spans="1:6" ht="13.5" thickBot="1">
      <c r="A148" s="3">
        <v>43865</v>
      </c>
      <c r="B148" s="5" t="s">
        <v>32</v>
      </c>
      <c r="C148" s="4">
        <v>22</v>
      </c>
      <c r="D148" s="3">
        <v>2958101</v>
      </c>
      <c r="E148" s="37"/>
      <c r="F148" s="37"/>
    </row>
    <row r="149" spans="1:6" ht="13.5" thickBot="1">
      <c r="A149" s="3">
        <v>43865</v>
      </c>
      <c r="B149" s="5" t="s">
        <v>33</v>
      </c>
      <c r="C149" s="4">
        <v>7</v>
      </c>
      <c r="D149" s="3">
        <v>2958101</v>
      </c>
      <c r="E149" s="37"/>
      <c r="F149" s="37"/>
    </row>
    <row r="150" spans="1:6" ht="13.5" thickBot="1">
      <c r="A150" s="3">
        <v>43865</v>
      </c>
      <c r="B150" s="5" t="s">
        <v>83</v>
      </c>
      <c r="C150" s="4">
        <v>101</v>
      </c>
      <c r="D150" s="3">
        <v>2958101</v>
      </c>
      <c r="E150" s="37"/>
      <c r="F150" s="37"/>
    </row>
    <row r="151" spans="1:6" ht="13.5" thickBot="1">
      <c r="A151" s="3">
        <v>43865</v>
      </c>
      <c r="B151" s="5" t="s">
        <v>34</v>
      </c>
      <c r="C151" s="4">
        <v>50</v>
      </c>
      <c r="D151" s="3">
        <v>2958101</v>
      </c>
      <c r="E151" s="37"/>
      <c r="F151" s="37"/>
    </row>
    <row r="152" spans="1:6" ht="13.5" thickBot="1">
      <c r="A152" s="3">
        <v>43865</v>
      </c>
      <c r="B152" s="5" t="s">
        <v>35</v>
      </c>
      <c r="C152" s="4">
        <v>50</v>
      </c>
      <c r="D152" s="3">
        <v>2958101</v>
      </c>
      <c r="E152" s="37"/>
      <c r="F152" s="37"/>
    </row>
    <row r="153" spans="1:6" ht="13.5" thickBot="1">
      <c r="A153" s="3">
        <v>43865</v>
      </c>
      <c r="B153" s="5" t="s">
        <v>36</v>
      </c>
      <c r="C153" s="4">
        <v>102</v>
      </c>
      <c r="D153" s="3">
        <v>2958101</v>
      </c>
      <c r="E153" s="37"/>
      <c r="F153" s="37"/>
    </row>
    <row r="154" spans="1:6" ht="13.5" thickBot="1">
      <c r="A154" s="3">
        <v>43865</v>
      </c>
      <c r="B154" s="5" t="s">
        <v>80</v>
      </c>
      <c r="C154" s="4">
        <v>121</v>
      </c>
      <c r="D154" s="3">
        <v>2958101</v>
      </c>
      <c r="E154" s="37"/>
      <c r="F154" s="37"/>
    </row>
    <row r="155" spans="1:6" ht="13.5" thickBot="1">
      <c r="A155" s="3">
        <v>43865</v>
      </c>
      <c r="B155" s="5" t="s">
        <v>81</v>
      </c>
      <c r="C155" s="4">
        <v>119</v>
      </c>
      <c r="D155" s="3">
        <v>2958101</v>
      </c>
      <c r="E155" s="37"/>
      <c r="F155" s="37"/>
    </row>
    <row r="156" spans="1:6" ht="13.5" thickBot="1">
      <c r="A156" s="3">
        <v>43865</v>
      </c>
      <c r="B156" s="5" t="s">
        <v>37</v>
      </c>
      <c r="C156" s="4">
        <v>39</v>
      </c>
      <c r="D156" s="3">
        <v>2958101</v>
      </c>
      <c r="E156" s="37"/>
      <c r="F156" s="37"/>
    </row>
    <row r="157" spans="1:6" ht="13.5" thickBot="1">
      <c r="A157" s="3">
        <v>43865</v>
      </c>
      <c r="B157" s="5" t="s">
        <v>21</v>
      </c>
      <c r="C157" s="4">
        <v>125</v>
      </c>
      <c r="D157" s="3">
        <v>2958101</v>
      </c>
      <c r="E157" s="37"/>
      <c r="F157" s="37"/>
    </row>
    <row r="158" spans="1:6" ht="13.5" thickBot="1">
      <c r="A158" s="3">
        <v>43865</v>
      </c>
      <c r="B158" s="5" t="s">
        <v>22</v>
      </c>
      <c r="C158" s="4">
        <v>128</v>
      </c>
      <c r="D158" s="3">
        <v>2958101</v>
      </c>
      <c r="E158" s="37"/>
      <c r="F158" s="37"/>
    </row>
    <row r="159" spans="1:6" ht="13.5" thickBot="1">
      <c r="A159" s="3">
        <v>43865</v>
      </c>
      <c r="B159" s="5" t="s">
        <v>89</v>
      </c>
      <c r="C159" s="4">
        <v>103</v>
      </c>
      <c r="D159" s="3">
        <v>2958101</v>
      </c>
      <c r="E159" s="37"/>
      <c r="F159" s="37"/>
    </row>
    <row r="160" spans="1:6" ht="13.5" thickBot="1">
      <c r="A160" s="3">
        <v>43865</v>
      </c>
      <c r="B160" s="5" t="s">
        <v>90</v>
      </c>
      <c r="C160" s="4">
        <v>103</v>
      </c>
      <c r="D160" s="3">
        <v>2958101</v>
      </c>
      <c r="E160" s="37"/>
      <c r="F160" s="37"/>
    </row>
    <row r="161" spans="1:6" ht="13.5" thickBot="1">
      <c r="A161" s="3">
        <v>43865</v>
      </c>
      <c r="B161" s="5" t="s">
        <v>91</v>
      </c>
      <c r="C161" s="4">
        <v>98</v>
      </c>
      <c r="D161" s="3">
        <v>2958101</v>
      </c>
      <c r="E161" s="37"/>
      <c r="F161" s="37"/>
    </row>
    <row r="162" spans="1:6" ht="13.5" thickBot="1">
      <c r="A162" s="3">
        <v>43865</v>
      </c>
      <c r="B162" s="5" t="s">
        <v>92</v>
      </c>
      <c r="C162" s="4">
        <v>108</v>
      </c>
      <c r="D162" s="3">
        <v>2958101</v>
      </c>
      <c r="E162" s="37"/>
      <c r="F162" s="37"/>
    </row>
    <row r="163" spans="1:6" ht="13.5" thickBot="1">
      <c r="A163" s="3">
        <v>43865</v>
      </c>
      <c r="B163" s="5" t="s">
        <v>38</v>
      </c>
      <c r="C163" s="4">
        <v>79</v>
      </c>
      <c r="D163" s="3">
        <v>2958101</v>
      </c>
      <c r="E163" s="37"/>
      <c r="F163" s="37"/>
    </row>
    <row r="164" spans="1:6" ht="13.5" thickBot="1">
      <c r="A164" s="3">
        <v>43865</v>
      </c>
      <c r="B164" s="5" t="s">
        <v>39</v>
      </c>
      <c r="C164" s="4">
        <v>79</v>
      </c>
      <c r="D164" s="3">
        <v>2958101</v>
      </c>
      <c r="E164" s="37"/>
      <c r="F164" s="37"/>
    </row>
    <row r="165" spans="1:6" ht="13.5" thickBot="1">
      <c r="A165" s="3">
        <v>43865</v>
      </c>
      <c r="B165" s="5" t="s">
        <v>40</v>
      </c>
      <c r="C165" s="4">
        <v>150</v>
      </c>
      <c r="D165" s="3">
        <v>2958101</v>
      </c>
      <c r="E165" s="37"/>
      <c r="F165" s="37"/>
    </row>
    <row r="166" spans="1:6" ht="13.5" thickBot="1">
      <c r="A166" s="3">
        <v>43865</v>
      </c>
      <c r="B166" s="5" t="s">
        <v>41</v>
      </c>
      <c r="C166" s="4">
        <v>110</v>
      </c>
      <c r="D166" s="3">
        <v>2958101</v>
      </c>
      <c r="E166" s="37"/>
      <c r="F166" s="37"/>
    </row>
    <row r="167" spans="1:6" ht="13.5" thickBot="1">
      <c r="A167" s="3">
        <v>43865</v>
      </c>
      <c r="B167" s="5" t="s">
        <v>42</v>
      </c>
      <c r="C167" s="4">
        <v>49</v>
      </c>
      <c r="D167" s="3">
        <v>2958101</v>
      </c>
      <c r="E167" s="37"/>
      <c r="F167" s="37"/>
    </row>
    <row r="168" spans="1:6" ht="13.5" thickBot="1">
      <c r="A168" s="3">
        <v>43865</v>
      </c>
      <c r="B168" s="5" t="s">
        <v>43</v>
      </c>
      <c r="C168" s="4">
        <v>112</v>
      </c>
      <c r="D168" s="3">
        <v>2958101</v>
      </c>
      <c r="E168" s="37"/>
      <c r="F168" s="37"/>
    </row>
    <row r="169" spans="1:6" ht="13.5" thickBot="1">
      <c r="A169" s="3">
        <v>43865</v>
      </c>
      <c r="B169" s="5" t="s">
        <v>44</v>
      </c>
      <c r="C169" s="4">
        <v>158</v>
      </c>
      <c r="D169" s="3">
        <v>2958101</v>
      </c>
      <c r="E169" s="37"/>
      <c r="F169" s="37"/>
    </row>
    <row r="170" spans="1:6" ht="13.5" thickBot="1">
      <c r="A170" s="3">
        <v>43865</v>
      </c>
      <c r="B170" s="5" t="s">
        <v>45</v>
      </c>
      <c r="C170" s="4">
        <v>182</v>
      </c>
      <c r="D170" s="3">
        <v>2958101</v>
      </c>
      <c r="E170" s="37"/>
      <c r="F170" s="37"/>
    </row>
    <row r="171" spans="1:6" ht="13.5" thickBot="1">
      <c r="A171" s="3">
        <v>43865</v>
      </c>
      <c r="B171" s="5" t="s">
        <v>46</v>
      </c>
      <c r="C171" s="4">
        <v>27</v>
      </c>
      <c r="D171" s="3">
        <v>2958101</v>
      </c>
      <c r="E171" s="37"/>
      <c r="F171" s="37"/>
    </row>
    <row r="172" spans="1:6" ht="13.5" thickBot="1">
      <c r="A172" s="3">
        <v>43865</v>
      </c>
      <c r="B172" s="5" t="s">
        <v>82</v>
      </c>
      <c r="C172" s="4">
        <v>101</v>
      </c>
      <c r="D172" s="3">
        <v>2958101</v>
      </c>
      <c r="E172" s="37"/>
      <c r="F172" s="37"/>
    </row>
    <row r="173" spans="1:6" ht="13.5" thickBot="1">
      <c r="A173" s="3">
        <v>43866</v>
      </c>
      <c r="B173" s="5" t="s">
        <v>27</v>
      </c>
      <c r="C173" s="4">
        <v>121</v>
      </c>
      <c r="D173" s="3">
        <v>2958101</v>
      </c>
      <c r="E173" s="37"/>
      <c r="F173" s="37"/>
    </row>
    <row r="174" spans="1:6" ht="13.5" thickBot="1">
      <c r="A174" s="3">
        <v>43866</v>
      </c>
      <c r="B174" s="5" t="s">
        <v>28</v>
      </c>
      <c r="C174" s="4">
        <v>30</v>
      </c>
      <c r="D174" s="3">
        <v>2958101</v>
      </c>
      <c r="E174" s="37"/>
      <c r="F174" s="37"/>
    </row>
    <row r="175" spans="1:6" ht="13.5" thickBot="1">
      <c r="A175" s="3">
        <v>43866</v>
      </c>
      <c r="B175" s="5" t="s">
        <v>29</v>
      </c>
      <c r="C175" s="4">
        <v>180</v>
      </c>
      <c r="D175" s="3">
        <v>2958101</v>
      </c>
      <c r="E175" s="37"/>
      <c r="F175" s="37"/>
    </row>
    <row r="176" spans="1:6" ht="13.5" thickBot="1">
      <c r="A176" s="3">
        <v>43866</v>
      </c>
      <c r="B176" s="5" t="s">
        <v>30</v>
      </c>
      <c r="C176" s="4">
        <v>38</v>
      </c>
      <c r="D176" s="3">
        <v>2958101</v>
      </c>
      <c r="E176" s="37"/>
      <c r="F176" s="37"/>
    </row>
    <row r="177" spans="1:6" ht="13.5" thickBot="1">
      <c r="A177" s="3">
        <v>43866</v>
      </c>
      <c r="B177" s="5" t="s">
        <v>31</v>
      </c>
      <c r="C177" s="4">
        <v>100</v>
      </c>
      <c r="D177" s="3">
        <v>2958101</v>
      </c>
      <c r="E177" s="37"/>
      <c r="F177" s="37"/>
    </row>
    <row r="178" spans="1:6" ht="13.5" thickBot="1">
      <c r="A178" s="3">
        <v>43866</v>
      </c>
      <c r="B178" s="5" t="s">
        <v>87</v>
      </c>
      <c r="C178" s="4">
        <v>102</v>
      </c>
      <c r="D178" s="3">
        <v>2958101</v>
      </c>
      <c r="E178" s="37"/>
      <c r="F178" s="37"/>
    </row>
    <row r="179" spans="1:6" ht="13.5" thickBot="1">
      <c r="A179" s="3">
        <v>43866</v>
      </c>
      <c r="B179" s="5" t="s">
        <v>88</v>
      </c>
      <c r="C179" s="4">
        <v>102</v>
      </c>
      <c r="D179" s="3">
        <v>2958101</v>
      </c>
      <c r="E179" s="37"/>
      <c r="F179" s="37"/>
    </row>
    <row r="180" spans="1:6" ht="13.5" thickBot="1">
      <c r="A180" s="3">
        <v>43866</v>
      </c>
      <c r="B180" s="5" t="s">
        <v>32</v>
      </c>
      <c r="C180" s="4">
        <v>22</v>
      </c>
      <c r="D180" s="3">
        <v>2958101</v>
      </c>
      <c r="E180" s="37"/>
      <c r="F180" s="37"/>
    </row>
    <row r="181" spans="1:6" ht="13.5" thickBot="1">
      <c r="A181" s="3">
        <v>43866</v>
      </c>
      <c r="B181" s="5" t="s">
        <v>33</v>
      </c>
      <c r="C181" s="4">
        <v>7</v>
      </c>
      <c r="D181" s="3">
        <v>2958101</v>
      </c>
      <c r="E181" s="37"/>
      <c r="F181" s="37"/>
    </row>
    <row r="182" spans="1:6" ht="13.5" thickBot="1">
      <c r="A182" s="3">
        <v>43866</v>
      </c>
      <c r="B182" s="5" t="s">
        <v>83</v>
      </c>
      <c r="C182" s="4">
        <v>101</v>
      </c>
      <c r="D182" s="3">
        <v>2958101</v>
      </c>
      <c r="E182" s="37"/>
      <c r="F182" s="37"/>
    </row>
    <row r="183" spans="1:6" ht="13.5" thickBot="1">
      <c r="A183" s="3">
        <v>43866</v>
      </c>
      <c r="B183" s="5" t="s">
        <v>34</v>
      </c>
      <c r="C183" s="4">
        <v>50</v>
      </c>
      <c r="D183" s="3">
        <v>2958101</v>
      </c>
      <c r="E183" s="37"/>
      <c r="F183" s="37"/>
    </row>
    <row r="184" spans="1:6" ht="13.5" thickBot="1">
      <c r="A184" s="3">
        <v>43866</v>
      </c>
      <c r="B184" s="5" t="s">
        <v>35</v>
      </c>
      <c r="C184" s="4">
        <v>50</v>
      </c>
      <c r="D184" s="3">
        <v>2958101</v>
      </c>
      <c r="E184" s="37"/>
      <c r="F184" s="37"/>
    </row>
    <row r="185" spans="1:6" ht="13.5" thickBot="1">
      <c r="A185" s="3">
        <v>43866</v>
      </c>
      <c r="B185" s="5" t="s">
        <v>36</v>
      </c>
      <c r="C185" s="4">
        <v>102</v>
      </c>
      <c r="D185" s="3">
        <v>2958101</v>
      </c>
      <c r="E185" s="37"/>
      <c r="F185" s="37"/>
    </row>
    <row r="186" spans="1:6" ht="13.5" thickBot="1">
      <c r="A186" s="3">
        <v>43866</v>
      </c>
      <c r="B186" s="5" t="s">
        <v>80</v>
      </c>
      <c r="C186" s="4">
        <v>121</v>
      </c>
      <c r="D186" s="3">
        <v>2958101</v>
      </c>
      <c r="E186" s="37"/>
      <c r="F186" s="37"/>
    </row>
    <row r="187" spans="1:6" ht="13.5" thickBot="1">
      <c r="A187" s="3">
        <v>43866</v>
      </c>
      <c r="B187" s="5" t="s">
        <v>81</v>
      </c>
      <c r="C187" s="4">
        <v>119</v>
      </c>
      <c r="D187" s="3">
        <v>2958101</v>
      </c>
      <c r="E187" s="37"/>
      <c r="F187" s="37"/>
    </row>
    <row r="188" spans="1:6" ht="13.5" thickBot="1">
      <c r="A188" s="3">
        <v>43866</v>
      </c>
      <c r="B188" s="5" t="s">
        <v>37</v>
      </c>
      <c r="C188" s="4">
        <v>39</v>
      </c>
      <c r="D188" s="3">
        <v>2958101</v>
      </c>
      <c r="E188" s="37"/>
      <c r="F188" s="37"/>
    </row>
    <row r="189" spans="1:6" ht="13.5" thickBot="1">
      <c r="A189" s="3">
        <v>43866</v>
      </c>
      <c r="B189" s="5" t="s">
        <v>21</v>
      </c>
      <c r="C189" s="4">
        <v>125</v>
      </c>
      <c r="D189" s="3">
        <v>2958101</v>
      </c>
      <c r="E189" s="37"/>
      <c r="F189" s="37"/>
    </row>
    <row r="190" spans="1:6" ht="13.5" thickBot="1">
      <c r="A190" s="3">
        <v>43866</v>
      </c>
      <c r="B190" s="5" t="s">
        <v>22</v>
      </c>
      <c r="C190" s="4">
        <v>128</v>
      </c>
      <c r="D190" s="3">
        <v>2958101</v>
      </c>
      <c r="E190" s="37"/>
      <c r="F190" s="37"/>
    </row>
    <row r="191" spans="1:6" ht="13.5" thickBot="1">
      <c r="A191" s="3">
        <v>43866</v>
      </c>
      <c r="B191" s="5" t="s">
        <v>89</v>
      </c>
      <c r="C191" s="4">
        <v>103</v>
      </c>
      <c r="D191" s="3">
        <v>2958101</v>
      </c>
      <c r="E191" s="37"/>
      <c r="F191" s="37"/>
    </row>
    <row r="192" spans="1:6" ht="13.5" thickBot="1">
      <c r="A192" s="3">
        <v>43866</v>
      </c>
      <c r="B192" s="5" t="s">
        <v>90</v>
      </c>
      <c r="C192" s="4">
        <v>103</v>
      </c>
      <c r="D192" s="3">
        <v>2958101</v>
      </c>
      <c r="E192" s="37"/>
      <c r="F192" s="37"/>
    </row>
    <row r="193" spans="1:6" ht="13.5" thickBot="1">
      <c r="A193" s="3">
        <v>43866</v>
      </c>
      <c r="B193" s="5" t="s">
        <v>91</v>
      </c>
      <c r="C193" s="4">
        <v>98</v>
      </c>
      <c r="D193" s="3">
        <v>2958101</v>
      </c>
      <c r="E193" s="37"/>
      <c r="F193" s="37"/>
    </row>
    <row r="194" spans="1:6" ht="13.5" thickBot="1">
      <c r="A194" s="3">
        <v>43866</v>
      </c>
      <c r="B194" s="5" t="s">
        <v>92</v>
      </c>
      <c r="C194" s="4">
        <v>108</v>
      </c>
      <c r="D194" s="3">
        <v>2958101</v>
      </c>
      <c r="E194" s="37"/>
      <c r="F194" s="37"/>
    </row>
    <row r="195" spans="1:6" ht="13.5" thickBot="1">
      <c r="A195" s="3">
        <v>43866</v>
      </c>
      <c r="B195" s="5" t="s">
        <v>38</v>
      </c>
      <c r="C195" s="4">
        <v>79</v>
      </c>
      <c r="D195" s="3">
        <v>2958101</v>
      </c>
      <c r="E195" s="37"/>
      <c r="F195" s="37"/>
    </row>
    <row r="196" spans="1:6" ht="13.5" thickBot="1">
      <c r="A196" s="3">
        <v>43866</v>
      </c>
      <c r="B196" s="5" t="s">
        <v>39</v>
      </c>
      <c r="C196" s="4">
        <v>79</v>
      </c>
      <c r="D196" s="3">
        <v>2958101</v>
      </c>
      <c r="E196" s="37"/>
      <c r="F196" s="37"/>
    </row>
    <row r="197" spans="1:6" ht="13.5" thickBot="1">
      <c r="A197" s="3">
        <v>43866</v>
      </c>
      <c r="B197" s="5" t="s">
        <v>40</v>
      </c>
      <c r="C197" s="4">
        <v>150</v>
      </c>
      <c r="D197" s="3">
        <v>2958101</v>
      </c>
      <c r="E197" s="37"/>
      <c r="F197" s="37"/>
    </row>
    <row r="198" spans="1:6" ht="13.5" thickBot="1">
      <c r="A198" s="3">
        <v>43866</v>
      </c>
      <c r="B198" s="5" t="s">
        <v>41</v>
      </c>
      <c r="C198" s="4">
        <v>110</v>
      </c>
      <c r="D198" s="3">
        <v>2958101</v>
      </c>
      <c r="E198" s="37"/>
      <c r="F198" s="37"/>
    </row>
    <row r="199" spans="1:6" ht="13.5" thickBot="1">
      <c r="A199" s="3">
        <v>43866</v>
      </c>
      <c r="B199" s="5" t="s">
        <v>42</v>
      </c>
      <c r="C199" s="4">
        <v>49</v>
      </c>
      <c r="D199" s="3">
        <v>2958101</v>
      </c>
      <c r="E199" s="37"/>
      <c r="F199" s="37"/>
    </row>
    <row r="200" spans="1:6" ht="13.5" thickBot="1">
      <c r="A200" s="3">
        <v>43866</v>
      </c>
      <c r="B200" s="5" t="s">
        <v>43</v>
      </c>
      <c r="C200" s="4">
        <v>112</v>
      </c>
      <c r="D200" s="3">
        <v>2958101</v>
      </c>
      <c r="E200" s="37"/>
      <c r="F200" s="37"/>
    </row>
    <row r="201" spans="1:6" ht="13.5" thickBot="1">
      <c r="A201" s="3">
        <v>43866</v>
      </c>
      <c r="B201" s="5" t="s">
        <v>44</v>
      </c>
      <c r="C201" s="4">
        <v>158</v>
      </c>
      <c r="D201" s="3">
        <v>2958101</v>
      </c>
      <c r="E201" s="37"/>
      <c r="F201" s="37"/>
    </row>
    <row r="202" spans="1:6" ht="13.5" thickBot="1">
      <c r="A202" s="3">
        <v>43866</v>
      </c>
      <c r="B202" s="5" t="s">
        <v>45</v>
      </c>
      <c r="C202" s="4">
        <v>182</v>
      </c>
      <c r="D202" s="3">
        <v>2958101</v>
      </c>
      <c r="E202" s="37"/>
      <c r="F202" s="37"/>
    </row>
    <row r="203" spans="1:6" ht="13.5" thickBot="1">
      <c r="A203" s="3">
        <v>43866</v>
      </c>
      <c r="B203" s="5" t="s">
        <v>46</v>
      </c>
      <c r="C203" s="4">
        <v>27</v>
      </c>
      <c r="D203" s="3">
        <v>2958101</v>
      </c>
      <c r="E203" s="37"/>
      <c r="F203" s="37"/>
    </row>
    <row r="204" spans="1:6" ht="13.5" thickBot="1">
      <c r="A204" s="3">
        <v>43866</v>
      </c>
      <c r="B204" s="5" t="s">
        <v>82</v>
      </c>
      <c r="C204" s="4">
        <v>101</v>
      </c>
      <c r="D204" s="3">
        <v>2958101</v>
      </c>
      <c r="E204" s="37"/>
      <c r="F204" s="37"/>
    </row>
    <row r="205" spans="1:6" ht="13.5" thickBot="1">
      <c r="A205" s="3">
        <v>43867</v>
      </c>
      <c r="B205" s="5" t="s">
        <v>27</v>
      </c>
      <c r="C205" s="4">
        <v>121</v>
      </c>
      <c r="D205" s="3">
        <v>2958101</v>
      </c>
      <c r="E205" s="37"/>
      <c r="F205" s="37"/>
    </row>
    <row r="206" spans="1:6" ht="13.5" thickBot="1">
      <c r="A206" s="3">
        <v>43867</v>
      </c>
      <c r="B206" s="5" t="s">
        <v>28</v>
      </c>
      <c r="C206" s="4">
        <v>30</v>
      </c>
      <c r="D206" s="3">
        <v>2958101</v>
      </c>
      <c r="E206" s="37"/>
      <c r="F206" s="37"/>
    </row>
    <row r="207" spans="1:6" ht="13.5" thickBot="1">
      <c r="A207" s="3">
        <v>43867</v>
      </c>
      <c r="B207" s="5" t="s">
        <v>29</v>
      </c>
      <c r="C207" s="4">
        <v>180</v>
      </c>
      <c r="D207" s="3">
        <v>2958101</v>
      </c>
      <c r="E207" s="37"/>
      <c r="F207" s="37"/>
    </row>
    <row r="208" spans="1:6" ht="13.5" thickBot="1">
      <c r="A208" s="3">
        <v>43867</v>
      </c>
      <c r="B208" s="5" t="s">
        <v>30</v>
      </c>
      <c r="C208" s="4">
        <v>38</v>
      </c>
      <c r="D208" s="3">
        <v>2958101</v>
      </c>
      <c r="E208" s="37"/>
      <c r="F208" s="37"/>
    </row>
    <row r="209" spans="1:6" ht="13.5" thickBot="1">
      <c r="A209" s="3">
        <v>43867</v>
      </c>
      <c r="B209" s="5" t="s">
        <v>31</v>
      </c>
      <c r="C209" s="4">
        <v>100</v>
      </c>
      <c r="D209" s="3">
        <v>2958101</v>
      </c>
      <c r="E209" s="37"/>
      <c r="F209" s="37"/>
    </row>
    <row r="210" spans="1:6" ht="13.5" thickBot="1">
      <c r="A210" s="3">
        <v>43867</v>
      </c>
      <c r="B210" s="5" t="s">
        <v>87</v>
      </c>
      <c r="C210" s="4">
        <v>102</v>
      </c>
      <c r="D210" s="3">
        <v>2958101</v>
      </c>
      <c r="E210" s="37"/>
      <c r="F210" s="37"/>
    </row>
    <row r="211" spans="1:6" ht="13.5" thickBot="1">
      <c r="A211" s="3">
        <v>43867</v>
      </c>
      <c r="B211" s="5" t="s">
        <v>88</v>
      </c>
      <c r="C211" s="4">
        <v>102</v>
      </c>
      <c r="D211" s="3">
        <v>2958101</v>
      </c>
      <c r="E211" s="37"/>
      <c r="F211" s="37"/>
    </row>
    <row r="212" spans="1:6" ht="13.5" thickBot="1">
      <c r="A212" s="3">
        <v>43867</v>
      </c>
      <c r="B212" s="5" t="s">
        <v>32</v>
      </c>
      <c r="C212" s="4">
        <v>22</v>
      </c>
      <c r="D212" s="3">
        <v>2958101</v>
      </c>
      <c r="E212" s="37"/>
      <c r="F212" s="37"/>
    </row>
    <row r="213" spans="1:6" ht="13.5" thickBot="1">
      <c r="A213" s="3">
        <v>43867</v>
      </c>
      <c r="B213" s="5" t="s">
        <v>33</v>
      </c>
      <c r="C213" s="4">
        <v>7</v>
      </c>
      <c r="D213" s="3">
        <v>2958101</v>
      </c>
      <c r="E213" s="37"/>
      <c r="F213" s="37"/>
    </row>
    <row r="214" spans="1:6" ht="13.5" thickBot="1">
      <c r="A214" s="3">
        <v>43867</v>
      </c>
      <c r="B214" s="5" t="s">
        <v>83</v>
      </c>
      <c r="C214" s="4">
        <v>101</v>
      </c>
      <c r="D214" s="3">
        <v>2958101</v>
      </c>
      <c r="E214" s="37"/>
      <c r="F214" s="37"/>
    </row>
    <row r="215" spans="1:6" ht="13.5" thickBot="1">
      <c r="A215" s="3">
        <v>43867</v>
      </c>
      <c r="B215" s="5" t="s">
        <v>34</v>
      </c>
      <c r="C215" s="4">
        <v>50</v>
      </c>
      <c r="D215" s="3">
        <v>2958101</v>
      </c>
      <c r="E215" s="37"/>
      <c r="F215" s="37"/>
    </row>
    <row r="216" spans="1:6" ht="13.5" thickBot="1">
      <c r="A216" s="3">
        <v>43867</v>
      </c>
      <c r="B216" s="5" t="s">
        <v>35</v>
      </c>
      <c r="C216" s="4">
        <v>50</v>
      </c>
      <c r="D216" s="3">
        <v>2958101</v>
      </c>
      <c r="E216" s="37"/>
      <c r="F216" s="37"/>
    </row>
    <row r="217" spans="1:6" ht="13.5" thickBot="1">
      <c r="A217" s="3">
        <v>43867</v>
      </c>
      <c r="B217" s="5" t="s">
        <v>36</v>
      </c>
      <c r="C217" s="4">
        <v>102</v>
      </c>
      <c r="D217" s="3">
        <v>2958101</v>
      </c>
      <c r="E217" s="37"/>
      <c r="F217" s="37"/>
    </row>
    <row r="218" spans="1:6" ht="13.5" thickBot="1">
      <c r="A218" s="3">
        <v>43867</v>
      </c>
      <c r="B218" s="5" t="s">
        <v>80</v>
      </c>
      <c r="C218" s="4">
        <v>121</v>
      </c>
      <c r="D218" s="3">
        <v>2958101</v>
      </c>
      <c r="E218" s="37"/>
      <c r="F218" s="37"/>
    </row>
    <row r="219" spans="1:6" ht="13.5" thickBot="1">
      <c r="A219" s="3">
        <v>43867</v>
      </c>
      <c r="B219" s="5" t="s">
        <v>81</v>
      </c>
      <c r="C219" s="4">
        <v>119</v>
      </c>
      <c r="D219" s="3">
        <v>2958101</v>
      </c>
      <c r="E219" s="37"/>
      <c r="F219" s="37"/>
    </row>
    <row r="220" spans="1:6" ht="13.5" thickBot="1">
      <c r="A220" s="3">
        <v>43867</v>
      </c>
      <c r="B220" s="5" t="s">
        <v>37</v>
      </c>
      <c r="C220" s="4">
        <v>39</v>
      </c>
      <c r="D220" s="3">
        <v>2958101</v>
      </c>
      <c r="E220" s="37"/>
      <c r="F220" s="37"/>
    </row>
    <row r="221" spans="1:6" ht="13.5" thickBot="1">
      <c r="A221" s="3">
        <v>43867</v>
      </c>
      <c r="B221" s="5" t="s">
        <v>21</v>
      </c>
      <c r="C221" s="4">
        <v>125</v>
      </c>
      <c r="D221" s="3">
        <v>2958101</v>
      </c>
      <c r="E221" s="37"/>
      <c r="F221" s="37"/>
    </row>
    <row r="222" spans="1:6" ht="13.5" thickBot="1">
      <c r="A222" s="3">
        <v>43867</v>
      </c>
      <c r="B222" s="5" t="s">
        <v>22</v>
      </c>
      <c r="C222" s="4">
        <v>128</v>
      </c>
      <c r="D222" s="3">
        <v>2958101</v>
      </c>
      <c r="E222" s="37"/>
      <c r="F222" s="37"/>
    </row>
    <row r="223" spans="1:6" ht="13.5" thickBot="1">
      <c r="A223" s="3">
        <v>43867</v>
      </c>
      <c r="B223" s="5" t="s">
        <v>89</v>
      </c>
      <c r="C223" s="4">
        <v>103</v>
      </c>
      <c r="D223" s="3">
        <v>2958101</v>
      </c>
      <c r="E223" s="37"/>
      <c r="F223" s="37"/>
    </row>
    <row r="224" spans="1:6" ht="13.5" thickBot="1">
      <c r="A224" s="3">
        <v>43867</v>
      </c>
      <c r="B224" s="5" t="s">
        <v>90</v>
      </c>
      <c r="C224" s="4">
        <v>103</v>
      </c>
      <c r="D224" s="3">
        <v>2958101</v>
      </c>
      <c r="E224" s="37"/>
      <c r="F224" s="37"/>
    </row>
    <row r="225" spans="1:6" ht="13.5" thickBot="1">
      <c r="A225" s="3">
        <v>43867</v>
      </c>
      <c r="B225" s="5" t="s">
        <v>91</v>
      </c>
      <c r="C225" s="4">
        <v>98</v>
      </c>
      <c r="D225" s="3">
        <v>2958101</v>
      </c>
      <c r="E225" s="37"/>
      <c r="F225" s="37"/>
    </row>
    <row r="226" spans="1:6" ht="13.5" thickBot="1">
      <c r="A226" s="3">
        <v>43867</v>
      </c>
      <c r="B226" s="5" t="s">
        <v>92</v>
      </c>
      <c r="C226" s="4">
        <v>108</v>
      </c>
      <c r="D226" s="3">
        <v>2958101</v>
      </c>
      <c r="E226" s="37"/>
      <c r="F226" s="37"/>
    </row>
    <row r="227" spans="1:6" ht="13.5" thickBot="1">
      <c r="A227" s="3">
        <v>43867</v>
      </c>
      <c r="B227" s="5" t="s">
        <v>38</v>
      </c>
      <c r="C227" s="4">
        <v>79</v>
      </c>
      <c r="D227" s="3">
        <v>2958101</v>
      </c>
      <c r="E227" s="37"/>
      <c r="F227" s="37"/>
    </row>
    <row r="228" spans="1:6" ht="13.5" thickBot="1">
      <c r="A228" s="3">
        <v>43867</v>
      </c>
      <c r="B228" s="5" t="s">
        <v>39</v>
      </c>
      <c r="C228" s="4">
        <v>79</v>
      </c>
      <c r="D228" s="3">
        <v>2958101</v>
      </c>
      <c r="E228" s="37"/>
      <c r="F228" s="37"/>
    </row>
    <row r="229" spans="1:6" ht="13.5" thickBot="1">
      <c r="A229" s="3">
        <v>43867</v>
      </c>
      <c r="B229" s="5" t="s">
        <v>40</v>
      </c>
      <c r="C229" s="4">
        <v>150</v>
      </c>
      <c r="D229" s="3">
        <v>2958101</v>
      </c>
      <c r="E229" s="37"/>
      <c r="F229" s="37"/>
    </row>
    <row r="230" spans="1:6" ht="13.5" thickBot="1">
      <c r="A230" s="3">
        <v>43867</v>
      </c>
      <c r="B230" s="5" t="s">
        <v>41</v>
      </c>
      <c r="C230" s="4">
        <v>110</v>
      </c>
      <c r="D230" s="3">
        <v>2958101</v>
      </c>
      <c r="E230" s="37"/>
      <c r="F230" s="37"/>
    </row>
    <row r="231" spans="1:6" ht="13.5" thickBot="1">
      <c r="A231" s="3">
        <v>43867</v>
      </c>
      <c r="B231" s="5" t="s">
        <v>42</v>
      </c>
      <c r="C231" s="4">
        <v>49</v>
      </c>
      <c r="D231" s="3">
        <v>2958101</v>
      </c>
      <c r="E231" s="37"/>
      <c r="F231" s="37"/>
    </row>
    <row r="232" spans="1:6" ht="13.5" thickBot="1">
      <c r="A232" s="3">
        <v>43867</v>
      </c>
      <c r="B232" s="5" t="s">
        <v>43</v>
      </c>
      <c r="C232" s="4">
        <v>112</v>
      </c>
      <c r="D232" s="3">
        <v>2958101</v>
      </c>
      <c r="E232" s="37"/>
      <c r="F232" s="37"/>
    </row>
    <row r="233" spans="1:6" ht="13.5" thickBot="1">
      <c r="A233" s="3">
        <v>43867</v>
      </c>
      <c r="B233" s="5" t="s">
        <v>44</v>
      </c>
      <c r="C233" s="4">
        <v>158</v>
      </c>
      <c r="D233" s="3">
        <v>2958101</v>
      </c>
      <c r="E233" s="37"/>
      <c r="F233" s="37"/>
    </row>
    <row r="234" spans="1:6" ht="13.5" thickBot="1">
      <c r="A234" s="3">
        <v>43867</v>
      </c>
      <c r="B234" s="5" t="s">
        <v>45</v>
      </c>
      <c r="C234" s="4">
        <v>182</v>
      </c>
      <c r="D234" s="3">
        <v>2958101</v>
      </c>
      <c r="E234" s="37"/>
      <c r="F234" s="37"/>
    </row>
    <row r="235" spans="1:6" ht="13.5" thickBot="1">
      <c r="A235" s="3">
        <v>43867</v>
      </c>
      <c r="B235" s="5" t="s">
        <v>46</v>
      </c>
      <c r="C235" s="4">
        <v>27</v>
      </c>
      <c r="D235" s="3">
        <v>2958101</v>
      </c>
      <c r="E235" s="37"/>
      <c r="F235" s="37"/>
    </row>
    <row r="236" spans="1:6" ht="13.5" thickBot="1">
      <c r="A236" s="3">
        <v>43867</v>
      </c>
      <c r="B236" s="5" t="s">
        <v>82</v>
      </c>
      <c r="C236" s="4">
        <v>101</v>
      </c>
      <c r="D236" s="3">
        <v>2958101</v>
      </c>
      <c r="E236" s="37"/>
      <c r="F236" s="37"/>
    </row>
    <row r="237" spans="1:6" ht="13.5" thickBot="1">
      <c r="A237" s="3">
        <v>43868</v>
      </c>
      <c r="B237" s="5" t="s">
        <v>27</v>
      </c>
      <c r="C237" s="4">
        <v>121</v>
      </c>
      <c r="D237" s="3">
        <v>2958101</v>
      </c>
      <c r="E237" s="37"/>
      <c r="F237" s="37"/>
    </row>
    <row r="238" spans="1:6" ht="13.5" thickBot="1">
      <c r="A238" s="3">
        <v>43868</v>
      </c>
      <c r="B238" s="5" t="s">
        <v>28</v>
      </c>
      <c r="C238" s="4">
        <v>30</v>
      </c>
      <c r="D238" s="3">
        <v>2958101</v>
      </c>
      <c r="E238" s="37"/>
      <c r="F238" s="37"/>
    </row>
    <row r="239" spans="1:6" ht="13.5" thickBot="1">
      <c r="A239" s="3">
        <v>43868</v>
      </c>
      <c r="B239" s="5" t="s">
        <v>29</v>
      </c>
      <c r="C239" s="4">
        <v>180</v>
      </c>
      <c r="D239" s="3">
        <v>2958101</v>
      </c>
      <c r="E239" s="37"/>
      <c r="F239" s="37"/>
    </row>
    <row r="240" spans="1:6" ht="13.5" thickBot="1">
      <c r="A240" s="3">
        <v>43868</v>
      </c>
      <c r="B240" s="5" t="s">
        <v>30</v>
      </c>
      <c r="C240" s="4">
        <v>38</v>
      </c>
      <c r="D240" s="3">
        <v>2958101</v>
      </c>
      <c r="E240" s="37"/>
      <c r="F240" s="37"/>
    </row>
    <row r="241" spans="1:6" ht="13.5" thickBot="1">
      <c r="A241" s="3">
        <v>43868</v>
      </c>
      <c r="B241" s="5" t="s">
        <v>31</v>
      </c>
      <c r="C241" s="4">
        <v>100</v>
      </c>
      <c r="D241" s="3">
        <v>2958101</v>
      </c>
      <c r="E241" s="37"/>
      <c r="F241" s="37"/>
    </row>
    <row r="242" spans="1:6" ht="13.5" thickBot="1">
      <c r="A242" s="3">
        <v>43868</v>
      </c>
      <c r="B242" s="5" t="s">
        <v>87</v>
      </c>
      <c r="C242" s="4">
        <v>102</v>
      </c>
      <c r="D242" s="3">
        <v>2958101</v>
      </c>
      <c r="E242" s="37"/>
      <c r="F242" s="37"/>
    </row>
    <row r="243" spans="1:6" ht="13.5" thickBot="1">
      <c r="A243" s="3">
        <v>43868</v>
      </c>
      <c r="B243" s="5" t="s">
        <v>88</v>
      </c>
      <c r="C243" s="4">
        <v>102</v>
      </c>
      <c r="D243" s="3">
        <v>2958101</v>
      </c>
      <c r="E243" s="37"/>
      <c r="F243" s="37"/>
    </row>
    <row r="244" spans="1:6" ht="13.5" thickBot="1">
      <c r="A244" s="3">
        <v>43868</v>
      </c>
      <c r="B244" s="5" t="s">
        <v>32</v>
      </c>
      <c r="C244" s="4">
        <v>22</v>
      </c>
      <c r="D244" s="3">
        <v>2958101</v>
      </c>
      <c r="E244" s="37"/>
      <c r="F244" s="37"/>
    </row>
    <row r="245" spans="1:6" ht="13.5" thickBot="1">
      <c r="A245" s="3">
        <v>43868</v>
      </c>
      <c r="B245" s="5" t="s">
        <v>33</v>
      </c>
      <c r="C245" s="4">
        <v>7</v>
      </c>
      <c r="D245" s="3">
        <v>2958101</v>
      </c>
      <c r="E245" s="37"/>
      <c r="F245" s="37"/>
    </row>
    <row r="246" spans="1:6" ht="13.5" thickBot="1">
      <c r="A246" s="3">
        <v>43868</v>
      </c>
      <c r="B246" s="5" t="s">
        <v>83</v>
      </c>
      <c r="C246" s="4">
        <v>101</v>
      </c>
      <c r="D246" s="3">
        <v>2958101</v>
      </c>
      <c r="E246" s="37"/>
      <c r="F246" s="37"/>
    </row>
    <row r="247" spans="1:6" ht="13.5" thickBot="1">
      <c r="A247" s="3">
        <v>43868</v>
      </c>
      <c r="B247" s="5" t="s">
        <v>34</v>
      </c>
      <c r="C247" s="4">
        <v>50</v>
      </c>
      <c r="D247" s="3">
        <v>2958101</v>
      </c>
      <c r="E247" s="37"/>
      <c r="F247" s="37"/>
    </row>
    <row r="248" spans="1:6" ht="13.5" thickBot="1">
      <c r="A248" s="3">
        <v>43868</v>
      </c>
      <c r="B248" s="5" t="s">
        <v>35</v>
      </c>
      <c r="C248" s="4">
        <v>50</v>
      </c>
      <c r="D248" s="3">
        <v>2958101</v>
      </c>
      <c r="E248" s="37"/>
      <c r="F248" s="37"/>
    </row>
    <row r="249" spans="1:6" ht="13.5" thickBot="1">
      <c r="A249" s="3">
        <v>43868</v>
      </c>
      <c r="B249" s="5" t="s">
        <v>36</v>
      </c>
      <c r="C249" s="4">
        <v>102</v>
      </c>
      <c r="D249" s="3">
        <v>2958101</v>
      </c>
      <c r="E249" s="37"/>
      <c r="F249" s="37"/>
    </row>
    <row r="250" spans="1:6" ht="13.5" thickBot="1">
      <c r="A250" s="3">
        <v>43868</v>
      </c>
      <c r="B250" s="5" t="s">
        <v>80</v>
      </c>
      <c r="C250" s="4">
        <v>121</v>
      </c>
      <c r="D250" s="3">
        <v>2958101</v>
      </c>
      <c r="E250" s="37"/>
      <c r="F250" s="37"/>
    </row>
    <row r="251" spans="1:6" ht="13.5" thickBot="1">
      <c r="A251" s="3">
        <v>43868</v>
      </c>
      <c r="B251" s="5" t="s">
        <v>81</v>
      </c>
      <c r="C251" s="4">
        <v>119</v>
      </c>
      <c r="D251" s="3">
        <v>2958101</v>
      </c>
      <c r="E251" s="37"/>
      <c r="F251" s="37"/>
    </row>
    <row r="252" spans="1:6" ht="13.5" thickBot="1">
      <c r="A252" s="3">
        <v>43868</v>
      </c>
      <c r="B252" s="5" t="s">
        <v>37</v>
      </c>
      <c r="C252" s="4">
        <v>39</v>
      </c>
      <c r="D252" s="3">
        <v>2958101</v>
      </c>
      <c r="E252" s="37"/>
      <c r="F252" s="37"/>
    </row>
    <row r="253" spans="1:6" ht="13.5" thickBot="1">
      <c r="A253" s="3">
        <v>43868</v>
      </c>
      <c r="B253" s="5" t="s">
        <v>21</v>
      </c>
      <c r="C253" s="4">
        <v>125</v>
      </c>
      <c r="D253" s="3">
        <v>2958101</v>
      </c>
      <c r="E253" s="37"/>
      <c r="F253" s="37"/>
    </row>
    <row r="254" spans="1:6" ht="13.5" thickBot="1">
      <c r="A254" s="3">
        <v>43868</v>
      </c>
      <c r="B254" s="5" t="s">
        <v>22</v>
      </c>
      <c r="C254" s="4">
        <v>128</v>
      </c>
      <c r="D254" s="3">
        <v>2958101</v>
      </c>
      <c r="E254" s="37"/>
      <c r="F254" s="37"/>
    </row>
    <row r="255" spans="1:6" ht="13.5" thickBot="1">
      <c r="A255" s="3">
        <v>43868</v>
      </c>
      <c r="B255" s="5" t="s">
        <v>89</v>
      </c>
      <c r="C255" s="4">
        <v>103</v>
      </c>
      <c r="D255" s="3">
        <v>2958101</v>
      </c>
      <c r="E255" s="37"/>
      <c r="F255" s="37"/>
    </row>
    <row r="256" spans="1:6" ht="13.5" thickBot="1">
      <c r="A256" s="3">
        <v>43868</v>
      </c>
      <c r="B256" s="5" t="s">
        <v>90</v>
      </c>
      <c r="C256" s="4">
        <v>103</v>
      </c>
      <c r="D256" s="3">
        <v>2958101</v>
      </c>
      <c r="E256" s="37"/>
      <c r="F256" s="37"/>
    </row>
    <row r="257" spans="1:6" ht="13.5" thickBot="1">
      <c r="A257" s="3">
        <v>43868</v>
      </c>
      <c r="B257" s="5" t="s">
        <v>91</v>
      </c>
      <c r="C257" s="4">
        <v>98</v>
      </c>
      <c r="D257" s="3">
        <v>2958101</v>
      </c>
      <c r="E257" s="37"/>
      <c r="F257" s="37"/>
    </row>
    <row r="258" spans="1:6" ht="13.5" thickBot="1">
      <c r="A258" s="3">
        <v>43868</v>
      </c>
      <c r="B258" s="5" t="s">
        <v>92</v>
      </c>
      <c r="C258" s="4">
        <v>108</v>
      </c>
      <c r="D258" s="3">
        <v>2958101</v>
      </c>
      <c r="E258" s="37"/>
      <c r="F258" s="37"/>
    </row>
    <row r="259" spans="1:6" ht="13.5" thickBot="1">
      <c r="A259" s="3">
        <v>43868</v>
      </c>
      <c r="B259" s="5" t="s">
        <v>38</v>
      </c>
      <c r="C259" s="4">
        <v>79</v>
      </c>
      <c r="D259" s="3">
        <v>2958101</v>
      </c>
      <c r="E259" s="37"/>
      <c r="F259" s="37"/>
    </row>
    <row r="260" spans="1:6" ht="13.5" thickBot="1">
      <c r="A260" s="3">
        <v>43868</v>
      </c>
      <c r="B260" s="5" t="s">
        <v>39</v>
      </c>
      <c r="C260" s="4">
        <v>79</v>
      </c>
      <c r="D260" s="3">
        <v>2958101</v>
      </c>
      <c r="E260" s="37"/>
      <c r="F260" s="37"/>
    </row>
    <row r="261" spans="1:6" ht="13.5" thickBot="1">
      <c r="A261" s="3">
        <v>43868</v>
      </c>
      <c r="B261" s="5" t="s">
        <v>40</v>
      </c>
      <c r="C261" s="4">
        <v>150</v>
      </c>
      <c r="D261" s="3">
        <v>2958101</v>
      </c>
      <c r="E261" s="37"/>
      <c r="F261" s="37"/>
    </row>
    <row r="262" spans="1:6" ht="13.5" thickBot="1">
      <c r="A262" s="3">
        <v>43868</v>
      </c>
      <c r="B262" s="5" t="s">
        <v>41</v>
      </c>
      <c r="C262" s="4">
        <v>110</v>
      </c>
      <c r="D262" s="3">
        <v>2958101</v>
      </c>
      <c r="E262" s="37"/>
      <c r="F262" s="37"/>
    </row>
    <row r="263" spans="1:6" ht="13.5" thickBot="1">
      <c r="A263" s="3">
        <v>43868</v>
      </c>
      <c r="B263" s="5" t="s">
        <v>42</v>
      </c>
      <c r="C263" s="4">
        <v>49</v>
      </c>
      <c r="D263" s="3">
        <v>2958101</v>
      </c>
      <c r="E263" s="37"/>
      <c r="F263" s="37"/>
    </row>
    <row r="264" spans="1:6" ht="13.5" thickBot="1">
      <c r="A264" s="3">
        <v>43868</v>
      </c>
      <c r="B264" s="5" t="s">
        <v>43</v>
      </c>
      <c r="C264" s="4">
        <v>112</v>
      </c>
      <c r="D264" s="3">
        <v>2958101</v>
      </c>
      <c r="E264" s="37"/>
      <c r="F264" s="37"/>
    </row>
    <row r="265" spans="1:6" ht="13.5" thickBot="1">
      <c r="A265" s="3">
        <v>43868</v>
      </c>
      <c r="B265" s="5" t="s">
        <v>44</v>
      </c>
      <c r="C265" s="4">
        <v>158</v>
      </c>
      <c r="D265" s="3">
        <v>2958101</v>
      </c>
      <c r="E265" s="37"/>
      <c r="F265" s="37"/>
    </row>
    <row r="266" spans="1:6" ht="13.5" thickBot="1">
      <c r="A266" s="3">
        <v>43868</v>
      </c>
      <c r="B266" s="5" t="s">
        <v>45</v>
      </c>
      <c r="C266" s="4">
        <v>182</v>
      </c>
      <c r="D266" s="3">
        <v>2958101</v>
      </c>
      <c r="E266" s="37"/>
      <c r="F266" s="37"/>
    </row>
    <row r="267" spans="1:6" ht="13.5" thickBot="1">
      <c r="A267" s="3">
        <v>43868</v>
      </c>
      <c r="B267" s="5" t="s">
        <v>46</v>
      </c>
      <c r="C267" s="4">
        <v>27</v>
      </c>
      <c r="D267" s="3">
        <v>2958101</v>
      </c>
      <c r="E267" s="37"/>
      <c r="F267" s="37"/>
    </row>
    <row r="268" spans="1:6" ht="13.5" thickBot="1">
      <c r="A268" s="3">
        <v>43868</v>
      </c>
      <c r="B268" s="5" t="s">
        <v>82</v>
      </c>
      <c r="C268" s="4">
        <v>101</v>
      </c>
      <c r="D268" s="3">
        <v>2958101</v>
      </c>
      <c r="E268" s="37"/>
      <c r="F268" s="37"/>
    </row>
    <row r="269" spans="1:6" ht="13.5" thickBot="1">
      <c r="A269" s="3">
        <v>43869</v>
      </c>
      <c r="B269" s="5" t="s">
        <v>27</v>
      </c>
      <c r="C269" s="4">
        <v>121</v>
      </c>
      <c r="D269" s="3">
        <v>2958101</v>
      </c>
      <c r="E269" s="37"/>
      <c r="F269" s="37"/>
    </row>
    <row r="270" spans="1:6" ht="13.5" thickBot="1">
      <c r="A270" s="3">
        <v>43869</v>
      </c>
      <c r="B270" s="5" t="s">
        <v>28</v>
      </c>
      <c r="C270" s="4">
        <v>30</v>
      </c>
      <c r="D270" s="3">
        <v>2958101</v>
      </c>
      <c r="E270" s="37"/>
      <c r="F270" s="37"/>
    </row>
    <row r="271" spans="1:6" ht="13.5" thickBot="1">
      <c r="A271" s="3">
        <v>43869</v>
      </c>
      <c r="B271" s="5" t="s">
        <v>29</v>
      </c>
      <c r="C271" s="4">
        <v>180</v>
      </c>
      <c r="D271" s="3">
        <v>2958101</v>
      </c>
      <c r="E271" s="37"/>
      <c r="F271" s="37"/>
    </row>
    <row r="272" spans="1:6" ht="13.5" thickBot="1">
      <c r="A272" s="3">
        <v>43869</v>
      </c>
      <c r="B272" s="5" t="s">
        <v>30</v>
      </c>
      <c r="C272" s="4">
        <v>38</v>
      </c>
      <c r="D272" s="3">
        <v>2958101</v>
      </c>
      <c r="E272" s="37"/>
      <c r="F272" s="37"/>
    </row>
    <row r="273" spans="1:6" ht="13.5" thickBot="1">
      <c r="A273" s="3">
        <v>43869</v>
      </c>
      <c r="B273" s="5" t="s">
        <v>31</v>
      </c>
      <c r="C273" s="4">
        <v>100</v>
      </c>
      <c r="D273" s="3">
        <v>2958101</v>
      </c>
      <c r="E273" s="37"/>
      <c r="F273" s="37"/>
    </row>
    <row r="274" spans="1:6" ht="13.5" thickBot="1">
      <c r="A274" s="3">
        <v>43869</v>
      </c>
      <c r="B274" s="5" t="s">
        <v>87</v>
      </c>
      <c r="C274" s="4">
        <v>102</v>
      </c>
      <c r="D274" s="3">
        <v>2958101</v>
      </c>
      <c r="E274" s="37"/>
      <c r="F274" s="37"/>
    </row>
    <row r="275" spans="1:6" ht="13.5" thickBot="1">
      <c r="A275" s="3">
        <v>43869</v>
      </c>
      <c r="B275" s="5" t="s">
        <v>88</v>
      </c>
      <c r="C275" s="4">
        <v>102</v>
      </c>
      <c r="D275" s="3">
        <v>2958101</v>
      </c>
      <c r="E275" s="37"/>
      <c r="F275" s="37"/>
    </row>
    <row r="276" spans="1:6" ht="13.5" thickBot="1">
      <c r="A276" s="3">
        <v>43869</v>
      </c>
      <c r="B276" s="5" t="s">
        <v>32</v>
      </c>
      <c r="C276" s="4">
        <v>22</v>
      </c>
      <c r="D276" s="3">
        <v>2958101</v>
      </c>
      <c r="E276" s="37"/>
      <c r="F276" s="37"/>
    </row>
    <row r="277" spans="1:6" ht="13.5" thickBot="1">
      <c r="A277" s="3">
        <v>43869</v>
      </c>
      <c r="B277" s="5" t="s">
        <v>33</v>
      </c>
      <c r="C277" s="4">
        <v>7</v>
      </c>
      <c r="D277" s="3">
        <v>2958101</v>
      </c>
      <c r="E277" s="37"/>
      <c r="F277" s="37"/>
    </row>
    <row r="278" spans="1:6" ht="13.5" thickBot="1">
      <c r="A278" s="3">
        <v>43869</v>
      </c>
      <c r="B278" s="5" t="s">
        <v>83</v>
      </c>
      <c r="C278" s="4">
        <v>101</v>
      </c>
      <c r="D278" s="3">
        <v>2958101</v>
      </c>
      <c r="E278" s="37"/>
      <c r="F278" s="37"/>
    </row>
    <row r="279" spans="1:6" ht="13.5" thickBot="1">
      <c r="A279" s="3">
        <v>43869</v>
      </c>
      <c r="B279" s="5" t="s">
        <v>34</v>
      </c>
      <c r="C279" s="4">
        <v>50</v>
      </c>
      <c r="D279" s="3">
        <v>2958101</v>
      </c>
      <c r="E279" s="37"/>
      <c r="F279" s="37"/>
    </row>
    <row r="280" spans="1:6" ht="13.5" thickBot="1">
      <c r="A280" s="3">
        <v>43869</v>
      </c>
      <c r="B280" s="5" t="s">
        <v>35</v>
      </c>
      <c r="C280" s="4">
        <v>50</v>
      </c>
      <c r="D280" s="3">
        <v>2958101</v>
      </c>
      <c r="E280" s="37"/>
      <c r="F280" s="37"/>
    </row>
    <row r="281" spans="1:6" ht="13.5" thickBot="1">
      <c r="A281" s="3">
        <v>43869</v>
      </c>
      <c r="B281" s="5" t="s">
        <v>36</v>
      </c>
      <c r="C281" s="4">
        <v>102</v>
      </c>
      <c r="D281" s="3">
        <v>2958101</v>
      </c>
      <c r="E281" s="37"/>
      <c r="F281" s="37"/>
    </row>
    <row r="282" spans="1:6" ht="13.5" thickBot="1">
      <c r="A282" s="3">
        <v>43869</v>
      </c>
      <c r="B282" s="5" t="s">
        <v>80</v>
      </c>
      <c r="C282" s="4">
        <v>121</v>
      </c>
      <c r="D282" s="3">
        <v>2958101</v>
      </c>
      <c r="E282" s="37"/>
      <c r="F282" s="37"/>
    </row>
    <row r="283" spans="1:6" ht="13.5" thickBot="1">
      <c r="A283" s="3">
        <v>43869</v>
      </c>
      <c r="B283" s="5" t="s">
        <v>81</v>
      </c>
      <c r="C283" s="4">
        <v>119</v>
      </c>
      <c r="D283" s="3">
        <v>2958101</v>
      </c>
      <c r="E283" s="37"/>
      <c r="F283" s="37"/>
    </row>
    <row r="284" spans="1:6" ht="13.5" thickBot="1">
      <c r="A284" s="3">
        <v>43869</v>
      </c>
      <c r="B284" s="5" t="s">
        <v>37</v>
      </c>
      <c r="C284" s="4">
        <v>39</v>
      </c>
      <c r="D284" s="3">
        <v>2958101</v>
      </c>
      <c r="E284" s="37"/>
      <c r="F284" s="37"/>
    </row>
    <row r="285" spans="1:6" ht="13.5" thickBot="1">
      <c r="A285" s="3">
        <v>43869</v>
      </c>
      <c r="B285" s="5" t="s">
        <v>21</v>
      </c>
      <c r="C285" s="4">
        <v>125</v>
      </c>
      <c r="D285" s="3">
        <v>2958101</v>
      </c>
      <c r="E285" s="37"/>
      <c r="F285" s="37"/>
    </row>
    <row r="286" spans="1:6" ht="13.5" thickBot="1">
      <c r="A286" s="3">
        <v>43869</v>
      </c>
      <c r="B286" s="5" t="s">
        <v>22</v>
      </c>
      <c r="C286" s="4">
        <v>128</v>
      </c>
      <c r="D286" s="3">
        <v>2958101</v>
      </c>
      <c r="E286" s="37"/>
      <c r="F286" s="37"/>
    </row>
    <row r="287" spans="1:6" ht="13.5" thickBot="1">
      <c r="A287" s="3">
        <v>43869</v>
      </c>
      <c r="B287" s="5" t="s">
        <v>89</v>
      </c>
      <c r="C287" s="4">
        <v>103</v>
      </c>
      <c r="D287" s="3">
        <v>2958101</v>
      </c>
      <c r="E287" s="37"/>
      <c r="F287" s="37"/>
    </row>
    <row r="288" spans="1:6" ht="13.5" thickBot="1">
      <c r="A288" s="3">
        <v>43869</v>
      </c>
      <c r="B288" s="5" t="s">
        <v>90</v>
      </c>
      <c r="C288" s="4">
        <v>103</v>
      </c>
      <c r="D288" s="3">
        <v>2958101</v>
      </c>
      <c r="E288" s="37"/>
      <c r="F288" s="37"/>
    </row>
    <row r="289" spans="1:6" ht="13.5" thickBot="1">
      <c r="A289" s="3">
        <v>43869</v>
      </c>
      <c r="B289" s="5" t="s">
        <v>91</v>
      </c>
      <c r="C289" s="4">
        <v>98</v>
      </c>
      <c r="D289" s="3">
        <v>2958101</v>
      </c>
      <c r="E289" s="37"/>
      <c r="F289" s="37"/>
    </row>
    <row r="290" spans="1:6" ht="13.5" thickBot="1">
      <c r="A290" s="3">
        <v>43869</v>
      </c>
      <c r="B290" s="5" t="s">
        <v>92</v>
      </c>
      <c r="C290" s="4">
        <v>108</v>
      </c>
      <c r="D290" s="3">
        <v>2958101</v>
      </c>
      <c r="E290" s="37"/>
      <c r="F290" s="37"/>
    </row>
    <row r="291" spans="1:6" ht="13.5" thickBot="1">
      <c r="A291" s="3">
        <v>43869</v>
      </c>
      <c r="B291" s="5" t="s">
        <v>38</v>
      </c>
      <c r="C291" s="4">
        <v>79</v>
      </c>
      <c r="D291" s="3">
        <v>2958101</v>
      </c>
      <c r="E291" s="37"/>
      <c r="F291" s="37"/>
    </row>
    <row r="292" spans="1:6" ht="13.5" thickBot="1">
      <c r="A292" s="3">
        <v>43869</v>
      </c>
      <c r="B292" s="5" t="s">
        <v>39</v>
      </c>
      <c r="C292" s="4">
        <v>79</v>
      </c>
      <c r="D292" s="3">
        <v>2958101</v>
      </c>
      <c r="E292" s="37"/>
      <c r="F292" s="37"/>
    </row>
    <row r="293" spans="1:6" ht="13.5" thickBot="1">
      <c r="A293" s="3">
        <v>43869</v>
      </c>
      <c r="B293" s="5" t="s">
        <v>40</v>
      </c>
      <c r="C293" s="4">
        <v>150</v>
      </c>
      <c r="D293" s="3">
        <v>2958101</v>
      </c>
      <c r="E293" s="37"/>
      <c r="F293" s="37"/>
    </row>
    <row r="294" spans="1:6" ht="13.5" thickBot="1">
      <c r="A294" s="3">
        <v>43869</v>
      </c>
      <c r="B294" s="5" t="s">
        <v>41</v>
      </c>
      <c r="C294" s="4">
        <v>110</v>
      </c>
      <c r="D294" s="3">
        <v>2958101</v>
      </c>
      <c r="E294" s="37"/>
      <c r="F294" s="37"/>
    </row>
    <row r="295" spans="1:6" ht="13.5" thickBot="1">
      <c r="A295" s="3">
        <v>43869</v>
      </c>
      <c r="B295" s="5" t="s">
        <v>42</v>
      </c>
      <c r="C295" s="4">
        <v>49</v>
      </c>
      <c r="D295" s="3">
        <v>2958101</v>
      </c>
      <c r="E295" s="37"/>
      <c r="F295" s="37"/>
    </row>
    <row r="296" spans="1:6" ht="13.5" thickBot="1">
      <c r="A296" s="3">
        <v>43869</v>
      </c>
      <c r="B296" s="5" t="s">
        <v>43</v>
      </c>
      <c r="C296" s="4">
        <v>112</v>
      </c>
      <c r="D296" s="3">
        <v>2958101</v>
      </c>
      <c r="E296" s="37"/>
      <c r="F296" s="37"/>
    </row>
    <row r="297" spans="1:6" ht="13.5" thickBot="1">
      <c r="A297" s="3">
        <v>43869</v>
      </c>
      <c r="B297" s="5" t="s">
        <v>44</v>
      </c>
      <c r="C297" s="4">
        <v>158</v>
      </c>
      <c r="D297" s="3">
        <v>2958101</v>
      </c>
      <c r="E297" s="37"/>
      <c r="F297" s="37"/>
    </row>
    <row r="298" spans="1:6" ht="13.5" thickBot="1">
      <c r="A298" s="3">
        <v>43869</v>
      </c>
      <c r="B298" s="5" t="s">
        <v>45</v>
      </c>
      <c r="C298" s="4">
        <v>182</v>
      </c>
      <c r="D298" s="3">
        <v>2958101</v>
      </c>
      <c r="E298" s="37"/>
      <c r="F298" s="37"/>
    </row>
    <row r="299" spans="1:6" ht="13.5" thickBot="1">
      <c r="A299" s="3">
        <v>43869</v>
      </c>
      <c r="B299" s="5" t="s">
        <v>46</v>
      </c>
      <c r="C299" s="4">
        <v>27</v>
      </c>
      <c r="D299" s="3">
        <v>2958101</v>
      </c>
      <c r="E299" s="37"/>
      <c r="F299" s="37"/>
    </row>
    <row r="300" spans="1:6" ht="13.5" thickBot="1">
      <c r="A300" s="3">
        <v>43869</v>
      </c>
      <c r="B300" s="5" t="s">
        <v>82</v>
      </c>
      <c r="C300" s="4">
        <v>101</v>
      </c>
      <c r="D300" s="3">
        <v>2958101</v>
      </c>
      <c r="E300" s="37"/>
      <c r="F300" s="37"/>
    </row>
    <row r="301" spans="1:6" ht="13.5" thickBot="1">
      <c r="A301" s="3">
        <v>43870</v>
      </c>
      <c r="B301" s="5" t="s">
        <v>27</v>
      </c>
      <c r="C301" s="4">
        <v>121</v>
      </c>
      <c r="D301" s="3">
        <v>2958101</v>
      </c>
      <c r="E301" s="37"/>
      <c r="F301" s="37"/>
    </row>
    <row r="302" spans="1:6" ht="13.5" thickBot="1">
      <c r="A302" s="3">
        <v>43870</v>
      </c>
      <c r="B302" s="5" t="s">
        <v>28</v>
      </c>
      <c r="C302" s="4">
        <v>30</v>
      </c>
      <c r="D302" s="3">
        <v>2958101</v>
      </c>
      <c r="E302" s="37"/>
      <c r="F302" s="37"/>
    </row>
    <row r="303" spans="1:6" ht="13.5" thickBot="1">
      <c r="A303" s="3">
        <v>43870</v>
      </c>
      <c r="B303" s="5" t="s">
        <v>29</v>
      </c>
      <c r="C303" s="4">
        <v>180</v>
      </c>
      <c r="D303" s="3">
        <v>2958101</v>
      </c>
      <c r="E303" s="37"/>
      <c r="F303" s="37"/>
    </row>
    <row r="304" spans="1:6" ht="13.5" thickBot="1">
      <c r="A304" s="3">
        <v>43870</v>
      </c>
      <c r="B304" s="5" t="s">
        <v>30</v>
      </c>
      <c r="C304" s="4">
        <v>38</v>
      </c>
      <c r="D304" s="3">
        <v>2958101</v>
      </c>
      <c r="E304" s="37"/>
      <c r="F304" s="37"/>
    </row>
    <row r="305" spans="1:6" ht="13.5" thickBot="1">
      <c r="A305" s="3">
        <v>43870</v>
      </c>
      <c r="B305" s="5" t="s">
        <v>31</v>
      </c>
      <c r="C305" s="4">
        <v>100</v>
      </c>
      <c r="D305" s="3">
        <v>2958101</v>
      </c>
      <c r="E305" s="37"/>
      <c r="F305" s="37"/>
    </row>
    <row r="306" spans="1:6" ht="13.5" thickBot="1">
      <c r="A306" s="3">
        <v>43870</v>
      </c>
      <c r="B306" s="5" t="s">
        <v>87</v>
      </c>
      <c r="C306" s="4">
        <v>102</v>
      </c>
      <c r="D306" s="3">
        <v>2958101</v>
      </c>
      <c r="E306" s="37"/>
      <c r="F306" s="37"/>
    </row>
    <row r="307" spans="1:6" ht="13.5" thickBot="1">
      <c r="A307" s="3">
        <v>43870</v>
      </c>
      <c r="B307" s="5" t="s">
        <v>88</v>
      </c>
      <c r="C307" s="4">
        <v>102</v>
      </c>
      <c r="D307" s="3">
        <v>2958101</v>
      </c>
      <c r="E307" s="37"/>
      <c r="F307" s="37"/>
    </row>
    <row r="308" spans="1:6" ht="13.5" thickBot="1">
      <c r="A308" s="3">
        <v>43870</v>
      </c>
      <c r="B308" s="5" t="s">
        <v>32</v>
      </c>
      <c r="C308" s="4">
        <v>22</v>
      </c>
      <c r="D308" s="3">
        <v>2958101</v>
      </c>
      <c r="E308" s="37"/>
      <c r="F308" s="37"/>
    </row>
    <row r="309" spans="1:6" ht="13.5" thickBot="1">
      <c r="A309" s="3">
        <v>43870</v>
      </c>
      <c r="B309" s="5" t="s">
        <v>33</v>
      </c>
      <c r="C309" s="4">
        <v>7</v>
      </c>
      <c r="D309" s="3">
        <v>2958101</v>
      </c>
      <c r="E309" s="37"/>
      <c r="F309" s="37"/>
    </row>
    <row r="310" spans="1:6" ht="13.5" thickBot="1">
      <c r="A310" s="3">
        <v>43870</v>
      </c>
      <c r="B310" s="5" t="s">
        <v>83</v>
      </c>
      <c r="C310" s="4">
        <v>101</v>
      </c>
      <c r="D310" s="3">
        <v>2958101</v>
      </c>
      <c r="E310" s="37"/>
      <c r="F310" s="37"/>
    </row>
    <row r="311" spans="1:6" ht="13.5" thickBot="1">
      <c r="A311" s="3">
        <v>43870</v>
      </c>
      <c r="B311" s="5" t="s">
        <v>34</v>
      </c>
      <c r="C311" s="4">
        <v>50</v>
      </c>
      <c r="D311" s="3">
        <v>2958101</v>
      </c>
      <c r="E311" s="37"/>
      <c r="F311" s="37"/>
    </row>
    <row r="312" spans="1:6" ht="13.5" thickBot="1">
      <c r="A312" s="3">
        <v>43870</v>
      </c>
      <c r="B312" s="5" t="s">
        <v>35</v>
      </c>
      <c r="C312" s="4">
        <v>50</v>
      </c>
      <c r="D312" s="3">
        <v>2958101</v>
      </c>
      <c r="E312" s="37"/>
      <c r="F312" s="37"/>
    </row>
    <row r="313" spans="1:6" ht="13.5" thickBot="1">
      <c r="A313" s="3">
        <v>43870</v>
      </c>
      <c r="B313" s="5" t="s">
        <v>36</v>
      </c>
      <c r="C313" s="4">
        <v>102</v>
      </c>
      <c r="D313" s="3">
        <v>2958101</v>
      </c>
      <c r="E313" s="37"/>
      <c r="F313" s="37"/>
    </row>
    <row r="314" spans="1:6" ht="13.5" thickBot="1">
      <c r="A314" s="3">
        <v>43870</v>
      </c>
      <c r="B314" s="5" t="s">
        <v>80</v>
      </c>
      <c r="C314" s="4">
        <v>121</v>
      </c>
      <c r="D314" s="3">
        <v>2958101</v>
      </c>
      <c r="E314" s="37"/>
      <c r="F314" s="37"/>
    </row>
    <row r="315" spans="1:6" ht="13.5" thickBot="1">
      <c r="A315" s="3">
        <v>43870</v>
      </c>
      <c r="B315" s="5" t="s">
        <v>81</v>
      </c>
      <c r="C315" s="4">
        <v>119</v>
      </c>
      <c r="D315" s="3">
        <v>2958101</v>
      </c>
      <c r="E315" s="37"/>
      <c r="F315" s="37"/>
    </row>
    <row r="316" spans="1:6" ht="13.5" thickBot="1">
      <c r="A316" s="3">
        <v>43870</v>
      </c>
      <c r="B316" s="5" t="s">
        <v>37</v>
      </c>
      <c r="C316" s="4">
        <v>39</v>
      </c>
      <c r="D316" s="3">
        <v>2958101</v>
      </c>
      <c r="E316" s="37"/>
      <c r="F316" s="37"/>
    </row>
    <row r="317" spans="1:6" ht="13.5" thickBot="1">
      <c r="A317" s="3">
        <v>43870</v>
      </c>
      <c r="B317" s="5" t="s">
        <v>21</v>
      </c>
      <c r="C317" s="4">
        <v>125</v>
      </c>
      <c r="D317" s="3">
        <v>2958101</v>
      </c>
      <c r="E317" s="37"/>
      <c r="F317" s="37"/>
    </row>
    <row r="318" spans="1:6" ht="13.5" thickBot="1">
      <c r="A318" s="3">
        <v>43870</v>
      </c>
      <c r="B318" s="5" t="s">
        <v>22</v>
      </c>
      <c r="C318" s="4">
        <v>128</v>
      </c>
      <c r="D318" s="3">
        <v>2958101</v>
      </c>
      <c r="E318" s="37"/>
      <c r="F318" s="37"/>
    </row>
    <row r="319" spans="1:6" ht="13.5" thickBot="1">
      <c r="A319" s="3">
        <v>43870</v>
      </c>
      <c r="B319" s="5" t="s">
        <v>89</v>
      </c>
      <c r="C319" s="4">
        <v>103</v>
      </c>
      <c r="D319" s="3">
        <v>2958101</v>
      </c>
      <c r="E319" s="37"/>
      <c r="F319" s="37"/>
    </row>
    <row r="320" spans="1:6" ht="13.5" thickBot="1">
      <c r="A320" s="3">
        <v>43870</v>
      </c>
      <c r="B320" s="5" t="s">
        <v>90</v>
      </c>
      <c r="C320" s="4">
        <v>103</v>
      </c>
      <c r="D320" s="3">
        <v>2958101</v>
      </c>
      <c r="E320" s="37"/>
      <c r="F320" s="37"/>
    </row>
    <row r="321" spans="1:6" ht="13.5" thickBot="1">
      <c r="A321" s="3">
        <v>43870</v>
      </c>
      <c r="B321" s="5" t="s">
        <v>91</v>
      </c>
      <c r="C321" s="4">
        <v>98</v>
      </c>
      <c r="D321" s="3">
        <v>2958101</v>
      </c>
      <c r="E321" s="37"/>
      <c r="F321" s="37"/>
    </row>
    <row r="322" spans="1:6" ht="13.5" thickBot="1">
      <c r="A322" s="3">
        <v>43870</v>
      </c>
      <c r="B322" s="5" t="s">
        <v>92</v>
      </c>
      <c r="C322" s="4">
        <v>108</v>
      </c>
      <c r="D322" s="3">
        <v>2958101</v>
      </c>
      <c r="E322" s="37"/>
      <c r="F322" s="37"/>
    </row>
    <row r="323" spans="1:6" ht="13.5" thickBot="1">
      <c r="A323" s="3">
        <v>43870</v>
      </c>
      <c r="B323" s="5" t="s">
        <v>38</v>
      </c>
      <c r="C323" s="4">
        <v>79</v>
      </c>
      <c r="D323" s="3">
        <v>2958101</v>
      </c>
      <c r="E323" s="37"/>
      <c r="F323" s="37"/>
    </row>
    <row r="324" spans="1:6" ht="13.5" thickBot="1">
      <c r="A324" s="3">
        <v>43870</v>
      </c>
      <c r="B324" s="5" t="s">
        <v>39</v>
      </c>
      <c r="C324" s="4">
        <v>79</v>
      </c>
      <c r="D324" s="3">
        <v>2958101</v>
      </c>
      <c r="E324" s="37"/>
      <c r="F324" s="37"/>
    </row>
    <row r="325" spans="1:6" ht="13.5" thickBot="1">
      <c r="A325" s="3">
        <v>43870</v>
      </c>
      <c r="B325" s="5" t="s">
        <v>40</v>
      </c>
      <c r="C325" s="4">
        <v>150</v>
      </c>
      <c r="D325" s="3">
        <v>2958101</v>
      </c>
      <c r="E325" s="37"/>
      <c r="F325" s="37"/>
    </row>
    <row r="326" spans="1:6" ht="13.5" thickBot="1">
      <c r="A326" s="3">
        <v>43870</v>
      </c>
      <c r="B326" s="5" t="s">
        <v>41</v>
      </c>
      <c r="C326" s="4">
        <v>110</v>
      </c>
      <c r="D326" s="3">
        <v>2958101</v>
      </c>
      <c r="E326" s="37"/>
      <c r="F326" s="37"/>
    </row>
    <row r="327" spans="1:6" ht="13.5" thickBot="1">
      <c r="A327" s="3">
        <v>43870</v>
      </c>
      <c r="B327" s="5" t="s">
        <v>42</v>
      </c>
      <c r="C327" s="4">
        <v>49</v>
      </c>
      <c r="D327" s="3">
        <v>2958101</v>
      </c>
      <c r="E327" s="37"/>
      <c r="F327" s="37"/>
    </row>
    <row r="328" spans="1:6" ht="13.5" thickBot="1">
      <c r="A328" s="3">
        <v>43870</v>
      </c>
      <c r="B328" s="5" t="s">
        <v>43</v>
      </c>
      <c r="C328" s="4">
        <v>112</v>
      </c>
      <c r="D328" s="3">
        <v>2958101</v>
      </c>
      <c r="E328" s="37"/>
      <c r="F328" s="37"/>
    </row>
    <row r="329" spans="1:6" ht="13.5" thickBot="1">
      <c r="A329" s="3">
        <v>43870</v>
      </c>
      <c r="B329" s="5" t="s">
        <v>44</v>
      </c>
      <c r="C329" s="4">
        <v>158</v>
      </c>
      <c r="D329" s="3">
        <v>2958101</v>
      </c>
      <c r="E329" s="37"/>
      <c r="F329" s="37"/>
    </row>
    <row r="330" spans="1:6" ht="13.5" thickBot="1">
      <c r="A330" s="3">
        <v>43870</v>
      </c>
      <c r="B330" s="5" t="s">
        <v>45</v>
      </c>
      <c r="C330" s="4">
        <v>182</v>
      </c>
      <c r="D330" s="3">
        <v>2958101</v>
      </c>
      <c r="E330" s="37"/>
      <c r="F330" s="37"/>
    </row>
    <row r="331" spans="1:6" ht="13.5" thickBot="1">
      <c r="A331" s="3">
        <v>43870</v>
      </c>
      <c r="B331" s="5" t="s">
        <v>46</v>
      </c>
      <c r="C331" s="4">
        <v>27</v>
      </c>
      <c r="D331" s="3">
        <v>2958101</v>
      </c>
      <c r="E331" s="37"/>
      <c r="F331" s="37"/>
    </row>
    <row r="332" spans="1:6" ht="13.5" thickBot="1">
      <c r="A332" s="3">
        <v>43870</v>
      </c>
      <c r="B332" s="5" t="s">
        <v>82</v>
      </c>
      <c r="C332" s="4">
        <v>101</v>
      </c>
      <c r="D332" s="3">
        <v>2958101</v>
      </c>
      <c r="E332" s="37"/>
      <c r="F332" s="37"/>
    </row>
    <row r="333" spans="1:6" ht="13.5" thickBot="1">
      <c r="A333" s="3">
        <v>43871</v>
      </c>
      <c r="B333" s="5" t="s">
        <v>27</v>
      </c>
      <c r="C333" s="4">
        <v>121</v>
      </c>
      <c r="D333" s="3">
        <v>2958101</v>
      </c>
      <c r="E333" s="37"/>
      <c r="F333" s="37"/>
    </row>
    <row r="334" spans="1:6" ht="13.5" thickBot="1">
      <c r="A334" s="3">
        <v>43871</v>
      </c>
      <c r="B334" s="5" t="s">
        <v>28</v>
      </c>
      <c r="C334" s="4">
        <v>30</v>
      </c>
      <c r="D334" s="3">
        <v>2958101</v>
      </c>
      <c r="E334" s="37"/>
      <c r="F334" s="37"/>
    </row>
    <row r="335" spans="1:6" ht="13.5" thickBot="1">
      <c r="A335" s="3">
        <v>43871</v>
      </c>
      <c r="B335" s="5" t="s">
        <v>29</v>
      </c>
      <c r="C335" s="4">
        <v>180</v>
      </c>
      <c r="D335" s="3">
        <v>2958101</v>
      </c>
      <c r="E335" s="37"/>
      <c r="F335" s="37"/>
    </row>
    <row r="336" spans="1:6" ht="13.5" thickBot="1">
      <c r="A336" s="3">
        <v>43871</v>
      </c>
      <c r="B336" s="5" t="s">
        <v>30</v>
      </c>
      <c r="C336" s="4">
        <v>38</v>
      </c>
      <c r="D336" s="3">
        <v>2958101</v>
      </c>
      <c r="E336" s="37"/>
      <c r="F336" s="37"/>
    </row>
    <row r="337" spans="1:6" ht="13.5" thickBot="1">
      <c r="A337" s="3">
        <v>43871</v>
      </c>
      <c r="B337" s="5" t="s">
        <v>31</v>
      </c>
      <c r="C337" s="4">
        <v>100</v>
      </c>
      <c r="D337" s="3">
        <v>2958101</v>
      </c>
      <c r="E337" s="37"/>
      <c r="F337" s="37"/>
    </row>
    <row r="338" spans="1:6" ht="13.5" thickBot="1">
      <c r="A338" s="3">
        <v>43871</v>
      </c>
      <c r="B338" s="5" t="s">
        <v>87</v>
      </c>
      <c r="C338" s="4">
        <v>102</v>
      </c>
      <c r="D338" s="3">
        <v>2958101</v>
      </c>
      <c r="E338" s="37"/>
      <c r="F338" s="37"/>
    </row>
    <row r="339" spans="1:6" ht="13.5" thickBot="1">
      <c r="A339" s="3">
        <v>43871</v>
      </c>
      <c r="B339" s="5" t="s">
        <v>88</v>
      </c>
      <c r="C339" s="4">
        <v>102</v>
      </c>
      <c r="D339" s="3">
        <v>2958101</v>
      </c>
      <c r="E339" s="37"/>
      <c r="F339" s="37"/>
    </row>
    <row r="340" spans="1:6" ht="13.5" thickBot="1">
      <c r="A340" s="3">
        <v>43871</v>
      </c>
      <c r="B340" s="5" t="s">
        <v>32</v>
      </c>
      <c r="C340" s="4">
        <v>22</v>
      </c>
      <c r="D340" s="3">
        <v>2958101</v>
      </c>
      <c r="E340" s="37"/>
      <c r="F340" s="37"/>
    </row>
    <row r="341" spans="1:6" ht="13.5" thickBot="1">
      <c r="A341" s="3">
        <v>43871</v>
      </c>
      <c r="B341" s="5" t="s">
        <v>33</v>
      </c>
      <c r="C341" s="4">
        <v>7</v>
      </c>
      <c r="D341" s="3">
        <v>2958101</v>
      </c>
      <c r="E341" s="37"/>
      <c r="F341" s="37"/>
    </row>
    <row r="342" spans="1:6" ht="13.5" thickBot="1">
      <c r="A342" s="3">
        <v>43871</v>
      </c>
      <c r="B342" s="5" t="s">
        <v>83</v>
      </c>
      <c r="C342" s="4">
        <v>101</v>
      </c>
      <c r="D342" s="3">
        <v>2958101</v>
      </c>
      <c r="E342" s="37"/>
      <c r="F342" s="37"/>
    </row>
    <row r="343" spans="1:6" ht="13.5" thickBot="1">
      <c r="A343" s="3">
        <v>43871</v>
      </c>
      <c r="B343" s="5" t="s">
        <v>34</v>
      </c>
      <c r="C343" s="4">
        <v>50</v>
      </c>
      <c r="D343" s="3">
        <v>2958101</v>
      </c>
      <c r="E343" s="37"/>
      <c r="F343" s="37"/>
    </row>
    <row r="344" spans="1:6" ht="13.5" thickBot="1">
      <c r="A344" s="3">
        <v>43871</v>
      </c>
      <c r="B344" s="5" t="s">
        <v>35</v>
      </c>
      <c r="C344" s="4">
        <v>50</v>
      </c>
      <c r="D344" s="3">
        <v>2958101</v>
      </c>
      <c r="E344" s="37"/>
      <c r="F344" s="37"/>
    </row>
    <row r="345" spans="1:6" ht="13.5" thickBot="1">
      <c r="A345" s="3">
        <v>43871</v>
      </c>
      <c r="B345" s="5" t="s">
        <v>36</v>
      </c>
      <c r="C345" s="4">
        <v>102</v>
      </c>
      <c r="D345" s="3">
        <v>2958101</v>
      </c>
      <c r="E345" s="37"/>
      <c r="F345" s="37"/>
    </row>
    <row r="346" spans="1:6" ht="13.5" thickBot="1">
      <c r="A346" s="3">
        <v>43871</v>
      </c>
      <c r="B346" s="5" t="s">
        <v>80</v>
      </c>
      <c r="C346" s="4">
        <v>121</v>
      </c>
      <c r="D346" s="3">
        <v>2958101</v>
      </c>
      <c r="E346" s="37"/>
      <c r="F346" s="37"/>
    </row>
    <row r="347" spans="1:6" ht="13.5" thickBot="1">
      <c r="A347" s="3">
        <v>43871</v>
      </c>
      <c r="B347" s="5" t="s">
        <v>81</v>
      </c>
      <c r="C347" s="4">
        <v>119</v>
      </c>
      <c r="D347" s="3">
        <v>2958101</v>
      </c>
      <c r="E347" s="37"/>
      <c r="F347" s="37"/>
    </row>
    <row r="348" spans="1:6" ht="13.5" thickBot="1">
      <c r="A348" s="3">
        <v>43871</v>
      </c>
      <c r="B348" s="5" t="s">
        <v>37</v>
      </c>
      <c r="C348" s="4">
        <v>39</v>
      </c>
      <c r="D348" s="3">
        <v>2958101</v>
      </c>
      <c r="E348" s="37"/>
      <c r="F348" s="37"/>
    </row>
    <row r="349" spans="1:6" ht="13.5" thickBot="1">
      <c r="A349" s="3">
        <v>43871</v>
      </c>
      <c r="B349" s="5" t="s">
        <v>21</v>
      </c>
      <c r="C349" s="4">
        <v>125</v>
      </c>
      <c r="D349" s="3">
        <v>2958101</v>
      </c>
      <c r="E349" s="37"/>
      <c r="F349" s="37"/>
    </row>
    <row r="350" spans="1:6" ht="13.5" thickBot="1">
      <c r="A350" s="3">
        <v>43871</v>
      </c>
      <c r="B350" s="5" t="s">
        <v>22</v>
      </c>
      <c r="C350" s="4">
        <v>128</v>
      </c>
      <c r="D350" s="3">
        <v>2958101</v>
      </c>
      <c r="E350" s="37"/>
      <c r="F350" s="37"/>
    </row>
    <row r="351" spans="1:6" ht="13.5" thickBot="1">
      <c r="A351" s="3">
        <v>43871</v>
      </c>
      <c r="B351" s="5" t="s">
        <v>89</v>
      </c>
      <c r="C351" s="4">
        <v>103</v>
      </c>
      <c r="D351" s="3">
        <v>2958101</v>
      </c>
      <c r="E351" s="37"/>
      <c r="F351" s="37"/>
    </row>
    <row r="352" spans="1:6" ht="13.5" thickBot="1">
      <c r="A352" s="3">
        <v>43871</v>
      </c>
      <c r="B352" s="5" t="s">
        <v>90</v>
      </c>
      <c r="C352" s="4">
        <v>103</v>
      </c>
      <c r="D352" s="3">
        <v>2958101</v>
      </c>
      <c r="E352" s="37"/>
      <c r="F352" s="37"/>
    </row>
    <row r="353" spans="1:6" ht="13.5" thickBot="1">
      <c r="A353" s="3">
        <v>43871</v>
      </c>
      <c r="B353" s="5" t="s">
        <v>91</v>
      </c>
      <c r="C353" s="4">
        <v>98</v>
      </c>
      <c r="D353" s="3">
        <v>2958101</v>
      </c>
      <c r="E353" s="37"/>
      <c r="F353" s="37"/>
    </row>
    <row r="354" spans="1:6" ht="13.5" thickBot="1">
      <c r="A354" s="3">
        <v>43871</v>
      </c>
      <c r="B354" s="5" t="s">
        <v>92</v>
      </c>
      <c r="C354" s="4">
        <v>108</v>
      </c>
      <c r="D354" s="3">
        <v>2958101</v>
      </c>
      <c r="E354" s="37"/>
      <c r="F354" s="37"/>
    </row>
    <row r="355" spans="1:6" ht="13.5" thickBot="1">
      <c r="A355" s="3">
        <v>43871</v>
      </c>
      <c r="B355" s="5" t="s">
        <v>38</v>
      </c>
      <c r="C355" s="4">
        <v>79</v>
      </c>
      <c r="D355" s="3">
        <v>2958101</v>
      </c>
      <c r="E355" s="37"/>
      <c r="F355" s="37"/>
    </row>
    <row r="356" spans="1:6" ht="13.5" thickBot="1">
      <c r="A356" s="3">
        <v>43871</v>
      </c>
      <c r="B356" s="5" t="s">
        <v>39</v>
      </c>
      <c r="C356" s="4">
        <v>79</v>
      </c>
      <c r="D356" s="3">
        <v>2958101</v>
      </c>
      <c r="E356" s="37"/>
      <c r="F356" s="37"/>
    </row>
    <row r="357" spans="1:6" ht="13.5" thickBot="1">
      <c r="A357" s="3">
        <v>43871</v>
      </c>
      <c r="B357" s="5" t="s">
        <v>40</v>
      </c>
      <c r="C357" s="4">
        <v>150</v>
      </c>
      <c r="D357" s="3">
        <v>2958101</v>
      </c>
      <c r="E357" s="37"/>
      <c r="F357" s="37"/>
    </row>
    <row r="358" spans="1:6" ht="13.5" thickBot="1">
      <c r="A358" s="3">
        <v>43871</v>
      </c>
      <c r="B358" s="5" t="s">
        <v>41</v>
      </c>
      <c r="C358" s="4">
        <v>110</v>
      </c>
      <c r="D358" s="3">
        <v>2958101</v>
      </c>
      <c r="E358" s="37"/>
      <c r="F358" s="37"/>
    </row>
    <row r="359" spans="1:6" ht="13.5" thickBot="1">
      <c r="A359" s="3">
        <v>43871</v>
      </c>
      <c r="B359" s="5" t="s">
        <v>42</v>
      </c>
      <c r="C359" s="4">
        <v>49</v>
      </c>
      <c r="D359" s="3">
        <v>2958101</v>
      </c>
      <c r="E359" s="37"/>
      <c r="F359" s="37"/>
    </row>
    <row r="360" spans="1:6" ht="13.5" thickBot="1">
      <c r="A360" s="3">
        <v>43871</v>
      </c>
      <c r="B360" s="5" t="s">
        <v>43</v>
      </c>
      <c r="C360" s="4">
        <v>112</v>
      </c>
      <c r="D360" s="3">
        <v>2958101</v>
      </c>
      <c r="E360" s="37"/>
      <c r="F360" s="37"/>
    </row>
    <row r="361" spans="1:6" ht="13.5" thickBot="1">
      <c r="A361" s="3">
        <v>43871</v>
      </c>
      <c r="B361" s="5" t="s">
        <v>44</v>
      </c>
      <c r="C361" s="4">
        <v>158</v>
      </c>
      <c r="D361" s="3">
        <v>2958101</v>
      </c>
      <c r="E361" s="37"/>
      <c r="F361" s="37"/>
    </row>
    <row r="362" spans="1:6" ht="13.5" thickBot="1">
      <c r="A362" s="3">
        <v>43871</v>
      </c>
      <c r="B362" s="5" t="s">
        <v>45</v>
      </c>
      <c r="C362" s="4">
        <v>182</v>
      </c>
      <c r="D362" s="3">
        <v>2958101</v>
      </c>
      <c r="E362" s="37"/>
      <c r="F362" s="37"/>
    </row>
    <row r="363" spans="1:6" ht="13.5" thickBot="1">
      <c r="A363" s="3">
        <v>43871</v>
      </c>
      <c r="B363" s="5" t="s">
        <v>46</v>
      </c>
      <c r="C363" s="4">
        <v>27</v>
      </c>
      <c r="D363" s="3">
        <v>2958101</v>
      </c>
      <c r="E363" s="37"/>
      <c r="F363" s="37"/>
    </row>
    <row r="364" spans="1:6" ht="13.5" thickBot="1">
      <c r="A364" s="3">
        <v>43871</v>
      </c>
      <c r="B364" s="5" t="s">
        <v>82</v>
      </c>
      <c r="C364" s="4">
        <v>101</v>
      </c>
      <c r="D364" s="3">
        <v>2958101</v>
      </c>
      <c r="E364" s="37"/>
      <c r="F364" s="37"/>
    </row>
    <row r="365" spans="1:6" ht="13.5" thickBot="1">
      <c r="A365" s="3">
        <v>43872</v>
      </c>
      <c r="B365" s="5" t="s">
        <v>27</v>
      </c>
      <c r="C365" s="4">
        <v>121</v>
      </c>
      <c r="D365" s="3">
        <v>2958101</v>
      </c>
      <c r="E365" s="37"/>
      <c r="F365" s="37"/>
    </row>
    <row r="366" spans="1:6" ht="13.5" thickBot="1">
      <c r="A366" s="3">
        <v>43872</v>
      </c>
      <c r="B366" s="5" t="s">
        <v>28</v>
      </c>
      <c r="C366" s="4">
        <v>30</v>
      </c>
      <c r="D366" s="3">
        <v>2958101</v>
      </c>
      <c r="E366" s="37"/>
      <c r="F366" s="37"/>
    </row>
    <row r="367" spans="1:6" ht="13.5" thickBot="1">
      <c r="A367" s="3">
        <v>43872</v>
      </c>
      <c r="B367" s="5" t="s">
        <v>29</v>
      </c>
      <c r="C367" s="4">
        <v>180</v>
      </c>
      <c r="D367" s="3">
        <v>2958101</v>
      </c>
      <c r="E367" s="37"/>
      <c r="F367" s="37"/>
    </row>
    <row r="368" spans="1:6" ht="13.5" thickBot="1">
      <c r="A368" s="3">
        <v>43872</v>
      </c>
      <c r="B368" s="5" t="s">
        <v>30</v>
      </c>
      <c r="C368" s="4">
        <v>38</v>
      </c>
      <c r="D368" s="3">
        <v>2958101</v>
      </c>
      <c r="E368" s="37"/>
      <c r="F368" s="37"/>
    </row>
    <row r="369" spans="1:6" ht="13.5" thickBot="1">
      <c r="A369" s="3">
        <v>43872</v>
      </c>
      <c r="B369" s="5" t="s">
        <v>31</v>
      </c>
      <c r="C369" s="4">
        <v>100</v>
      </c>
      <c r="D369" s="3">
        <v>2958101</v>
      </c>
      <c r="E369" s="37"/>
      <c r="F369" s="37"/>
    </row>
    <row r="370" spans="1:6" ht="13.5" thickBot="1">
      <c r="A370" s="3">
        <v>43872</v>
      </c>
      <c r="B370" s="5" t="s">
        <v>87</v>
      </c>
      <c r="C370" s="4">
        <v>102</v>
      </c>
      <c r="D370" s="3">
        <v>2958101</v>
      </c>
      <c r="E370" s="37"/>
      <c r="F370" s="37"/>
    </row>
    <row r="371" spans="1:6" ht="13.5" thickBot="1">
      <c r="A371" s="3">
        <v>43872</v>
      </c>
      <c r="B371" s="5" t="s">
        <v>88</v>
      </c>
      <c r="C371" s="4">
        <v>102</v>
      </c>
      <c r="D371" s="3">
        <v>2958101</v>
      </c>
      <c r="E371" s="37"/>
      <c r="F371" s="37"/>
    </row>
    <row r="372" spans="1:6" ht="13.5" thickBot="1">
      <c r="A372" s="3">
        <v>43872</v>
      </c>
      <c r="B372" s="5" t="s">
        <v>32</v>
      </c>
      <c r="C372" s="4">
        <v>22</v>
      </c>
      <c r="D372" s="3">
        <v>2958101</v>
      </c>
      <c r="E372" s="37"/>
      <c r="F372" s="37"/>
    </row>
    <row r="373" spans="1:6" ht="13.5" thickBot="1">
      <c r="A373" s="3">
        <v>43872</v>
      </c>
      <c r="B373" s="5" t="s">
        <v>33</v>
      </c>
      <c r="C373" s="4">
        <v>7</v>
      </c>
      <c r="D373" s="3">
        <v>2958101</v>
      </c>
      <c r="E373" s="37"/>
      <c r="F373" s="37"/>
    </row>
    <row r="374" spans="1:6" ht="13.5" thickBot="1">
      <c r="A374" s="3">
        <v>43872</v>
      </c>
      <c r="B374" s="5" t="s">
        <v>83</v>
      </c>
      <c r="C374" s="4">
        <v>101</v>
      </c>
      <c r="D374" s="3">
        <v>2958101</v>
      </c>
      <c r="E374" s="37"/>
      <c r="F374" s="37"/>
    </row>
    <row r="375" spans="1:6" ht="13.5" thickBot="1">
      <c r="A375" s="3">
        <v>43872</v>
      </c>
      <c r="B375" s="5" t="s">
        <v>34</v>
      </c>
      <c r="C375" s="4">
        <v>50</v>
      </c>
      <c r="D375" s="3">
        <v>2958101</v>
      </c>
      <c r="E375" s="37"/>
      <c r="F375" s="37"/>
    </row>
    <row r="376" spans="1:6" ht="13.5" thickBot="1">
      <c r="A376" s="3">
        <v>43872</v>
      </c>
      <c r="B376" s="5" t="s">
        <v>35</v>
      </c>
      <c r="C376" s="4">
        <v>50</v>
      </c>
      <c r="D376" s="3">
        <v>2958101</v>
      </c>
      <c r="E376" s="37"/>
      <c r="F376" s="37"/>
    </row>
    <row r="377" spans="1:6" ht="13.5" thickBot="1">
      <c r="A377" s="3">
        <v>43872</v>
      </c>
      <c r="B377" s="5" t="s">
        <v>36</v>
      </c>
      <c r="C377" s="4">
        <v>102</v>
      </c>
      <c r="D377" s="3">
        <v>2958101</v>
      </c>
      <c r="E377" s="37"/>
      <c r="F377" s="37"/>
    </row>
    <row r="378" spans="1:6" ht="13.5" thickBot="1">
      <c r="A378" s="3">
        <v>43872</v>
      </c>
      <c r="B378" s="5" t="s">
        <v>80</v>
      </c>
      <c r="C378" s="4">
        <v>121</v>
      </c>
      <c r="D378" s="3">
        <v>2958101</v>
      </c>
      <c r="E378" s="37"/>
      <c r="F378" s="37"/>
    </row>
    <row r="379" spans="1:6" ht="13.5" thickBot="1">
      <c r="A379" s="3">
        <v>43872</v>
      </c>
      <c r="B379" s="5" t="s">
        <v>81</v>
      </c>
      <c r="C379" s="4">
        <v>119</v>
      </c>
      <c r="D379" s="3">
        <v>2958101</v>
      </c>
      <c r="E379" s="37"/>
      <c r="F379" s="37"/>
    </row>
    <row r="380" spans="1:6" ht="13.5" thickBot="1">
      <c r="A380" s="3">
        <v>43872</v>
      </c>
      <c r="B380" s="5" t="s">
        <v>37</v>
      </c>
      <c r="C380" s="4">
        <v>39</v>
      </c>
      <c r="D380" s="3">
        <v>2958101</v>
      </c>
      <c r="E380" s="37"/>
      <c r="F380" s="37"/>
    </row>
    <row r="381" spans="1:6" ht="13.5" thickBot="1">
      <c r="A381" s="3">
        <v>43872</v>
      </c>
      <c r="B381" s="5" t="s">
        <v>21</v>
      </c>
      <c r="C381" s="4">
        <v>125</v>
      </c>
      <c r="D381" s="3">
        <v>2958101</v>
      </c>
      <c r="E381" s="37"/>
      <c r="F381" s="37"/>
    </row>
    <row r="382" spans="1:6" ht="13.5" thickBot="1">
      <c r="A382" s="3">
        <v>43872</v>
      </c>
      <c r="B382" s="5" t="s">
        <v>22</v>
      </c>
      <c r="C382" s="4">
        <v>128</v>
      </c>
      <c r="D382" s="3">
        <v>2958101</v>
      </c>
      <c r="E382" s="37"/>
      <c r="F382" s="37"/>
    </row>
    <row r="383" spans="1:6" ht="13.5" thickBot="1">
      <c r="A383" s="3">
        <v>43872</v>
      </c>
      <c r="B383" s="5" t="s">
        <v>89</v>
      </c>
      <c r="C383" s="4">
        <v>103</v>
      </c>
      <c r="D383" s="3">
        <v>2958101</v>
      </c>
      <c r="E383" s="37"/>
      <c r="F383" s="37"/>
    </row>
    <row r="384" spans="1:6" ht="13.5" thickBot="1">
      <c r="A384" s="3">
        <v>43872</v>
      </c>
      <c r="B384" s="5" t="s">
        <v>90</v>
      </c>
      <c r="C384" s="4">
        <v>103</v>
      </c>
      <c r="D384" s="3">
        <v>2958101</v>
      </c>
      <c r="E384" s="37"/>
      <c r="F384" s="37"/>
    </row>
    <row r="385" spans="1:6" ht="13.5" thickBot="1">
      <c r="A385" s="3">
        <v>43872</v>
      </c>
      <c r="B385" s="5" t="s">
        <v>91</v>
      </c>
      <c r="C385" s="4">
        <v>98</v>
      </c>
      <c r="D385" s="3">
        <v>2958101</v>
      </c>
      <c r="E385" s="37"/>
      <c r="F385" s="37"/>
    </row>
    <row r="386" spans="1:6" ht="13.5" thickBot="1">
      <c r="A386" s="3">
        <v>43872</v>
      </c>
      <c r="B386" s="5" t="s">
        <v>92</v>
      </c>
      <c r="C386" s="4">
        <v>108</v>
      </c>
      <c r="D386" s="3">
        <v>2958101</v>
      </c>
      <c r="E386" s="37"/>
      <c r="F386" s="37"/>
    </row>
    <row r="387" spans="1:6" ht="13.5" thickBot="1">
      <c r="A387" s="3">
        <v>43872</v>
      </c>
      <c r="B387" s="5" t="s">
        <v>38</v>
      </c>
      <c r="C387" s="4">
        <v>79</v>
      </c>
      <c r="D387" s="3">
        <v>2958101</v>
      </c>
      <c r="E387" s="37"/>
      <c r="F387" s="37"/>
    </row>
    <row r="388" spans="1:6" ht="13.5" thickBot="1">
      <c r="A388" s="3">
        <v>43872</v>
      </c>
      <c r="B388" s="5" t="s">
        <v>39</v>
      </c>
      <c r="C388" s="4">
        <v>79</v>
      </c>
      <c r="D388" s="3">
        <v>2958101</v>
      </c>
      <c r="E388" s="37"/>
      <c r="F388" s="37"/>
    </row>
    <row r="389" spans="1:6" ht="13.5" thickBot="1">
      <c r="A389" s="3">
        <v>43872</v>
      </c>
      <c r="B389" s="5" t="s">
        <v>40</v>
      </c>
      <c r="C389" s="4">
        <v>150</v>
      </c>
      <c r="D389" s="3">
        <v>2958101</v>
      </c>
      <c r="E389" s="37"/>
      <c r="F389" s="37"/>
    </row>
    <row r="390" spans="1:6" ht="13.5" thickBot="1">
      <c r="A390" s="3">
        <v>43872</v>
      </c>
      <c r="B390" s="5" t="s">
        <v>41</v>
      </c>
      <c r="C390" s="4">
        <v>110</v>
      </c>
      <c r="D390" s="3">
        <v>2958101</v>
      </c>
      <c r="E390" s="37"/>
      <c r="F390" s="37"/>
    </row>
    <row r="391" spans="1:6" ht="13.5" thickBot="1">
      <c r="A391" s="3">
        <v>43872</v>
      </c>
      <c r="B391" s="5" t="s">
        <v>42</v>
      </c>
      <c r="C391" s="4">
        <v>49</v>
      </c>
      <c r="D391" s="3">
        <v>2958101</v>
      </c>
      <c r="E391" s="37"/>
      <c r="F391" s="37"/>
    </row>
    <row r="392" spans="1:6" ht="13.5" thickBot="1">
      <c r="A392" s="3">
        <v>43872</v>
      </c>
      <c r="B392" s="5" t="s">
        <v>43</v>
      </c>
      <c r="C392" s="4">
        <v>112</v>
      </c>
      <c r="D392" s="3">
        <v>2958101</v>
      </c>
      <c r="E392" s="37"/>
      <c r="F392" s="37"/>
    </row>
    <row r="393" spans="1:6" ht="13.5" thickBot="1">
      <c r="A393" s="3">
        <v>43872</v>
      </c>
      <c r="B393" s="5" t="s">
        <v>44</v>
      </c>
      <c r="C393" s="4">
        <v>158</v>
      </c>
      <c r="D393" s="3">
        <v>2958101</v>
      </c>
      <c r="E393" s="37"/>
      <c r="F393" s="37"/>
    </row>
    <row r="394" spans="1:6" ht="13.5" thickBot="1">
      <c r="A394" s="3">
        <v>43872</v>
      </c>
      <c r="B394" s="5" t="s">
        <v>45</v>
      </c>
      <c r="C394" s="4">
        <v>182</v>
      </c>
      <c r="D394" s="3">
        <v>2958101</v>
      </c>
      <c r="E394" s="37"/>
      <c r="F394" s="37"/>
    </row>
    <row r="395" spans="1:6" ht="13.5" thickBot="1">
      <c r="A395" s="3">
        <v>43872</v>
      </c>
      <c r="B395" s="5" t="s">
        <v>46</v>
      </c>
      <c r="C395" s="4">
        <v>27</v>
      </c>
      <c r="D395" s="3">
        <v>2958101</v>
      </c>
      <c r="E395" s="37"/>
      <c r="F395" s="37"/>
    </row>
    <row r="396" spans="1:6" ht="13.5" thickBot="1">
      <c r="A396" s="3">
        <v>43872</v>
      </c>
      <c r="B396" s="5" t="s">
        <v>82</v>
      </c>
      <c r="C396" s="4">
        <v>101</v>
      </c>
      <c r="D396" s="3">
        <v>2958101</v>
      </c>
      <c r="E396" s="37"/>
      <c r="F396" s="37"/>
    </row>
    <row r="397" spans="1:6" ht="13.5" thickBot="1">
      <c r="A397" s="3">
        <v>43873</v>
      </c>
      <c r="B397" s="5" t="s">
        <v>27</v>
      </c>
      <c r="C397" s="4">
        <v>121</v>
      </c>
      <c r="D397" s="3">
        <v>2958101</v>
      </c>
      <c r="E397" s="37"/>
      <c r="F397" s="37"/>
    </row>
    <row r="398" spans="1:6" ht="13.5" thickBot="1">
      <c r="A398" s="3">
        <v>43873</v>
      </c>
      <c r="B398" s="5" t="s">
        <v>28</v>
      </c>
      <c r="C398" s="4">
        <v>30</v>
      </c>
      <c r="D398" s="3">
        <v>2958101</v>
      </c>
      <c r="E398" s="37"/>
      <c r="F398" s="37"/>
    </row>
    <row r="399" spans="1:6" ht="13.5" thickBot="1">
      <c r="A399" s="3">
        <v>43873</v>
      </c>
      <c r="B399" s="5" t="s">
        <v>29</v>
      </c>
      <c r="C399" s="4">
        <v>180</v>
      </c>
      <c r="D399" s="3">
        <v>2958101</v>
      </c>
      <c r="E399" s="37"/>
      <c r="F399" s="37"/>
    </row>
    <row r="400" spans="1:6" ht="13.5" thickBot="1">
      <c r="A400" s="3">
        <v>43873</v>
      </c>
      <c r="B400" s="5" t="s">
        <v>30</v>
      </c>
      <c r="C400" s="4">
        <v>38</v>
      </c>
      <c r="D400" s="3">
        <v>2958101</v>
      </c>
      <c r="E400" s="37"/>
      <c r="F400" s="37"/>
    </row>
    <row r="401" spans="1:6" ht="13.5" thickBot="1">
      <c r="A401" s="3">
        <v>43873</v>
      </c>
      <c r="B401" s="5" t="s">
        <v>31</v>
      </c>
      <c r="C401" s="4">
        <v>100</v>
      </c>
      <c r="D401" s="3">
        <v>2958101</v>
      </c>
      <c r="E401" s="37"/>
      <c r="F401" s="37"/>
    </row>
    <row r="402" spans="1:6" ht="13.5" thickBot="1">
      <c r="A402" s="3">
        <v>43873</v>
      </c>
      <c r="B402" s="5" t="s">
        <v>87</v>
      </c>
      <c r="C402" s="4">
        <v>102</v>
      </c>
      <c r="D402" s="3">
        <v>2958101</v>
      </c>
      <c r="E402" s="37"/>
      <c r="F402" s="37"/>
    </row>
    <row r="403" spans="1:6" ht="13.5" thickBot="1">
      <c r="A403" s="3">
        <v>43873</v>
      </c>
      <c r="B403" s="5" t="s">
        <v>88</v>
      </c>
      <c r="C403" s="4">
        <v>102</v>
      </c>
      <c r="D403" s="3">
        <v>2958101</v>
      </c>
      <c r="E403" s="37"/>
      <c r="F403" s="37"/>
    </row>
    <row r="404" spans="1:6" ht="13.5" thickBot="1">
      <c r="A404" s="3">
        <v>43873</v>
      </c>
      <c r="B404" s="5" t="s">
        <v>32</v>
      </c>
      <c r="C404" s="4">
        <v>22</v>
      </c>
      <c r="D404" s="3">
        <v>2958101</v>
      </c>
      <c r="E404" s="37"/>
      <c r="F404" s="37"/>
    </row>
    <row r="405" spans="1:6" ht="13.5" thickBot="1">
      <c r="A405" s="3">
        <v>43873</v>
      </c>
      <c r="B405" s="5" t="s">
        <v>33</v>
      </c>
      <c r="C405" s="4">
        <v>7</v>
      </c>
      <c r="D405" s="3">
        <v>2958101</v>
      </c>
      <c r="E405" s="37"/>
      <c r="F405" s="37"/>
    </row>
    <row r="406" spans="1:6" ht="13.5" thickBot="1">
      <c r="A406" s="3">
        <v>43873</v>
      </c>
      <c r="B406" s="5" t="s">
        <v>83</v>
      </c>
      <c r="C406" s="4">
        <v>101</v>
      </c>
      <c r="D406" s="3">
        <v>2958101</v>
      </c>
      <c r="E406" s="37"/>
      <c r="F406" s="37"/>
    </row>
    <row r="407" spans="1:6" ht="13.5" thickBot="1">
      <c r="A407" s="3">
        <v>43873</v>
      </c>
      <c r="B407" s="5" t="s">
        <v>34</v>
      </c>
      <c r="C407" s="4">
        <v>50</v>
      </c>
      <c r="D407" s="3">
        <v>2958101</v>
      </c>
      <c r="E407" s="37"/>
      <c r="F407" s="37"/>
    </row>
    <row r="408" spans="1:6" ht="13.5" thickBot="1">
      <c r="A408" s="3">
        <v>43873</v>
      </c>
      <c r="B408" s="5" t="s">
        <v>35</v>
      </c>
      <c r="C408" s="4">
        <v>50</v>
      </c>
      <c r="D408" s="3">
        <v>2958101</v>
      </c>
      <c r="E408" s="37"/>
      <c r="F408" s="37"/>
    </row>
    <row r="409" spans="1:6" ht="13.5" thickBot="1">
      <c r="A409" s="3">
        <v>43873</v>
      </c>
      <c r="B409" s="5" t="s">
        <v>36</v>
      </c>
      <c r="C409" s="4">
        <v>102</v>
      </c>
      <c r="D409" s="3">
        <v>2958101</v>
      </c>
      <c r="E409" s="37"/>
      <c r="F409" s="37"/>
    </row>
    <row r="410" spans="1:6" ht="13.5" thickBot="1">
      <c r="A410" s="3">
        <v>43873</v>
      </c>
      <c r="B410" s="5" t="s">
        <v>80</v>
      </c>
      <c r="C410" s="4">
        <v>121</v>
      </c>
      <c r="D410" s="3">
        <v>2958101</v>
      </c>
      <c r="E410" s="37"/>
      <c r="F410" s="37"/>
    </row>
    <row r="411" spans="1:6" ht="13.5" thickBot="1">
      <c r="A411" s="3">
        <v>43873</v>
      </c>
      <c r="B411" s="5" t="s">
        <v>81</v>
      </c>
      <c r="C411" s="4">
        <v>119</v>
      </c>
      <c r="D411" s="3">
        <v>2958101</v>
      </c>
      <c r="E411" s="37"/>
      <c r="F411" s="37"/>
    </row>
    <row r="412" spans="1:6" ht="13.5" thickBot="1">
      <c r="A412" s="3">
        <v>43873</v>
      </c>
      <c r="B412" s="5" t="s">
        <v>37</v>
      </c>
      <c r="C412" s="4">
        <v>39</v>
      </c>
      <c r="D412" s="3">
        <v>2958101</v>
      </c>
      <c r="E412" s="37"/>
      <c r="F412" s="37"/>
    </row>
    <row r="413" spans="1:6" ht="13.5" thickBot="1">
      <c r="A413" s="3">
        <v>43873</v>
      </c>
      <c r="B413" s="5" t="s">
        <v>21</v>
      </c>
      <c r="C413" s="4">
        <v>125</v>
      </c>
      <c r="D413" s="3">
        <v>2958101</v>
      </c>
      <c r="E413" s="37"/>
      <c r="F413" s="37"/>
    </row>
    <row r="414" spans="1:6" ht="13.5" thickBot="1">
      <c r="A414" s="3">
        <v>43873</v>
      </c>
      <c r="B414" s="5" t="s">
        <v>22</v>
      </c>
      <c r="C414" s="4">
        <v>128</v>
      </c>
      <c r="D414" s="3">
        <v>2958101</v>
      </c>
      <c r="E414" s="37"/>
      <c r="F414" s="37"/>
    </row>
    <row r="415" spans="1:6" ht="13.5" thickBot="1">
      <c r="A415" s="3">
        <v>43873</v>
      </c>
      <c r="B415" s="5" t="s">
        <v>89</v>
      </c>
      <c r="C415" s="4">
        <v>103</v>
      </c>
      <c r="D415" s="3">
        <v>2958101</v>
      </c>
      <c r="E415" s="37"/>
      <c r="F415" s="37"/>
    </row>
    <row r="416" spans="1:6" ht="13.5" thickBot="1">
      <c r="A416" s="3">
        <v>43873</v>
      </c>
      <c r="B416" s="5" t="s">
        <v>90</v>
      </c>
      <c r="C416" s="4">
        <v>103</v>
      </c>
      <c r="D416" s="3">
        <v>2958101</v>
      </c>
      <c r="E416" s="37"/>
      <c r="F416" s="37"/>
    </row>
    <row r="417" spans="1:6" ht="13.5" thickBot="1">
      <c r="A417" s="3">
        <v>43873</v>
      </c>
      <c r="B417" s="5" t="s">
        <v>91</v>
      </c>
      <c r="C417" s="4">
        <v>98</v>
      </c>
      <c r="D417" s="3">
        <v>2958101</v>
      </c>
      <c r="E417" s="37"/>
      <c r="F417" s="37"/>
    </row>
    <row r="418" spans="1:6" ht="13.5" thickBot="1">
      <c r="A418" s="3">
        <v>43873</v>
      </c>
      <c r="B418" s="5" t="s">
        <v>92</v>
      </c>
      <c r="C418" s="4">
        <v>108</v>
      </c>
      <c r="D418" s="3">
        <v>2958101</v>
      </c>
      <c r="E418" s="37"/>
      <c r="F418" s="37"/>
    </row>
    <row r="419" spans="1:6" ht="13.5" thickBot="1">
      <c r="A419" s="3">
        <v>43873</v>
      </c>
      <c r="B419" s="5" t="s">
        <v>38</v>
      </c>
      <c r="C419" s="4">
        <v>79</v>
      </c>
      <c r="D419" s="3">
        <v>2958101</v>
      </c>
      <c r="E419" s="37"/>
      <c r="F419" s="37"/>
    </row>
    <row r="420" spans="1:6" ht="13.5" thickBot="1">
      <c r="A420" s="3">
        <v>43873</v>
      </c>
      <c r="B420" s="5" t="s">
        <v>39</v>
      </c>
      <c r="C420" s="4">
        <v>79</v>
      </c>
      <c r="D420" s="3">
        <v>2958101</v>
      </c>
      <c r="E420" s="37"/>
      <c r="F420" s="37"/>
    </row>
    <row r="421" spans="1:6" ht="13.5" thickBot="1">
      <c r="A421" s="3">
        <v>43873</v>
      </c>
      <c r="B421" s="5" t="s">
        <v>40</v>
      </c>
      <c r="C421" s="4">
        <v>150</v>
      </c>
      <c r="D421" s="3">
        <v>2958101</v>
      </c>
      <c r="E421" s="37"/>
      <c r="F421" s="37"/>
    </row>
    <row r="422" spans="1:6" ht="13.5" thickBot="1">
      <c r="A422" s="3">
        <v>43873</v>
      </c>
      <c r="B422" s="5" t="s">
        <v>41</v>
      </c>
      <c r="C422" s="4">
        <v>110</v>
      </c>
      <c r="D422" s="3">
        <v>2958101</v>
      </c>
      <c r="E422" s="37"/>
      <c r="F422" s="37"/>
    </row>
    <row r="423" spans="1:6" ht="13.5" thickBot="1">
      <c r="A423" s="3">
        <v>43873</v>
      </c>
      <c r="B423" s="5" t="s">
        <v>42</v>
      </c>
      <c r="C423" s="4">
        <v>49</v>
      </c>
      <c r="D423" s="3">
        <v>2958101</v>
      </c>
      <c r="E423" s="37"/>
      <c r="F423" s="37"/>
    </row>
    <row r="424" spans="1:6" ht="13.5" thickBot="1">
      <c r="A424" s="3">
        <v>43873</v>
      </c>
      <c r="B424" s="5" t="s">
        <v>43</v>
      </c>
      <c r="C424" s="4">
        <v>112</v>
      </c>
      <c r="D424" s="3">
        <v>2958101</v>
      </c>
      <c r="E424" s="37"/>
      <c r="F424" s="37"/>
    </row>
    <row r="425" spans="1:6" ht="13.5" thickBot="1">
      <c r="A425" s="3">
        <v>43873</v>
      </c>
      <c r="B425" s="5" t="s">
        <v>44</v>
      </c>
      <c r="C425" s="4">
        <v>158</v>
      </c>
      <c r="D425" s="3">
        <v>2958101</v>
      </c>
      <c r="E425" s="37"/>
      <c r="F425" s="37"/>
    </row>
    <row r="426" spans="1:6" ht="13.5" thickBot="1">
      <c r="A426" s="3">
        <v>43873</v>
      </c>
      <c r="B426" s="5" t="s">
        <v>45</v>
      </c>
      <c r="C426" s="4">
        <v>182</v>
      </c>
      <c r="D426" s="3">
        <v>2958101</v>
      </c>
      <c r="E426" s="37"/>
      <c r="F426" s="37"/>
    </row>
    <row r="427" spans="1:6" ht="13.5" thickBot="1">
      <c r="A427" s="3">
        <v>43873</v>
      </c>
      <c r="B427" s="5" t="s">
        <v>46</v>
      </c>
      <c r="C427" s="4">
        <v>27</v>
      </c>
      <c r="D427" s="3">
        <v>2958101</v>
      </c>
      <c r="E427" s="37"/>
      <c r="F427" s="37"/>
    </row>
    <row r="428" spans="1:6" ht="13.5" thickBot="1">
      <c r="A428" s="3">
        <v>43873</v>
      </c>
      <c r="B428" s="5" t="s">
        <v>82</v>
      </c>
      <c r="C428" s="4">
        <v>101</v>
      </c>
      <c r="D428" s="3">
        <v>2958101</v>
      </c>
      <c r="E428" s="37"/>
      <c r="F428" s="37"/>
    </row>
    <row r="429" spans="1:6" ht="13.5" thickBot="1">
      <c r="A429" s="3">
        <v>43874</v>
      </c>
      <c r="B429" s="5" t="s">
        <v>27</v>
      </c>
      <c r="C429" s="4">
        <v>121</v>
      </c>
      <c r="D429" s="3">
        <v>2958101</v>
      </c>
      <c r="E429" s="37"/>
      <c r="F429" s="37"/>
    </row>
    <row r="430" spans="1:6" ht="13.5" thickBot="1">
      <c r="A430" s="3">
        <v>43874</v>
      </c>
      <c r="B430" s="5" t="s">
        <v>28</v>
      </c>
      <c r="C430" s="4">
        <v>30</v>
      </c>
      <c r="D430" s="3">
        <v>2958101</v>
      </c>
      <c r="E430" s="37"/>
      <c r="F430" s="37"/>
    </row>
    <row r="431" spans="1:6" ht="13.5" thickBot="1">
      <c r="A431" s="3">
        <v>43874</v>
      </c>
      <c r="B431" s="5" t="s">
        <v>29</v>
      </c>
      <c r="C431" s="4">
        <v>180</v>
      </c>
      <c r="D431" s="3">
        <v>2958101</v>
      </c>
      <c r="E431" s="37"/>
      <c r="F431" s="37"/>
    </row>
    <row r="432" spans="1:6" ht="13.5" thickBot="1">
      <c r="A432" s="3">
        <v>43874</v>
      </c>
      <c r="B432" s="5" t="s">
        <v>30</v>
      </c>
      <c r="C432" s="4">
        <v>38</v>
      </c>
      <c r="D432" s="3">
        <v>2958101</v>
      </c>
      <c r="E432" s="37"/>
      <c r="F432" s="37"/>
    </row>
    <row r="433" spans="1:6" ht="13.5" thickBot="1">
      <c r="A433" s="3">
        <v>43874</v>
      </c>
      <c r="B433" s="5" t="s">
        <v>31</v>
      </c>
      <c r="C433" s="4">
        <v>100</v>
      </c>
      <c r="D433" s="3">
        <v>2958101</v>
      </c>
      <c r="E433" s="37"/>
      <c r="F433" s="37"/>
    </row>
    <row r="434" spans="1:6" ht="13.5" thickBot="1">
      <c r="A434" s="3">
        <v>43874</v>
      </c>
      <c r="B434" s="5" t="s">
        <v>87</v>
      </c>
      <c r="C434" s="4">
        <v>102</v>
      </c>
      <c r="D434" s="3">
        <v>2958101</v>
      </c>
      <c r="E434" s="37"/>
      <c r="F434" s="37"/>
    </row>
    <row r="435" spans="1:6" ht="13.5" thickBot="1">
      <c r="A435" s="3">
        <v>43874</v>
      </c>
      <c r="B435" s="5" t="s">
        <v>88</v>
      </c>
      <c r="C435" s="4">
        <v>102</v>
      </c>
      <c r="D435" s="3">
        <v>2958101</v>
      </c>
      <c r="E435" s="37"/>
      <c r="F435" s="37"/>
    </row>
    <row r="436" spans="1:6" ht="13.5" thickBot="1">
      <c r="A436" s="3">
        <v>43874</v>
      </c>
      <c r="B436" s="5" t="s">
        <v>32</v>
      </c>
      <c r="C436" s="4">
        <v>22</v>
      </c>
      <c r="D436" s="3">
        <v>2958101</v>
      </c>
      <c r="E436" s="37"/>
      <c r="F436" s="37"/>
    </row>
    <row r="437" spans="1:6" ht="13.5" thickBot="1">
      <c r="A437" s="3">
        <v>43874</v>
      </c>
      <c r="B437" s="5" t="s">
        <v>33</v>
      </c>
      <c r="C437" s="4">
        <v>7</v>
      </c>
      <c r="D437" s="3">
        <v>2958101</v>
      </c>
      <c r="E437" s="37"/>
      <c r="F437" s="37"/>
    </row>
    <row r="438" spans="1:6" ht="13.5" thickBot="1">
      <c r="A438" s="3">
        <v>43874</v>
      </c>
      <c r="B438" s="5" t="s">
        <v>83</v>
      </c>
      <c r="C438" s="4">
        <v>101</v>
      </c>
      <c r="D438" s="3">
        <v>2958101</v>
      </c>
      <c r="E438" s="37"/>
      <c r="F438" s="37"/>
    </row>
    <row r="439" spans="1:6" ht="13.5" thickBot="1">
      <c r="A439" s="3">
        <v>43874</v>
      </c>
      <c r="B439" s="5" t="s">
        <v>34</v>
      </c>
      <c r="C439" s="4">
        <v>50</v>
      </c>
      <c r="D439" s="3">
        <v>2958101</v>
      </c>
      <c r="E439" s="37"/>
      <c r="F439" s="37"/>
    </row>
    <row r="440" spans="1:6" ht="13.5" thickBot="1">
      <c r="A440" s="3">
        <v>43874</v>
      </c>
      <c r="B440" s="5" t="s">
        <v>35</v>
      </c>
      <c r="C440" s="4">
        <v>50</v>
      </c>
      <c r="D440" s="3">
        <v>2958101</v>
      </c>
      <c r="E440" s="37"/>
      <c r="F440" s="37"/>
    </row>
    <row r="441" spans="1:6" ht="13.5" thickBot="1">
      <c r="A441" s="3">
        <v>43874</v>
      </c>
      <c r="B441" s="5" t="s">
        <v>36</v>
      </c>
      <c r="C441" s="4">
        <v>102</v>
      </c>
      <c r="D441" s="3">
        <v>2958101</v>
      </c>
      <c r="E441" s="37"/>
      <c r="F441" s="37"/>
    </row>
    <row r="442" spans="1:6" ht="13.5" thickBot="1">
      <c r="A442" s="3">
        <v>43874</v>
      </c>
      <c r="B442" s="5" t="s">
        <v>80</v>
      </c>
      <c r="C442" s="4">
        <v>121</v>
      </c>
      <c r="D442" s="3">
        <v>2958101</v>
      </c>
      <c r="E442" s="37"/>
      <c r="F442" s="37"/>
    </row>
    <row r="443" spans="1:6" ht="13.5" thickBot="1">
      <c r="A443" s="3">
        <v>43874</v>
      </c>
      <c r="B443" s="5" t="s">
        <v>81</v>
      </c>
      <c r="C443" s="4">
        <v>119</v>
      </c>
      <c r="D443" s="3">
        <v>2958101</v>
      </c>
      <c r="E443" s="37"/>
      <c r="F443" s="37"/>
    </row>
    <row r="444" spans="1:6" ht="13.5" thickBot="1">
      <c r="A444" s="3">
        <v>43874</v>
      </c>
      <c r="B444" s="5" t="s">
        <v>37</v>
      </c>
      <c r="C444" s="4">
        <v>39</v>
      </c>
      <c r="D444" s="3">
        <v>2958101</v>
      </c>
      <c r="E444" s="37"/>
      <c r="F444" s="37"/>
    </row>
    <row r="445" spans="1:6" ht="13.5" thickBot="1">
      <c r="A445" s="3">
        <v>43874</v>
      </c>
      <c r="B445" s="5" t="s">
        <v>21</v>
      </c>
      <c r="C445" s="4">
        <v>125</v>
      </c>
      <c r="D445" s="3">
        <v>2958101</v>
      </c>
      <c r="E445" s="37"/>
      <c r="F445" s="37"/>
    </row>
    <row r="446" spans="1:6" ht="13.5" thickBot="1">
      <c r="A446" s="3">
        <v>43874</v>
      </c>
      <c r="B446" s="5" t="s">
        <v>22</v>
      </c>
      <c r="C446" s="4">
        <v>128</v>
      </c>
      <c r="D446" s="3">
        <v>2958101</v>
      </c>
      <c r="E446" s="37"/>
      <c r="F446" s="37"/>
    </row>
    <row r="447" spans="1:6" ht="13.5" thickBot="1">
      <c r="A447" s="3">
        <v>43874</v>
      </c>
      <c r="B447" s="5" t="s">
        <v>89</v>
      </c>
      <c r="C447" s="4">
        <v>103</v>
      </c>
      <c r="D447" s="3">
        <v>2958101</v>
      </c>
      <c r="E447" s="37"/>
      <c r="F447" s="37"/>
    </row>
    <row r="448" spans="1:6" ht="13.5" thickBot="1">
      <c r="A448" s="3">
        <v>43874</v>
      </c>
      <c r="B448" s="5" t="s">
        <v>90</v>
      </c>
      <c r="C448" s="4">
        <v>103</v>
      </c>
      <c r="D448" s="3">
        <v>2958101</v>
      </c>
      <c r="E448" s="37"/>
      <c r="F448" s="37"/>
    </row>
    <row r="449" spans="1:6" ht="13.5" thickBot="1">
      <c r="A449" s="3">
        <v>43874</v>
      </c>
      <c r="B449" s="5" t="s">
        <v>91</v>
      </c>
      <c r="C449" s="4">
        <v>98</v>
      </c>
      <c r="D449" s="3">
        <v>2958101</v>
      </c>
      <c r="E449" s="37"/>
      <c r="F449" s="37"/>
    </row>
    <row r="450" spans="1:6" ht="13.5" thickBot="1">
      <c r="A450" s="3">
        <v>43874</v>
      </c>
      <c r="B450" s="5" t="s">
        <v>92</v>
      </c>
      <c r="C450" s="4">
        <v>108</v>
      </c>
      <c r="D450" s="3">
        <v>2958101</v>
      </c>
      <c r="E450" s="37"/>
      <c r="F450" s="37"/>
    </row>
    <row r="451" spans="1:6" ht="13.5" thickBot="1">
      <c r="A451" s="3">
        <v>43874</v>
      </c>
      <c r="B451" s="5" t="s">
        <v>38</v>
      </c>
      <c r="C451" s="4">
        <v>79</v>
      </c>
      <c r="D451" s="3">
        <v>2958101</v>
      </c>
      <c r="E451" s="37"/>
      <c r="F451" s="37"/>
    </row>
    <row r="452" spans="1:6" ht="13.5" thickBot="1">
      <c r="A452" s="3">
        <v>43874</v>
      </c>
      <c r="B452" s="5" t="s">
        <v>39</v>
      </c>
      <c r="C452" s="4">
        <v>79</v>
      </c>
      <c r="D452" s="3">
        <v>2958101</v>
      </c>
      <c r="E452" s="37"/>
      <c r="F452" s="37"/>
    </row>
    <row r="453" spans="1:6" ht="13.5" thickBot="1">
      <c r="A453" s="3">
        <v>43874</v>
      </c>
      <c r="B453" s="5" t="s">
        <v>40</v>
      </c>
      <c r="C453" s="4">
        <v>150</v>
      </c>
      <c r="D453" s="3">
        <v>2958101</v>
      </c>
      <c r="E453" s="37"/>
      <c r="F453" s="37"/>
    </row>
    <row r="454" spans="1:6" ht="13.5" thickBot="1">
      <c r="A454" s="3">
        <v>43874</v>
      </c>
      <c r="B454" s="5" t="s">
        <v>41</v>
      </c>
      <c r="C454" s="4">
        <v>110</v>
      </c>
      <c r="D454" s="3">
        <v>2958101</v>
      </c>
      <c r="E454" s="37"/>
      <c r="F454" s="37"/>
    </row>
    <row r="455" spans="1:6" ht="13.5" thickBot="1">
      <c r="A455" s="3">
        <v>43874</v>
      </c>
      <c r="B455" s="5" t="s">
        <v>42</v>
      </c>
      <c r="C455" s="4">
        <v>49</v>
      </c>
      <c r="D455" s="3">
        <v>2958101</v>
      </c>
      <c r="E455" s="37"/>
      <c r="F455" s="37"/>
    </row>
    <row r="456" spans="1:6" ht="13.5" thickBot="1">
      <c r="A456" s="3">
        <v>43874</v>
      </c>
      <c r="B456" s="5" t="s">
        <v>43</v>
      </c>
      <c r="C456" s="4">
        <v>112</v>
      </c>
      <c r="D456" s="3">
        <v>2958101</v>
      </c>
      <c r="E456" s="37"/>
      <c r="F456" s="37"/>
    </row>
    <row r="457" spans="1:6" ht="13.5" thickBot="1">
      <c r="A457" s="3">
        <v>43874</v>
      </c>
      <c r="B457" s="5" t="s">
        <v>44</v>
      </c>
      <c r="C457" s="4">
        <v>158</v>
      </c>
      <c r="D457" s="3">
        <v>2958101</v>
      </c>
      <c r="E457" s="37"/>
      <c r="F457" s="37"/>
    </row>
    <row r="458" spans="1:6" ht="13.5" thickBot="1">
      <c r="A458" s="3">
        <v>43874</v>
      </c>
      <c r="B458" s="5" t="s">
        <v>45</v>
      </c>
      <c r="C458" s="4">
        <v>182</v>
      </c>
      <c r="D458" s="3">
        <v>2958101</v>
      </c>
      <c r="E458" s="37"/>
      <c r="F458" s="37"/>
    </row>
    <row r="459" spans="1:6" ht="13.5" thickBot="1">
      <c r="A459" s="3">
        <v>43874</v>
      </c>
      <c r="B459" s="5" t="s">
        <v>46</v>
      </c>
      <c r="C459" s="4">
        <v>27</v>
      </c>
      <c r="D459" s="3">
        <v>2958101</v>
      </c>
      <c r="E459" s="37"/>
      <c r="F459" s="37"/>
    </row>
    <row r="460" spans="1:6" ht="13.5" thickBot="1">
      <c r="A460" s="3">
        <v>43874</v>
      </c>
      <c r="B460" s="5" t="s">
        <v>82</v>
      </c>
      <c r="C460" s="4">
        <v>101</v>
      </c>
      <c r="D460" s="3">
        <v>2958101</v>
      </c>
      <c r="E460" s="37"/>
      <c r="F460" s="37"/>
    </row>
    <row r="461" spans="1:6" ht="13.5" thickBot="1">
      <c r="A461" s="3">
        <v>43875</v>
      </c>
      <c r="B461" s="5" t="s">
        <v>27</v>
      </c>
      <c r="C461" s="4">
        <v>121</v>
      </c>
      <c r="D461" s="3">
        <v>2958101</v>
      </c>
      <c r="E461" s="37"/>
      <c r="F461" s="37"/>
    </row>
    <row r="462" spans="1:6" ht="13.5" thickBot="1">
      <c r="A462" s="3">
        <v>43875</v>
      </c>
      <c r="B462" s="5" t="s">
        <v>28</v>
      </c>
      <c r="C462" s="4">
        <v>30</v>
      </c>
      <c r="D462" s="3">
        <v>2958101</v>
      </c>
      <c r="E462" s="37"/>
      <c r="F462" s="37"/>
    </row>
    <row r="463" spans="1:6" ht="13.5" thickBot="1">
      <c r="A463" s="3">
        <v>43875</v>
      </c>
      <c r="B463" s="5" t="s">
        <v>29</v>
      </c>
      <c r="C463" s="4">
        <v>180</v>
      </c>
      <c r="D463" s="3">
        <v>2958101</v>
      </c>
      <c r="E463" s="37"/>
      <c r="F463" s="37"/>
    </row>
    <row r="464" spans="1:6" ht="13.5" thickBot="1">
      <c r="A464" s="3">
        <v>43875</v>
      </c>
      <c r="B464" s="5" t="s">
        <v>30</v>
      </c>
      <c r="C464" s="4">
        <v>38</v>
      </c>
      <c r="D464" s="3">
        <v>2958101</v>
      </c>
      <c r="E464" s="37"/>
      <c r="F464" s="37"/>
    </row>
    <row r="465" spans="1:6" ht="13.5" thickBot="1">
      <c r="A465" s="3">
        <v>43875</v>
      </c>
      <c r="B465" s="5" t="s">
        <v>31</v>
      </c>
      <c r="C465" s="4">
        <v>100</v>
      </c>
      <c r="D465" s="3">
        <v>2958101</v>
      </c>
      <c r="E465" s="37"/>
      <c r="F465" s="37"/>
    </row>
    <row r="466" spans="1:6" ht="13.5" thickBot="1">
      <c r="A466" s="3">
        <v>43875</v>
      </c>
      <c r="B466" s="5" t="s">
        <v>87</v>
      </c>
      <c r="C466" s="4">
        <v>102</v>
      </c>
      <c r="D466" s="3">
        <v>2958101</v>
      </c>
      <c r="E466" s="37"/>
      <c r="F466" s="37"/>
    </row>
    <row r="467" spans="1:6" ht="13.5" thickBot="1">
      <c r="A467" s="3">
        <v>43875</v>
      </c>
      <c r="B467" s="5" t="s">
        <v>88</v>
      </c>
      <c r="C467" s="4">
        <v>102</v>
      </c>
      <c r="D467" s="3">
        <v>2958101</v>
      </c>
      <c r="E467" s="37"/>
      <c r="F467" s="37"/>
    </row>
    <row r="468" spans="1:6" ht="13.5" thickBot="1">
      <c r="A468" s="3">
        <v>43875</v>
      </c>
      <c r="B468" s="5" t="s">
        <v>32</v>
      </c>
      <c r="C468" s="4">
        <v>22</v>
      </c>
      <c r="D468" s="3">
        <v>2958101</v>
      </c>
      <c r="E468" s="37"/>
      <c r="F468" s="37"/>
    </row>
    <row r="469" spans="1:6" ht="13.5" thickBot="1">
      <c r="A469" s="3">
        <v>43875</v>
      </c>
      <c r="B469" s="5" t="s">
        <v>33</v>
      </c>
      <c r="C469" s="4">
        <v>7</v>
      </c>
      <c r="D469" s="3">
        <v>2958101</v>
      </c>
      <c r="E469" s="37"/>
      <c r="F469" s="37"/>
    </row>
    <row r="470" spans="1:6" ht="13.5" thickBot="1">
      <c r="A470" s="3">
        <v>43875</v>
      </c>
      <c r="B470" s="5" t="s">
        <v>83</v>
      </c>
      <c r="C470" s="4">
        <v>101</v>
      </c>
      <c r="D470" s="3">
        <v>2958101</v>
      </c>
      <c r="E470" s="37"/>
      <c r="F470" s="37"/>
    </row>
    <row r="471" spans="1:6" ht="13.5" thickBot="1">
      <c r="A471" s="3">
        <v>43875</v>
      </c>
      <c r="B471" s="5" t="s">
        <v>34</v>
      </c>
      <c r="C471" s="4">
        <v>50</v>
      </c>
      <c r="D471" s="3">
        <v>2958101</v>
      </c>
      <c r="E471" s="37"/>
      <c r="F471" s="37"/>
    </row>
    <row r="472" spans="1:6" ht="13.5" thickBot="1">
      <c r="A472" s="3">
        <v>43875</v>
      </c>
      <c r="B472" s="5" t="s">
        <v>35</v>
      </c>
      <c r="C472" s="4">
        <v>50</v>
      </c>
      <c r="D472" s="3">
        <v>2958101</v>
      </c>
      <c r="E472" s="37"/>
      <c r="F472" s="37"/>
    </row>
    <row r="473" spans="1:6" ht="13.5" thickBot="1">
      <c r="A473" s="3">
        <v>43875</v>
      </c>
      <c r="B473" s="5" t="s">
        <v>36</v>
      </c>
      <c r="C473" s="4">
        <v>102</v>
      </c>
      <c r="D473" s="3">
        <v>2958101</v>
      </c>
      <c r="E473" s="37"/>
      <c r="F473" s="37"/>
    </row>
    <row r="474" spans="1:6" ht="13.5" thickBot="1">
      <c r="A474" s="3">
        <v>43875</v>
      </c>
      <c r="B474" s="5" t="s">
        <v>80</v>
      </c>
      <c r="C474" s="4">
        <v>121</v>
      </c>
      <c r="D474" s="3">
        <v>2958101</v>
      </c>
      <c r="E474" s="37"/>
      <c r="F474" s="37"/>
    </row>
    <row r="475" spans="1:6" ht="13.5" thickBot="1">
      <c r="A475" s="3">
        <v>43875</v>
      </c>
      <c r="B475" s="5" t="s">
        <v>81</v>
      </c>
      <c r="C475" s="4">
        <v>119</v>
      </c>
      <c r="D475" s="3">
        <v>2958101</v>
      </c>
      <c r="E475" s="37"/>
      <c r="F475" s="37"/>
    </row>
    <row r="476" spans="1:6" ht="13.5" thickBot="1">
      <c r="A476" s="3">
        <v>43875</v>
      </c>
      <c r="B476" s="5" t="s">
        <v>37</v>
      </c>
      <c r="C476" s="4">
        <v>39</v>
      </c>
      <c r="D476" s="3">
        <v>2958101</v>
      </c>
      <c r="E476" s="37"/>
      <c r="F476" s="37"/>
    </row>
    <row r="477" spans="1:6" ht="13.5" thickBot="1">
      <c r="A477" s="3">
        <v>43875</v>
      </c>
      <c r="B477" s="5" t="s">
        <v>21</v>
      </c>
      <c r="C477" s="4">
        <v>125</v>
      </c>
      <c r="D477" s="3">
        <v>2958101</v>
      </c>
      <c r="E477" s="37"/>
      <c r="F477" s="37"/>
    </row>
    <row r="478" spans="1:6" ht="13.5" thickBot="1">
      <c r="A478" s="3">
        <v>43875</v>
      </c>
      <c r="B478" s="5" t="s">
        <v>22</v>
      </c>
      <c r="C478" s="4">
        <v>128</v>
      </c>
      <c r="D478" s="3">
        <v>2958101</v>
      </c>
      <c r="E478" s="37"/>
      <c r="F478" s="37"/>
    </row>
    <row r="479" spans="1:6" ht="13.5" thickBot="1">
      <c r="A479" s="3">
        <v>43875</v>
      </c>
      <c r="B479" s="5" t="s">
        <v>89</v>
      </c>
      <c r="C479" s="4">
        <v>103</v>
      </c>
      <c r="D479" s="3">
        <v>2958101</v>
      </c>
      <c r="E479" s="37"/>
      <c r="F479" s="37"/>
    </row>
    <row r="480" spans="1:6" ht="13.5" thickBot="1">
      <c r="A480" s="3">
        <v>43875</v>
      </c>
      <c r="B480" s="5" t="s">
        <v>90</v>
      </c>
      <c r="C480" s="4">
        <v>103</v>
      </c>
      <c r="D480" s="3">
        <v>2958101</v>
      </c>
      <c r="E480" s="37"/>
      <c r="F480" s="37"/>
    </row>
    <row r="481" spans="1:6" ht="13.5" thickBot="1">
      <c r="A481" s="3">
        <v>43875</v>
      </c>
      <c r="B481" s="5" t="s">
        <v>91</v>
      </c>
      <c r="C481" s="4">
        <v>98</v>
      </c>
      <c r="D481" s="3">
        <v>2958101</v>
      </c>
      <c r="E481" s="37"/>
      <c r="F481" s="37"/>
    </row>
    <row r="482" spans="1:6" ht="13.5" thickBot="1">
      <c r="A482" s="3">
        <v>43875</v>
      </c>
      <c r="B482" s="5" t="s">
        <v>92</v>
      </c>
      <c r="C482" s="4">
        <v>108</v>
      </c>
      <c r="D482" s="3">
        <v>2958101</v>
      </c>
      <c r="E482" s="37"/>
      <c r="F482" s="37"/>
    </row>
    <row r="483" spans="1:6" ht="13.5" thickBot="1">
      <c r="A483" s="3">
        <v>43875</v>
      </c>
      <c r="B483" s="5" t="s">
        <v>38</v>
      </c>
      <c r="C483" s="4">
        <v>79</v>
      </c>
      <c r="D483" s="3">
        <v>2958101</v>
      </c>
      <c r="E483" s="37"/>
      <c r="F483" s="37"/>
    </row>
    <row r="484" spans="1:6" ht="13.5" thickBot="1">
      <c r="A484" s="3">
        <v>43875</v>
      </c>
      <c r="B484" s="5" t="s">
        <v>39</v>
      </c>
      <c r="C484" s="4">
        <v>79</v>
      </c>
      <c r="D484" s="3">
        <v>2958101</v>
      </c>
      <c r="E484" s="37"/>
      <c r="F484" s="37"/>
    </row>
    <row r="485" spans="1:6" ht="13.5" thickBot="1">
      <c r="A485" s="3">
        <v>43875</v>
      </c>
      <c r="B485" s="5" t="s">
        <v>40</v>
      </c>
      <c r="C485" s="4">
        <v>150</v>
      </c>
      <c r="D485" s="3">
        <v>2958101</v>
      </c>
      <c r="E485" s="37"/>
      <c r="F485" s="37"/>
    </row>
    <row r="486" spans="1:6" ht="13.5" thickBot="1">
      <c r="A486" s="3">
        <v>43875</v>
      </c>
      <c r="B486" s="5" t="s">
        <v>41</v>
      </c>
      <c r="C486" s="4">
        <v>110</v>
      </c>
      <c r="D486" s="3">
        <v>2958101</v>
      </c>
      <c r="E486" s="37"/>
      <c r="F486" s="37"/>
    </row>
    <row r="487" spans="1:6" ht="13.5" thickBot="1">
      <c r="A487" s="3">
        <v>43875</v>
      </c>
      <c r="B487" s="5" t="s">
        <v>42</v>
      </c>
      <c r="C487" s="4">
        <v>49</v>
      </c>
      <c r="D487" s="3">
        <v>2958101</v>
      </c>
      <c r="E487" s="37"/>
      <c r="F487" s="37"/>
    </row>
    <row r="488" spans="1:6" ht="13.5" thickBot="1">
      <c r="A488" s="3">
        <v>43875</v>
      </c>
      <c r="B488" s="5" t="s">
        <v>43</v>
      </c>
      <c r="C488" s="4">
        <v>112</v>
      </c>
      <c r="D488" s="3">
        <v>2958101</v>
      </c>
      <c r="E488" s="37"/>
      <c r="F488" s="37"/>
    </row>
    <row r="489" spans="1:6" ht="13.5" thickBot="1">
      <c r="A489" s="3">
        <v>43875</v>
      </c>
      <c r="B489" s="5" t="s">
        <v>44</v>
      </c>
      <c r="C489" s="4">
        <v>158</v>
      </c>
      <c r="D489" s="3">
        <v>2958101</v>
      </c>
      <c r="E489" s="37"/>
      <c r="F489" s="37"/>
    </row>
    <row r="490" spans="1:6" ht="13.5" thickBot="1">
      <c r="A490" s="3">
        <v>43875</v>
      </c>
      <c r="B490" s="5" t="s">
        <v>45</v>
      </c>
      <c r="C490" s="4">
        <v>182</v>
      </c>
      <c r="D490" s="3">
        <v>2958101</v>
      </c>
      <c r="E490" s="37"/>
      <c r="F490" s="37"/>
    </row>
    <row r="491" spans="1:6" ht="13.5" thickBot="1">
      <c r="A491" s="3">
        <v>43875</v>
      </c>
      <c r="B491" s="5" t="s">
        <v>46</v>
      </c>
      <c r="C491" s="4">
        <v>27</v>
      </c>
      <c r="D491" s="3">
        <v>2958101</v>
      </c>
      <c r="E491" s="37"/>
      <c r="F491" s="37"/>
    </row>
    <row r="492" spans="1:6" ht="13.5" thickBot="1">
      <c r="A492" s="3">
        <v>43875</v>
      </c>
      <c r="B492" s="5" t="s">
        <v>82</v>
      </c>
      <c r="C492" s="4">
        <v>101</v>
      </c>
      <c r="D492" s="3">
        <v>2958101</v>
      </c>
      <c r="E492" s="37"/>
      <c r="F492" s="37"/>
    </row>
    <row r="493" spans="1:6" ht="13.5" thickBot="1">
      <c r="A493" s="3">
        <v>43876</v>
      </c>
      <c r="B493" s="5" t="s">
        <v>27</v>
      </c>
      <c r="C493" s="4">
        <v>121</v>
      </c>
      <c r="D493" s="3">
        <v>2958101</v>
      </c>
      <c r="E493" s="37"/>
      <c r="F493" s="37"/>
    </row>
    <row r="494" spans="1:6" ht="13.5" thickBot="1">
      <c r="A494" s="3">
        <v>43876</v>
      </c>
      <c r="B494" s="5" t="s">
        <v>28</v>
      </c>
      <c r="C494" s="4">
        <v>30</v>
      </c>
      <c r="D494" s="3">
        <v>2958101</v>
      </c>
      <c r="E494" s="37"/>
      <c r="F494" s="37"/>
    </row>
    <row r="495" spans="1:6" ht="13.5" thickBot="1">
      <c r="A495" s="3">
        <v>43876</v>
      </c>
      <c r="B495" s="5" t="s">
        <v>29</v>
      </c>
      <c r="C495" s="4">
        <v>180</v>
      </c>
      <c r="D495" s="3">
        <v>2958101</v>
      </c>
      <c r="E495" s="37"/>
      <c r="F495" s="37"/>
    </row>
    <row r="496" spans="1:6" ht="13.5" thickBot="1">
      <c r="A496" s="3">
        <v>43876</v>
      </c>
      <c r="B496" s="5" t="s">
        <v>30</v>
      </c>
      <c r="C496" s="4">
        <v>38</v>
      </c>
      <c r="D496" s="3">
        <v>2958101</v>
      </c>
      <c r="E496" s="37"/>
      <c r="F496" s="37"/>
    </row>
    <row r="497" spans="1:6" ht="13.5" thickBot="1">
      <c r="A497" s="3">
        <v>43876</v>
      </c>
      <c r="B497" s="5" t="s">
        <v>31</v>
      </c>
      <c r="C497" s="4">
        <v>100</v>
      </c>
      <c r="D497" s="3">
        <v>2958101</v>
      </c>
      <c r="E497" s="37"/>
      <c r="F497" s="37"/>
    </row>
    <row r="498" spans="1:6" ht="13.5" thickBot="1">
      <c r="A498" s="3">
        <v>43876</v>
      </c>
      <c r="B498" s="5" t="s">
        <v>87</v>
      </c>
      <c r="C498" s="4">
        <v>102</v>
      </c>
      <c r="D498" s="3">
        <v>2958101</v>
      </c>
      <c r="E498" s="37"/>
      <c r="F498" s="37"/>
    </row>
    <row r="499" spans="1:6" ht="13.5" thickBot="1">
      <c r="A499" s="3">
        <v>43876</v>
      </c>
      <c r="B499" s="5" t="s">
        <v>88</v>
      </c>
      <c r="C499" s="4">
        <v>102</v>
      </c>
      <c r="D499" s="3">
        <v>2958101</v>
      </c>
      <c r="E499" s="37"/>
      <c r="F499" s="37"/>
    </row>
    <row r="500" spans="1:6" ht="13.5" thickBot="1">
      <c r="A500" s="3">
        <v>43876</v>
      </c>
      <c r="B500" s="5" t="s">
        <v>32</v>
      </c>
      <c r="C500" s="4">
        <v>22</v>
      </c>
      <c r="D500" s="3">
        <v>2958101</v>
      </c>
      <c r="E500" s="37"/>
      <c r="F500" s="37"/>
    </row>
    <row r="501" spans="1:6" ht="13.5" thickBot="1">
      <c r="A501" s="3">
        <v>43876</v>
      </c>
      <c r="B501" s="5" t="s">
        <v>33</v>
      </c>
      <c r="C501" s="4">
        <v>7</v>
      </c>
      <c r="D501" s="3">
        <v>2958101</v>
      </c>
      <c r="E501" s="37"/>
      <c r="F501" s="37"/>
    </row>
    <row r="502" spans="1:6" ht="13.5" thickBot="1">
      <c r="A502" s="3">
        <v>43876</v>
      </c>
      <c r="B502" s="5" t="s">
        <v>83</v>
      </c>
      <c r="C502" s="4">
        <v>101</v>
      </c>
      <c r="D502" s="3">
        <v>2958101</v>
      </c>
      <c r="E502" s="37"/>
      <c r="F502" s="37"/>
    </row>
    <row r="503" spans="1:6" ht="13.5" thickBot="1">
      <c r="A503" s="3">
        <v>43876</v>
      </c>
      <c r="B503" s="5" t="s">
        <v>34</v>
      </c>
      <c r="C503" s="4">
        <v>50</v>
      </c>
      <c r="D503" s="3">
        <v>2958101</v>
      </c>
      <c r="E503" s="37"/>
      <c r="F503" s="37"/>
    </row>
    <row r="504" spans="1:6" ht="13.5" thickBot="1">
      <c r="A504" s="3">
        <v>43876</v>
      </c>
      <c r="B504" s="5" t="s">
        <v>35</v>
      </c>
      <c r="C504" s="4">
        <v>50</v>
      </c>
      <c r="D504" s="3">
        <v>2958101</v>
      </c>
      <c r="E504" s="37"/>
      <c r="F504" s="37"/>
    </row>
    <row r="505" spans="1:6" ht="13.5" thickBot="1">
      <c r="A505" s="3">
        <v>43876</v>
      </c>
      <c r="B505" s="5" t="s">
        <v>36</v>
      </c>
      <c r="C505" s="4">
        <v>102</v>
      </c>
      <c r="D505" s="3">
        <v>2958101</v>
      </c>
      <c r="E505" s="37"/>
      <c r="F505" s="37"/>
    </row>
    <row r="506" spans="1:6" ht="13.5" thickBot="1">
      <c r="A506" s="3">
        <v>43876</v>
      </c>
      <c r="B506" s="5" t="s">
        <v>80</v>
      </c>
      <c r="C506" s="4">
        <v>121</v>
      </c>
      <c r="D506" s="3">
        <v>2958101</v>
      </c>
      <c r="E506" s="37"/>
      <c r="F506" s="37"/>
    </row>
    <row r="507" spans="1:6" ht="13.5" thickBot="1">
      <c r="A507" s="3">
        <v>43876</v>
      </c>
      <c r="B507" s="5" t="s">
        <v>81</v>
      </c>
      <c r="C507" s="4">
        <v>119</v>
      </c>
      <c r="D507" s="3">
        <v>2958101</v>
      </c>
      <c r="E507" s="37"/>
      <c r="F507" s="37"/>
    </row>
    <row r="508" spans="1:6" ht="13.5" thickBot="1">
      <c r="A508" s="3">
        <v>43876</v>
      </c>
      <c r="B508" s="5" t="s">
        <v>37</v>
      </c>
      <c r="C508" s="4">
        <v>39</v>
      </c>
      <c r="D508" s="3">
        <v>2958101</v>
      </c>
      <c r="E508" s="37"/>
      <c r="F508" s="37"/>
    </row>
    <row r="509" spans="1:6" ht="13.5" thickBot="1">
      <c r="A509" s="3">
        <v>43876</v>
      </c>
      <c r="B509" s="5" t="s">
        <v>21</v>
      </c>
      <c r="C509" s="4">
        <v>125</v>
      </c>
      <c r="D509" s="3">
        <v>2958101</v>
      </c>
      <c r="E509" s="37"/>
      <c r="F509" s="37"/>
    </row>
    <row r="510" spans="1:6" ht="13.5" thickBot="1">
      <c r="A510" s="3">
        <v>43876</v>
      </c>
      <c r="B510" s="5" t="s">
        <v>22</v>
      </c>
      <c r="C510" s="4">
        <v>128</v>
      </c>
      <c r="D510" s="3">
        <v>2958101</v>
      </c>
      <c r="E510" s="37"/>
      <c r="F510" s="37"/>
    </row>
    <row r="511" spans="1:6" ht="13.5" thickBot="1">
      <c r="A511" s="3">
        <v>43876</v>
      </c>
      <c r="B511" s="5" t="s">
        <v>89</v>
      </c>
      <c r="C511" s="4">
        <v>103</v>
      </c>
      <c r="D511" s="3">
        <v>2958101</v>
      </c>
      <c r="E511" s="37"/>
      <c r="F511" s="37"/>
    </row>
    <row r="512" spans="1:6" ht="13.5" thickBot="1">
      <c r="A512" s="3">
        <v>43876</v>
      </c>
      <c r="B512" s="5" t="s">
        <v>90</v>
      </c>
      <c r="C512" s="4">
        <v>103</v>
      </c>
      <c r="D512" s="3">
        <v>2958101</v>
      </c>
      <c r="E512" s="37"/>
      <c r="F512" s="37"/>
    </row>
    <row r="513" spans="1:6" ht="13.5" thickBot="1">
      <c r="A513" s="3">
        <v>43876</v>
      </c>
      <c r="B513" s="5" t="s">
        <v>91</v>
      </c>
      <c r="C513" s="4">
        <v>98</v>
      </c>
      <c r="D513" s="3">
        <v>2958101</v>
      </c>
      <c r="E513" s="37"/>
      <c r="F513" s="37"/>
    </row>
    <row r="514" spans="1:6" ht="13.5" thickBot="1">
      <c r="A514" s="3">
        <v>43876</v>
      </c>
      <c r="B514" s="5" t="s">
        <v>92</v>
      </c>
      <c r="C514" s="4">
        <v>108</v>
      </c>
      <c r="D514" s="3">
        <v>2958101</v>
      </c>
      <c r="E514" s="37"/>
      <c r="F514" s="37"/>
    </row>
    <row r="515" spans="1:6" ht="13.5" thickBot="1">
      <c r="A515" s="3">
        <v>43876</v>
      </c>
      <c r="B515" s="5" t="s">
        <v>38</v>
      </c>
      <c r="C515" s="4">
        <v>79</v>
      </c>
      <c r="D515" s="3">
        <v>2958101</v>
      </c>
      <c r="E515" s="37"/>
      <c r="F515" s="37"/>
    </row>
    <row r="516" spans="1:6" ht="13.5" thickBot="1">
      <c r="A516" s="3">
        <v>43876</v>
      </c>
      <c r="B516" s="5" t="s">
        <v>39</v>
      </c>
      <c r="C516" s="4">
        <v>79</v>
      </c>
      <c r="D516" s="3">
        <v>2958101</v>
      </c>
      <c r="E516" s="37"/>
      <c r="F516" s="37"/>
    </row>
    <row r="517" spans="1:6" ht="13.5" thickBot="1">
      <c r="A517" s="3">
        <v>43876</v>
      </c>
      <c r="B517" s="5" t="s">
        <v>40</v>
      </c>
      <c r="C517" s="4">
        <v>150</v>
      </c>
      <c r="D517" s="3">
        <v>2958101</v>
      </c>
      <c r="E517" s="37"/>
      <c r="F517" s="37"/>
    </row>
    <row r="518" spans="1:6" ht="13.5" thickBot="1">
      <c r="A518" s="3">
        <v>43876</v>
      </c>
      <c r="B518" s="5" t="s">
        <v>41</v>
      </c>
      <c r="C518" s="4">
        <v>110</v>
      </c>
      <c r="D518" s="3">
        <v>2958101</v>
      </c>
      <c r="E518" s="37"/>
      <c r="F518" s="37"/>
    </row>
    <row r="519" spans="1:6" ht="13.5" thickBot="1">
      <c r="A519" s="3">
        <v>43876</v>
      </c>
      <c r="B519" s="5" t="s">
        <v>42</v>
      </c>
      <c r="C519" s="4">
        <v>49</v>
      </c>
      <c r="D519" s="3">
        <v>2958101</v>
      </c>
      <c r="E519" s="37"/>
      <c r="F519" s="37"/>
    </row>
    <row r="520" spans="1:6" ht="13.5" thickBot="1">
      <c r="A520" s="3">
        <v>43876</v>
      </c>
      <c r="B520" s="5" t="s">
        <v>43</v>
      </c>
      <c r="C520" s="4">
        <v>112</v>
      </c>
      <c r="D520" s="3">
        <v>2958101</v>
      </c>
      <c r="E520" s="37"/>
      <c r="F520" s="37"/>
    </row>
    <row r="521" spans="1:6" ht="13.5" thickBot="1">
      <c r="A521" s="3">
        <v>43876</v>
      </c>
      <c r="B521" s="5" t="s">
        <v>44</v>
      </c>
      <c r="C521" s="4">
        <v>158</v>
      </c>
      <c r="D521" s="3">
        <v>2958101</v>
      </c>
      <c r="E521" s="37"/>
      <c r="F521" s="37"/>
    </row>
    <row r="522" spans="1:6" ht="13.5" thickBot="1">
      <c r="A522" s="3">
        <v>43876</v>
      </c>
      <c r="B522" s="5" t="s">
        <v>45</v>
      </c>
      <c r="C522" s="4">
        <v>182</v>
      </c>
      <c r="D522" s="3">
        <v>2958101</v>
      </c>
      <c r="E522" s="37"/>
      <c r="F522" s="37"/>
    </row>
    <row r="523" spans="1:6" ht="13.5" thickBot="1">
      <c r="A523" s="3">
        <v>43876</v>
      </c>
      <c r="B523" s="5" t="s">
        <v>46</v>
      </c>
      <c r="C523" s="4">
        <v>27</v>
      </c>
      <c r="D523" s="3">
        <v>2958101</v>
      </c>
      <c r="E523" s="37"/>
      <c r="F523" s="37"/>
    </row>
    <row r="524" spans="1:6" ht="13.5" thickBot="1">
      <c r="A524" s="3">
        <v>43876</v>
      </c>
      <c r="B524" s="5" t="s">
        <v>82</v>
      </c>
      <c r="C524" s="4">
        <v>101</v>
      </c>
      <c r="D524" s="3">
        <v>2958101</v>
      </c>
      <c r="E524" s="37"/>
      <c r="F524" s="37"/>
    </row>
    <row r="525" spans="1:6" ht="13.5" thickBot="1">
      <c r="A525" s="3">
        <v>43877</v>
      </c>
      <c r="B525" s="5" t="s">
        <v>27</v>
      </c>
      <c r="C525" s="4">
        <v>121</v>
      </c>
      <c r="D525" s="3">
        <v>2958101</v>
      </c>
      <c r="E525" s="37"/>
      <c r="F525" s="37"/>
    </row>
    <row r="526" spans="1:6" ht="13.5" thickBot="1">
      <c r="A526" s="3">
        <v>43877</v>
      </c>
      <c r="B526" s="5" t="s">
        <v>28</v>
      </c>
      <c r="C526" s="4">
        <v>30</v>
      </c>
      <c r="D526" s="3">
        <v>2958101</v>
      </c>
      <c r="E526" s="37"/>
      <c r="F526" s="37"/>
    </row>
    <row r="527" spans="1:6" ht="13.5" thickBot="1">
      <c r="A527" s="3">
        <v>43877</v>
      </c>
      <c r="B527" s="5" t="s">
        <v>29</v>
      </c>
      <c r="C527" s="4">
        <v>180</v>
      </c>
      <c r="D527" s="3">
        <v>2958101</v>
      </c>
      <c r="E527" s="37"/>
      <c r="F527" s="37"/>
    </row>
    <row r="528" spans="1:6" ht="13.5" thickBot="1">
      <c r="A528" s="3">
        <v>43877</v>
      </c>
      <c r="B528" s="5" t="s">
        <v>30</v>
      </c>
      <c r="C528" s="4">
        <v>38</v>
      </c>
      <c r="D528" s="3">
        <v>2958101</v>
      </c>
      <c r="E528" s="37"/>
      <c r="F528" s="37"/>
    </row>
    <row r="529" spans="1:6" ht="13.5" thickBot="1">
      <c r="A529" s="3">
        <v>43877</v>
      </c>
      <c r="B529" s="5" t="s">
        <v>31</v>
      </c>
      <c r="C529" s="4">
        <v>100</v>
      </c>
      <c r="D529" s="3">
        <v>2958101</v>
      </c>
      <c r="E529" s="37"/>
      <c r="F529" s="37"/>
    </row>
    <row r="530" spans="1:6" ht="13.5" thickBot="1">
      <c r="A530" s="3">
        <v>43877</v>
      </c>
      <c r="B530" s="5" t="s">
        <v>87</v>
      </c>
      <c r="C530" s="4">
        <v>102</v>
      </c>
      <c r="D530" s="3">
        <v>2958101</v>
      </c>
      <c r="E530" s="37"/>
      <c r="F530" s="37"/>
    </row>
    <row r="531" spans="1:6" ht="13.5" thickBot="1">
      <c r="A531" s="3">
        <v>43877</v>
      </c>
      <c r="B531" s="5" t="s">
        <v>88</v>
      </c>
      <c r="C531" s="4">
        <v>102</v>
      </c>
      <c r="D531" s="3">
        <v>2958101</v>
      </c>
      <c r="E531" s="37"/>
      <c r="F531" s="37"/>
    </row>
    <row r="532" spans="1:6" ht="13.5" thickBot="1">
      <c r="A532" s="3">
        <v>43877</v>
      </c>
      <c r="B532" s="5" t="s">
        <v>32</v>
      </c>
      <c r="C532" s="4">
        <v>22</v>
      </c>
      <c r="D532" s="3">
        <v>2958101</v>
      </c>
      <c r="E532" s="37"/>
      <c r="F532" s="37"/>
    </row>
    <row r="533" spans="1:6" ht="13.5" thickBot="1">
      <c r="A533" s="3">
        <v>43877</v>
      </c>
      <c r="B533" s="5" t="s">
        <v>33</v>
      </c>
      <c r="C533" s="4">
        <v>7</v>
      </c>
      <c r="D533" s="3">
        <v>2958101</v>
      </c>
      <c r="E533" s="37"/>
      <c r="F533" s="37"/>
    </row>
    <row r="534" spans="1:6" ht="13.5" thickBot="1">
      <c r="A534" s="3">
        <v>43877</v>
      </c>
      <c r="B534" s="5" t="s">
        <v>83</v>
      </c>
      <c r="C534" s="4">
        <v>101</v>
      </c>
      <c r="D534" s="3">
        <v>2958101</v>
      </c>
      <c r="E534" s="37"/>
      <c r="F534" s="37"/>
    </row>
    <row r="535" spans="1:6" ht="13.5" thickBot="1">
      <c r="A535" s="3">
        <v>43877</v>
      </c>
      <c r="B535" s="5" t="s">
        <v>34</v>
      </c>
      <c r="C535" s="4">
        <v>50</v>
      </c>
      <c r="D535" s="3">
        <v>2958101</v>
      </c>
      <c r="E535" s="37"/>
      <c r="F535" s="37"/>
    </row>
    <row r="536" spans="1:6" ht="13.5" thickBot="1">
      <c r="A536" s="3">
        <v>43877</v>
      </c>
      <c r="B536" s="5" t="s">
        <v>35</v>
      </c>
      <c r="C536" s="4">
        <v>50</v>
      </c>
      <c r="D536" s="3">
        <v>2958101</v>
      </c>
      <c r="E536" s="37"/>
      <c r="F536" s="37"/>
    </row>
    <row r="537" spans="1:6" ht="13.5" thickBot="1">
      <c r="A537" s="3">
        <v>43877</v>
      </c>
      <c r="B537" s="5" t="s">
        <v>36</v>
      </c>
      <c r="C537" s="4">
        <v>102</v>
      </c>
      <c r="D537" s="3">
        <v>2958101</v>
      </c>
      <c r="E537" s="37"/>
      <c r="F537" s="37"/>
    </row>
    <row r="538" spans="1:6" ht="13.5" thickBot="1">
      <c r="A538" s="3">
        <v>43877</v>
      </c>
      <c r="B538" s="5" t="s">
        <v>80</v>
      </c>
      <c r="C538" s="4">
        <v>121</v>
      </c>
      <c r="D538" s="3">
        <v>2958101</v>
      </c>
      <c r="E538" s="37"/>
      <c r="F538" s="37"/>
    </row>
    <row r="539" spans="1:6" ht="13.5" thickBot="1">
      <c r="A539" s="3">
        <v>43877</v>
      </c>
      <c r="B539" s="5" t="s">
        <v>81</v>
      </c>
      <c r="C539" s="4">
        <v>119</v>
      </c>
      <c r="D539" s="3">
        <v>2958101</v>
      </c>
      <c r="E539" s="37"/>
      <c r="F539" s="37"/>
    </row>
    <row r="540" spans="1:6" ht="13.5" thickBot="1">
      <c r="A540" s="3">
        <v>43877</v>
      </c>
      <c r="B540" s="5" t="s">
        <v>37</v>
      </c>
      <c r="C540" s="4">
        <v>39</v>
      </c>
      <c r="D540" s="3">
        <v>2958101</v>
      </c>
      <c r="E540" s="37"/>
      <c r="F540" s="37"/>
    </row>
    <row r="541" spans="1:6" ht="13.5" thickBot="1">
      <c r="A541" s="3">
        <v>43877</v>
      </c>
      <c r="B541" s="5" t="s">
        <v>21</v>
      </c>
      <c r="C541" s="4">
        <v>125</v>
      </c>
      <c r="D541" s="3">
        <v>2958101</v>
      </c>
      <c r="E541" s="37"/>
      <c r="F541" s="37"/>
    </row>
    <row r="542" spans="1:6" ht="13.5" thickBot="1">
      <c r="A542" s="3">
        <v>43877</v>
      </c>
      <c r="B542" s="5" t="s">
        <v>22</v>
      </c>
      <c r="C542" s="4">
        <v>128</v>
      </c>
      <c r="D542" s="3">
        <v>2958101</v>
      </c>
      <c r="E542" s="37"/>
      <c r="F542" s="37"/>
    </row>
    <row r="543" spans="1:6" ht="13.5" thickBot="1">
      <c r="A543" s="3">
        <v>43877</v>
      </c>
      <c r="B543" s="5" t="s">
        <v>89</v>
      </c>
      <c r="C543" s="4">
        <v>103</v>
      </c>
      <c r="D543" s="3">
        <v>2958101</v>
      </c>
      <c r="E543" s="37"/>
      <c r="F543" s="37"/>
    </row>
    <row r="544" spans="1:6" ht="13.5" thickBot="1">
      <c r="A544" s="3">
        <v>43877</v>
      </c>
      <c r="B544" s="5" t="s">
        <v>90</v>
      </c>
      <c r="C544" s="4">
        <v>103</v>
      </c>
      <c r="D544" s="3">
        <v>2958101</v>
      </c>
      <c r="E544" s="37"/>
      <c r="F544" s="37"/>
    </row>
    <row r="545" spans="1:6" ht="13.5" thickBot="1">
      <c r="A545" s="3">
        <v>43877</v>
      </c>
      <c r="B545" s="5" t="s">
        <v>91</v>
      </c>
      <c r="C545" s="4">
        <v>98</v>
      </c>
      <c r="D545" s="3">
        <v>2958101</v>
      </c>
      <c r="E545" s="37"/>
      <c r="F545" s="37"/>
    </row>
    <row r="546" spans="1:6" ht="13.5" thickBot="1">
      <c r="A546" s="3">
        <v>43877</v>
      </c>
      <c r="B546" s="5" t="s">
        <v>92</v>
      </c>
      <c r="C546" s="4">
        <v>108</v>
      </c>
      <c r="D546" s="3">
        <v>2958101</v>
      </c>
      <c r="E546" s="37"/>
      <c r="F546" s="37"/>
    </row>
    <row r="547" spans="1:6" ht="13.5" thickBot="1">
      <c r="A547" s="3">
        <v>43877</v>
      </c>
      <c r="B547" s="5" t="s">
        <v>38</v>
      </c>
      <c r="C547" s="4">
        <v>79</v>
      </c>
      <c r="D547" s="3">
        <v>2958101</v>
      </c>
      <c r="E547" s="37"/>
      <c r="F547" s="37"/>
    </row>
    <row r="548" spans="1:6" ht="13.5" thickBot="1">
      <c r="A548" s="3">
        <v>43877</v>
      </c>
      <c r="B548" s="5" t="s">
        <v>39</v>
      </c>
      <c r="C548" s="4">
        <v>79</v>
      </c>
      <c r="D548" s="3">
        <v>2958101</v>
      </c>
      <c r="E548" s="37"/>
      <c r="F548" s="37"/>
    </row>
    <row r="549" spans="1:6" ht="13.5" thickBot="1">
      <c r="A549" s="3">
        <v>43877</v>
      </c>
      <c r="B549" s="5" t="s">
        <v>40</v>
      </c>
      <c r="C549" s="4">
        <v>150</v>
      </c>
      <c r="D549" s="3">
        <v>2958101</v>
      </c>
      <c r="E549" s="37"/>
      <c r="F549" s="37"/>
    </row>
    <row r="550" spans="1:6" ht="13.5" thickBot="1">
      <c r="A550" s="3">
        <v>43877</v>
      </c>
      <c r="B550" s="5" t="s">
        <v>41</v>
      </c>
      <c r="C550" s="4">
        <v>110</v>
      </c>
      <c r="D550" s="3">
        <v>2958101</v>
      </c>
      <c r="E550" s="37"/>
      <c r="F550" s="37"/>
    </row>
    <row r="551" spans="1:6" ht="13.5" thickBot="1">
      <c r="A551" s="3">
        <v>43877</v>
      </c>
      <c r="B551" s="5" t="s">
        <v>42</v>
      </c>
      <c r="C551" s="4">
        <v>49</v>
      </c>
      <c r="D551" s="3">
        <v>2958101</v>
      </c>
      <c r="E551" s="37"/>
      <c r="F551" s="37"/>
    </row>
    <row r="552" spans="1:6" ht="13.5" thickBot="1">
      <c r="A552" s="3">
        <v>43877</v>
      </c>
      <c r="B552" s="5" t="s">
        <v>43</v>
      </c>
      <c r="C552" s="4">
        <v>112</v>
      </c>
      <c r="D552" s="3">
        <v>2958101</v>
      </c>
      <c r="E552" s="37"/>
      <c r="F552" s="37"/>
    </row>
    <row r="553" spans="1:6" ht="13.5" thickBot="1">
      <c r="A553" s="3">
        <v>43877</v>
      </c>
      <c r="B553" s="5" t="s">
        <v>44</v>
      </c>
      <c r="C553" s="4">
        <v>158</v>
      </c>
      <c r="D553" s="3">
        <v>2958101</v>
      </c>
      <c r="E553" s="37"/>
      <c r="F553" s="37"/>
    </row>
    <row r="554" spans="1:6" ht="13.5" thickBot="1">
      <c r="A554" s="3">
        <v>43877</v>
      </c>
      <c r="B554" s="5" t="s">
        <v>45</v>
      </c>
      <c r="C554" s="4">
        <v>182</v>
      </c>
      <c r="D554" s="3">
        <v>2958101</v>
      </c>
      <c r="E554" s="37"/>
      <c r="F554" s="37"/>
    </row>
    <row r="555" spans="1:6" ht="13.5" thickBot="1">
      <c r="A555" s="3">
        <v>43877</v>
      </c>
      <c r="B555" s="5" t="s">
        <v>46</v>
      </c>
      <c r="C555" s="4">
        <v>27</v>
      </c>
      <c r="D555" s="3">
        <v>2958101</v>
      </c>
      <c r="E555" s="37"/>
      <c r="F555" s="37"/>
    </row>
    <row r="556" spans="1:6" ht="13.5" thickBot="1">
      <c r="A556" s="3">
        <v>43877</v>
      </c>
      <c r="B556" s="5" t="s">
        <v>82</v>
      </c>
      <c r="C556" s="4">
        <v>101</v>
      </c>
      <c r="D556" s="3">
        <v>2958101</v>
      </c>
      <c r="E556" s="37"/>
      <c r="F556" s="37"/>
    </row>
    <row r="557" spans="1:6" ht="13.5" thickBot="1">
      <c r="A557" s="3">
        <v>43878</v>
      </c>
      <c r="B557" s="5" t="s">
        <v>27</v>
      </c>
      <c r="C557" s="4">
        <v>121</v>
      </c>
      <c r="D557" s="3">
        <v>2958101</v>
      </c>
      <c r="E557" s="37"/>
      <c r="F557" s="37"/>
    </row>
    <row r="558" spans="1:6" ht="13.5" thickBot="1">
      <c r="A558" s="3">
        <v>43878</v>
      </c>
      <c r="B558" s="5" t="s">
        <v>28</v>
      </c>
      <c r="C558" s="4">
        <v>30</v>
      </c>
      <c r="D558" s="3">
        <v>2958101</v>
      </c>
      <c r="E558" s="37"/>
      <c r="F558" s="37"/>
    </row>
    <row r="559" spans="1:6" ht="13.5" thickBot="1">
      <c r="A559" s="3">
        <v>43878</v>
      </c>
      <c r="B559" s="5" t="s">
        <v>29</v>
      </c>
      <c r="C559" s="4">
        <v>180</v>
      </c>
      <c r="D559" s="3">
        <v>2958101</v>
      </c>
      <c r="E559" s="37"/>
      <c r="F559" s="37"/>
    </row>
    <row r="560" spans="1:6" ht="13.5" thickBot="1">
      <c r="A560" s="3">
        <v>43878</v>
      </c>
      <c r="B560" s="5" t="s">
        <v>30</v>
      </c>
      <c r="C560" s="4">
        <v>38</v>
      </c>
      <c r="D560" s="3">
        <v>2958101</v>
      </c>
      <c r="E560" s="37"/>
      <c r="F560" s="37"/>
    </row>
    <row r="561" spans="1:6" ht="13.5" thickBot="1">
      <c r="A561" s="3">
        <v>43878</v>
      </c>
      <c r="B561" s="5" t="s">
        <v>31</v>
      </c>
      <c r="C561" s="4">
        <v>100</v>
      </c>
      <c r="D561" s="3">
        <v>2958101</v>
      </c>
      <c r="E561" s="37"/>
      <c r="F561" s="37"/>
    </row>
    <row r="562" spans="1:6" ht="13.5" thickBot="1">
      <c r="A562" s="3">
        <v>43878</v>
      </c>
      <c r="B562" s="5" t="s">
        <v>87</v>
      </c>
      <c r="C562" s="4">
        <v>102</v>
      </c>
      <c r="D562" s="3">
        <v>2958101</v>
      </c>
      <c r="E562" s="37"/>
      <c r="F562" s="37"/>
    </row>
    <row r="563" spans="1:6" ht="13.5" thickBot="1">
      <c r="A563" s="3">
        <v>43878</v>
      </c>
      <c r="B563" s="5" t="s">
        <v>88</v>
      </c>
      <c r="C563" s="4">
        <v>102</v>
      </c>
      <c r="D563" s="3">
        <v>2958101</v>
      </c>
      <c r="E563" s="37"/>
      <c r="F563" s="37"/>
    </row>
    <row r="564" spans="1:6" ht="13.5" thickBot="1">
      <c r="A564" s="3">
        <v>43878</v>
      </c>
      <c r="B564" s="5" t="s">
        <v>32</v>
      </c>
      <c r="C564" s="4">
        <v>22</v>
      </c>
      <c r="D564" s="3">
        <v>2958101</v>
      </c>
      <c r="E564" s="37"/>
      <c r="F564" s="37"/>
    </row>
    <row r="565" spans="1:6" ht="13.5" thickBot="1">
      <c r="A565" s="3">
        <v>43878</v>
      </c>
      <c r="B565" s="5" t="s">
        <v>33</v>
      </c>
      <c r="C565" s="4">
        <v>7</v>
      </c>
      <c r="D565" s="3">
        <v>2958101</v>
      </c>
      <c r="E565" s="37"/>
      <c r="F565" s="37"/>
    </row>
    <row r="566" spans="1:6" ht="13.5" thickBot="1">
      <c r="A566" s="3">
        <v>43878</v>
      </c>
      <c r="B566" s="5" t="s">
        <v>83</v>
      </c>
      <c r="C566" s="4">
        <v>101</v>
      </c>
      <c r="D566" s="3">
        <v>2958101</v>
      </c>
      <c r="E566" s="37"/>
      <c r="F566" s="37"/>
    </row>
    <row r="567" spans="1:6" ht="13.5" thickBot="1">
      <c r="A567" s="3">
        <v>43878</v>
      </c>
      <c r="B567" s="5" t="s">
        <v>34</v>
      </c>
      <c r="C567" s="4">
        <v>50</v>
      </c>
      <c r="D567" s="3">
        <v>2958101</v>
      </c>
      <c r="E567" s="37"/>
      <c r="F567" s="37"/>
    </row>
    <row r="568" spans="1:6" ht="13.5" thickBot="1">
      <c r="A568" s="3">
        <v>43878</v>
      </c>
      <c r="B568" s="5" t="s">
        <v>35</v>
      </c>
      <c r="C568" s="4">
        <v>50</v>
      </c>
      <c r="D568" s="3">
        <v>2958101</v>
      </c>
      <c r="E568" s="37"/>
      <c r="F568" s="37"/>
    </row>
    <row r="569" spans="1:6" ht="13.5" thickBot="1">
      <c r="A569" s="3">
        <v>43878</v>
      </c>
      <c r="B569" s="5" t="s">
        <v>36</v>
      </c>
      <c r="C569" s="4">
        <v>102</v>
      </c>
      <c r="D569" s="3">
        <v>2958101</v>
      </c>
      <c r="E569" s="37"/>
      <c r="F569" s="37"/>
    </row>
    <row r="570" spans="1:6" ht="13.5" thickBot="1">
      <c r="A570" s="3">
        <v>43878</v>
      </c>
      <c r="B570" s="5" t="s">
        <v>80</v>
      </c>
      <c r="C570" s="4">
        <v>121</v>
      </c>
      <c r="D570" s="3">
        <v>2958101</v>
      </c>
      <c r="E570" s="37"/>
      <c r="F570" s="37"/>
    </row>
    <row r="571" spans="1:6" ht="13.5" thickBot="1">
      <c r="A571" s="3">
        <v>43878</v>
      </c>
      <c r="B571" s="5" t="s">
        <v>81</v>
      </c>
      <c r="C571" s="4">
        <v>119</v>
      </c>
      <c r="D571" s="3">
        <v>2958101</v>
      </c>
      <c r="E571" s="37"/>
      <c r="F571" s="37"/>
    </row>
    <row r="572" spans="1:6" ht="13.5" thickBot="1">
      <c r="A572" s="3">
        <v>43878</v>
      </c>
      <c r="B572" s="5" t="s">
        <v>37</v>
      </c>
      <c r="C572" s="4">
        <v>39</v>
      </c>
      <c r="D572" s="3">
        <v>2958101</v>
      </c>
      <c r="E572" s="37"/>
      <c r="F572" s="37"/>
    </row>
    <row r="573" spans="1:6" ht="13.5" thickBot="1">
      <c r="A573" s="3">
        <v>43878</v>
      </c>
      <c r="B573" s="5" t="s">
        <v>21</v>
      </c>
      <c r="C573" s="4">
        <v>125</v>
      </c>
      <c r="D573" s="3">
        <v>2958101</v>
      </c>
      <c r="E573" s="37"/>
      <c r="F573" s="37"/>
    </row>
    <row r="574" spans="1:6" ht="13.5" thickBot="1">
      <c r="A574" s="3">
        <v>43878</v>
      </c>
      <c r="B574" s="5" t="s">
        <v>22</v>
      </c>
      <c r="C574" s="4">
        <v>128</v>
      </c>
      <c r="D574" s="3">
        <v>2958101</v>
      </c>
      <c r="E574" s="37"/>
      <c r="F574" s="37"/>
    </row>
    <row r="575" spans="1:6" ht="13.5" thickBot="1">
      <c r="A575" s="3">
        <v>43878</v>
      </c>
      <c r="B575" s="5" t="s">
        <v>89</v>
      </c>
      <c r="C575" s="4">
        <v>103</v>
      </c>
      <c r="D575" s="3">
        <v>2958101</v>
      </c>
      <c r="E575" s="37"/>
      <c r="F575" s="37"/>
    </row>
    <row r="576" spans="1:6" ht="13.5" thickBot="1">
      <c r="A576" s="3">
        <v>43878</v>
      </c>
      <c r="B576" s="5" t="s">
        <v>90</v>
      </c>
      <c r="C576" s="4">
        <v>103</v>
      </c>
      <c r="D576" s="3">
        <v>2958101</v>
      </c>
      <c r="E576" s="37"/>
      <c r="F576" s="37"/>
    </row>
    <row r="577" spans="1:6" ht="13.5" thickBot="1">
      <c r="A577" s="3">
        <v>43878</v>
      </c>
      <c r="B577" s="5" t="s">
        <v>91</v>
      </c>
      <c r="C577" s="4">
        <v>98</v>
      </c>
      <c r="D577" s="3">
        <v>2958101</v>
      </c>
      <c r="E577" s="37"/>
      <c r="F577" s="37"/>
    </row>
    <row r="578" spans="1:6" ht="13.5" thickBot="1">
      <c r="A578" s="3">
        <v>43878</v>
      </c>
      <c r="B578" s="5" t="s">
        <v>92</v>
      </c>
      <c r="C578" s="4">
        <v>108</v>
      </c>
      <c r="D578" s="3">
        <v>2958101</v>
      </c>
      <c r="E578" s="37"/>
      <c r="F578" s="37"/>
    </row>
    <row r="579" spans="1:6" ht="13.5" thickBot="1">
      <c r="A579" s="3">
        <v>43878</v>
      </c>
      <c r="B579" s="5" t="s">
        <v>38</v>
      </c>
      <c r="C579" s="4">
        <v>79</v>
      </c>
      <c r="D579" s="3">
        <v>2958101</v>
      </c>
      <c r="E579" s="37"/>
      <c r="F579" s="37"/>
    </row>
    <row r="580" spans="1:6" ht="13.5" thickBot="1">
      <c r="A580" s="3">
        <v>43878</v>
      </c>
      <c r="B580" s="5" t="s">
        <v>39</v>
      </c>
      <c r="C580" s="4">
        <v>79</v>
      </c>
      <c r="D580" s="3">
        <v>2958101</v>
      </c>
      <c r="E580" s="37"/>
      <c r="F580" s="37"/>
    </row>
    <row r="581" spans="1:6" ht="13.5" thickBot="1">
      <c r="A581" s="3">
        <v>43878</v>
      </c>
      <c r="B581" s="5" t="s">
        <v>40</v>
      </c>
      <c r="C581" s="4">
        <v>150</v>
      </c>
      <c r="D581" s="3">
        <v>2958101</v>
      </c>
      <c r="E581" s="37"/>
      <c r="F581" s="37"/>
    </row>
    <row r="582" spans="1:6" ht="13.5" thickBot="1">
      <c r="A582" s="3">
        <v>43878</v>
      </c>
      <c r="B582" s="5" t="s">
        <v>41</v>
      </c>
      <c r="C582" s="4">
        <v>110</v>
      </c>
      <c r="D582" s="3">
        <v>2958101</v>
      </c>
      <c r="E582" s="37"/>
      <c r="F582" s="37"/>
    </row>
    <row r="583" spans="1:6" ht="13.5" thickBot="1">
      <c r="A583" s="3">
        <v>43878</v>
      </c>
      <c r="B583" s="5" t="s">
        <v>42</v>
      </c>
      <c r="C583" s="4">
        <v>49</v>
      </c>
      <c r="D583" s="3">
        <v>2958101</v>
      </c>
      <c r="E583" s="37"/>
      <c r="F583" s="37"/>
    </row>
    <row r="584" spans="1:6" ht="13.5" thickBot="1">
      <c r="A584" s="3">
        <v>43878</v>
      </c>
      <c r="B584" s="5" t="s">
        <v>43</v>
      </c>
      <c r="C584" s="4">
        <v>112</v>
      </c>
      <c r="D584" s="3">
        <v>2958101</v>
      </c>
      <c r="E584" s="37"/>
      <c r="F584" s="37"/>
    </row>
    <row r="585" spans="1:6" ht="13.5" thickBot="1">
      <c r="A585" s="3">
        <v>43878</v>
      </c>
      <c r="B585" s="5" t="s">
        <v>44</v>
      </c>
      <c r="C585" s="4">
        <v>158</v>
      </c>
      <c r="D585" s="3">
        <v>2958101</v>
      </c>
      <c r="E585" s="37"/>
      <c r="F585" s="37"/>
    </row>
    <row r="586" spans="1:6" ht="13.5" thickBot="1">
      <c r="A586" s="3">
        <v>43878</v>
      </c>
      <c r="B586" s="5" t="s">
        <v>45</v>
      </c>
      <c r="C586" s="4">
        <v>182</v>
      </c>
      <c r="D586" s="3">
        <v>2958101</v>
      </c>
      <c r="E586" s="37"/>
      <c r="F586" s="37"/>
    </row>
    <row r="587" spans="1:6" ht="13.5" thickBot="1">
      <c r="A587" s="3">
        <v>43878</v>
      </c>
      <c r="B587" s="5" t="s">
        <v>46</v>
      </c>
      <c r="C587" s="4">
        <v>27</v>
      </c>
      <c r="D587" s="3">
        <v>2958101</v>
      </c>
      <c r="E587" s="37"/>
      <c r="F587" s="37"/>
    </row>
    <row r="588" spans="1:6" ht="13.5" thickBot="1">
      <c r="A588" s="3">
        <v>43878</v>
      </c>
      <c r="B588" s="5" t="s">
        <v>82</v>
      </c>
      <c r="C588" s="4">
        <v>101</v>
      </c>
      <c r="D588" s="3">
        <v>2958101</v>
      </c>
      <c r="E588" s="37"/>
      <c r="F588" s="37"/>
    </row>
    <row r="589" spans="1:6" ht="13.5" thickBot="1">
      <c r="A589" s="3">
        <v>43879</v>
      </c>
      <c r="B589" s="5" t="s">
        <v>27</v>
      </c>
      <c r="C589" s="4">
        <v>121</v>
      </c>
      <c r="D589" s="3">
        <v>2958101</v>
      </c>
      <c r="E589" s="37"/>
      <c r="F589" s="37"/>
    </row>
    <row r="590" spans="1:6" ht="13.5" thickBot="1">
      <c r="A590" s="3">
        <v>43879</v>
      </c>
      <c r="B590" s="5" t="s">
        <v>28</v>
      </c>
      <c r="C590" s="4">
        <v>30</v>
      </c>
      <c r="D590" s="3">
        <v>2958101</v>
      </c>
      <c r="E590" s="37"/>
      <c r="F590" s="37"/>
    </row>
    <row r="591" spans="1:6" ht="13.5" thickBot="1">
      <c r="A591" s="3">
        <v>43879</v>
      </c>
      <c r="B591" s="5" t="s">
        <v>29</v>
      </c>
      <c r="C591" s="4">
        <v>180</v>
      </c>
      <c r="D591" s="3">
        <v>2958101</v>
      </c>
      <c r="E591" s="37"/>
      <c r="F591" s="37"/>
    </row>
    <row r="592" spans="1:6" ht="13.5" thickBot="1">
      <c r="A592" s="3">
        <v>43879</v>
      </c>
      <c r="B592" s="5" t="s">
        <v>30</v>
      </c>
      <c r="C592" s="4">
        <v>38</v>
      </c>
      <c r="D592" s="3">
        <v>2958101</v>
      </c>
      <c r="E592" s="37"/>
      <c r="F592" s="37"/>
    </row>
    <row r="593" spans="1:6" ht="13.5" thickBot="1">
      <c r="A593" s="3">
        <v>43879</v>
      </c>
      <c r="B593" s="5" t="s">
        <v>31</v>
      </c>
      <c r="C593" s="4">
        <v>100</v>
      </c>
      <c r="D593" s="3">
        <v>2958101</v>
      </c>
      <c r="E593" s="37"/>
      <c r="F593" s="37"/>
    </row>
    <row r="594" spans="1:6" ht="13.5" thickBot="1">
      <c r="A594" s="3">
        <v>43879</v>
      </c>
      <c r="B594" s="5" t="s">
        <v>87</v>
      </c>
      <c r="C594" s="4">
        <v>102</v>
      </c>
      <c r="D594" s="3">
        <v>2958101</v>
      </c>
      <c r="E594" s="37"/>
      <c r="F594" s="37"/>
    </row>
    <row r="595" spans="1:6" ht="13.5" thickBot="1">
      <c r="A595" s="3">
        <v>43879</v>
      </c>
      <c r="B595" s="5" t="s">
        <v>88</v>
      </c>
      <c r="C595" s="4">
        <v>102</v>
      </c>
      <c r="D595" s="3">
        <v>2958101</v>
      </c>
      <c r="E595" s="37"/>
      <c r="F595" s="37"/>
    </row>
    <row r="596" spans="1:6" ht="13.5" thickBot="1">
      <c r="A596" s="3">
        <v>43879</v>
      </c>
      <c r="B596" s="5" t="s">
        <v>32</v>
      </c>
      <c r="C596" s="4">
        <v>22</v>
      </c>
      <c r="D596" s="3">
        <v>2958101</v>
      </c>
      <c r="E596" s="37"/>
      <c r="F596" s="37"/>
    </row>
    <row r="597" spans="1:6" ht="13.5" thickBot="1">
      <c r="A597" s="3">
        <v>43879</v>
      </c>
      <c r="B597" s="5" t="s">
        <v>33</v>
      </c>
      <c r="C597" s="4">
        <v>7</v>
      </c>
      <c r="D597" s="3">
        <v>2958101</v>
      </c>
      <c r="E597" s="37"/>
      <c r="F597" s="37"/>
    </row>
    <row r="598" spans="1:6" ht="13.5" thickBot="1">
      <c r="A598" s="3">
        <v>43879</v>
      </c>
      <c r="B598" s="5" t="s">
        <v>83</v>
      </c>
      <c r="C598" s="4">
        <v>101</v>
      </c>
      <c r="D598" s="3">
        <v>2958101</v>
      </c>
      <c r="E598" s="37"/>
      <c r="F598" s="37"/>
    </row>
    <row r="599" spans="1:6" ht="13.5" thickBot="1">
      <c r="A599" s="3">
        <v>43879</v>
      </c>
      <c r="B599" s="5" t="s">
        <v>34</v>
      </c>
      <c r="C599" s="4">
        <v>50</v>
      </c>
      <c r="D599" s="3">
        <v>2958101</v>
      </c>
      <c r="E599" s="37"/>
      <c r="F599" s="37"/>
    </row>
    <row r="600" spans="1:6" ht="13.5" thickBot="1">
      <c r="A600" s="3">
        <v>43879</v>
      </c>
      <c r="B600" s="5" t="s">
        <v>35</v>
      </c>
      <c r="C600" s="4">
        <v>50</v>
      </c>
      <c r="D600" s="3">
        <v>2958101</v>
      </c>
      <c r="E600" s="37"/>
      <c r="F600" s="37"/>
    </row>
    <row r="601" spans="1:6" ht="13.5" thickBot="1">
      <c r="A601" s="3">
        <v>43879</v>
      </c>
      <c r="B601" s="5" t="s">
        <v>36</v>
      </c>
      <c r="C601" s="4">
        <v>102</v>
      </c>
      <c r="D601" s="3">
        <v>2958101</v>
      </c>
      <c r="E601" s="37"/>
      <c r="F601" s="37"/>
    </row>
    <row r="602" spans="1:6" ht="13.5" thickBot="1">
      <c r="A602" s="3">
        <v>43879</v>
      </c>
      <c r="B602" s="5" t="s">
        <v>80</v>
      </c>
      <c r="C602" s="4">
        <v>121</v>
      </c>
      <c r="D602" s="3">
        <v>2958101</v>
      </c>
      <c r="E602" s="37"/>
      <c r="F602" s="37"/>
    </row>
    <row r="603" spans="1:6" ht="13.5" thickBot="1">
      <c r="A603" s="3">
        <v>43879</v>
      </c>
      <c r="B603" s="5" t="s">
        <v>81</v>
      </c>
      <c r="C603" s="4">
        <v>119</v>
      </c>
      <c r="D603" s="3">
        <v>2958101</v>
      </c>
      <c r="E603" s="37"/>
      <c r="F603" s="37"/>
    </row>
    <row r="604" spans="1:6" ht="13.5" thickBot="1">
      <c r="A604" s="3">
        <v>43879</v>
      </c>
      <c r="B604" s="5" t="s">
        <v>37</v>
      </c>
      <c r="C604" s="4">
        <v>39</v>
      </c>
      <c r="D604" s="3">
        <v>2958101</v>
      </c>
      <c r="E604" s="37"/>
      <c r="F604" s="37"/>
    </row>
    <row r="605" spans="1:6" ht="13.5" thickBot="1">
      <c r="A605" s="3">
        <v>43879</v>
      </c>
      <c r="B605" s="5" t="s">
        <v>21</v>
      </c>
      <c r="C605" s="4">
        <v>125</v>
      </c>
      <c r="D605" s="3">
        <v>2958101</v>
      </c>
      <c r="E605" s="37"/>
      <c r="F605" s="37"/>
    </row>
    <row r="606" spans="1:6" ht="13.5" thickBot="1">
      <c r="A606" s="3">
        <v>43879</v>
      </c>
      <c r="B606" s="5" t="s">
        <v>22</v>
      </c>
      <c r="C606" s="4">
        <v>128</v>
      </c>
      <c r="D606" s="3">
        <v>2958101</v>
      </c>
      <c r="E606" s="37"/>
      <c r="F606" s="37"/>
    </row>
    <row r="607" spans="1:6" ht="13.5" thickBot="1">
      <c r="A607" s="3">
        <v>43879</v>
      </c>
      <c r="B607" s="5" t="s">
        <v>89</v>
      </c>
      <c r="C607" s="4">
        <v>103</v>
      </c>
      <c r="D607" s="3">
        <v>2958101</v>
      </c>
      <c r="E607" s="37"/>
      <c r="F607" s="37"/>
    </row>
    <row r="608" spans="1:6" ht="13.5" thickBot="1">
      <c r="A608" s="3">
        <v>43879</v>
      </c>
      <c r="B608" s="5" t="s">
        <v>90</v>
      </c>
      <c r="C608" s="4">
        <v>103</v>
      </c>
      <c r="D608" s="3">
        <v>2958101</v>
      </c>
      <c r="E608" s="37"/>
      <c r="F608" s="37"/>
    </row>
    <row r="609" spans="1:6" ht="13.5" thickBot="1">
      <c r="A609" s="3">
        <v>43879</v>
      </c>
      <c r="B609" s="5" t="s">
        <v>91</v>
      </c>
      <c r="C609" s="4">
        <v>98</v>
      </c>
      <c r="D609" s="3">
        <v>2958101</v>
      </c>
      <c r="E609" s="37"/>
      <c r="F609" s="37"/>
    </row>
    <row r="610" spans="1:6" ht="13.5" thickBot="1">
      <c r="A610" s="3">
        <v>43879</v>
      </c>
      <c r="B610" s="5" t="s">
        <v>92</v>
      </c>
      <c r="C610" s="4">
        <v>108</v>
      </c>
      <c r="D610" s="3">
        <v>2958101</v>
      </c>
      <c r="E610" s="37"/>
      <c r="F610" s="37"/>
    </row>
    <row r="611" spans="1:6" ht="13.5" thickBot="1">
      <c r="A611" s="3">
        <v>43879</v>
      </c>
      <c r="B611" s="5" t="s">
        <v>38</v>
      </c>
      <c r="C611" s="4">
        <v>79</v>
      </c>
      <c r="D611" s="3">
        <v>2958101</v>
      </c>
      <c r="E611" s="37"/>
      <c r="F611" s="37"/>
    </row>
    <row r="612" spans="1:6" ht="13.5" thickBot="1">
      <c r="A612" s="3">
        <v>43879</v>
      </c>
      <c r="B612" s="5" t="s">
        <v>39</v>
      </c>
      <c r="C612" s="4">
        <v>79</v>
      </c>
      <c r="D612" s="3">
        <v>2958101</v>
      </c>
      <c r="E612" s="37"/>
      <c r="F612" s="37"/>
    </row>
    <row r="613" spans="1:6" ht="13.5" thickBot="1">
      <c r="A613" s="3">
        <v>43879</v>
      </c>
      <c r="B613" s="5" t="s">
        <v>40</v>
      </c>
      <c r="C613" s="4">
        <v>150</v>
      </c>
      <c r="D613" s="3">
        <v>2958101</v>
      </c>
      <c r="E613" s="37"/>
      <c r="F613" s="37"/>
    </row>
    <row r="614" spans="1:6" ht="13.5" thickBot="1">
      <c r="A614" s="3">
        <v>43879</v>
      </c>
      <c r="B614" s="5" t="s">
        <v>41</v>
      </c>
      <c r="C614" s="4">
        <v>110</v>
      </c>
      <c r="D614" s="3">
        <v>2958101</v>
      </c>
      <c r="E614" s="37"/>
      <c r="F614" s="37"/>
    </row>
    <row r="615" spans="1:6" ht="13.5" thickBot="1">
      <c r="A615" s="3">
        <v>43879</v>
      </c>
      <c r="B615" s="5" t="s">
        <v>42</v>
      </c>
      <c r="C615" s="4">
        <v>49</v>
      </c>
      <c r="D615" s="3">
        <v>2958101</v>
      </c>
      <c r="E615" s="37"/>
      <c r="F615" s="37"/>
    </row>
    <row r="616" spans="1:6" ht="13.5" thickBot="1">
      <c r="A616" s="3">
        <v>43879</v>
      </c>
      <c r="B616" s="5" t="s">
        <v>43</v>
      </c>
      <c r="C616" s="4">
        <v>112</v>
      </c>
      <c r="D616" s="3">
        <v>2958101</v>
      </c>
      <c r="E616" s="37"/>
      <c r="F616" s="37"/>
    </row>
    <row r="617" spans="1:6" ht="13.5" thickBot="1">
      <c r="A617" s="3">
        <v>43879</v>
      </c>
      <c r="B617" s="5" t="s">
        <v>44</v>
      </c>
      <c r="C617" s="4">
        <v>158</v>
      </c>
      <c r="D617" s="3">
        <v>2958101</v>
      </c>
      <c r="E617" s="37"/>
      <c r="F617" s="37"/>
    </row>
    <row r="618" spans="1:6" ht="13.5" thickBot="1">
      <c r="A618" s="3">
        <v>43879</v>
      </c>
      <c r="B618" s="5" t="s">
        <v>45</v>
      </c>
      <c r="C618" s="4">
        <v>182</v>
      </c>
      <c r="D618" s="3">
        <v>2958101</v>
      </c>
      <c r="E618" s="37"/>
      <c r="F618" s="37"/>
    </row>
    <row r="619" spans="1:6" ht="13.5" thickBot="1">
      <c r="A619" s="3">
        <v>43879</v>
      </c>
      <c r="B619" s="5" t="s">
        <v>46</v>
      </c>
      <c r="C619" s="4">
        <v>27</v>
      </c>
      <c r="D619" s="3">
        <v>2958101</v>
      </c>
      <c r="E619" s="37"/>
      <c r="F619" s="37"/>
    </row>
    <row r="620" spans="1:6" ht="13.5" thickBot="1">
      <c r="A620" s="3">
        <v>43879</v>
      </c>
      <c r="B620" s="5" t="s">
        <v>82</v>
      </c>
      <c r="C620" s="4">
        <v>101</v>
      </c>
      <c r="D620" s="3">
        <v>2958101</v>
      </c>
      <c r="E620" s="37"/>
      <c r="F620" s="37"/>
    </row>
    <row r="621" spans="1:6" ht="13.5" thickBot="1">
      <c r="A621" s="3">
        <v>43880</v>
      </c>
      <c r="B621" s="5" t="s">
        <v>27</v>
      </c>
      <c r="C621" s="4">
        <v>121</v>
      </c>
      <c r="D621" s="3">
        <v>2958101</v>
      </c>
      <c r="E621" s="37"/>
      <c r="F621" s="37"/>
    </row>
    <row r="622" spans="1:6" ht="13.5" thickBot="1">
      <c r="A622" s="3">
        <v>43880</v>
      </c>
      <c r="B622" s="5" t="s">
        <v>28</v>
      </c>
      <c r="C622" s="4">
        <v>30</v>
      </c>
      <c r="D622" s="3">
        <v>2958101</v>
      </c>
      <c r="E622" s="37"/>
      <c r="F622" s="37"/>
    </row>
    <row r="623" spans="1:6" ht="13.5" thickBot="1">
      <c r="A623" s="3">
        <v>43880</v>
      </c>
      <c r="B623" s="5" t="s">
        <v>29</v>
      </c>
      <c r="C623" s="4">
        <v>180</v>
      </c>
      <c r="D623" s="3">
        <v>2958101</v>
      </c>
      <c r="E623" s="37"/>
      <c r="F623" s="37"/>
    </row>
    <row r="624" spans="1:6" ht="13.5" thickBot="1">
      <c r="A624" s="3">
        <v>43880</v>
      </c>
      <c r="B624" s="5" t="s">
        <v>30</v>
      </c>
      <c r="C624" s="4">
        <v>38</v>
      </c>
      <c r="D624" s="3">
        <v>2958101</v>
      </c>
      <c r="E624" s="37"/>
      <c r="F624" s="37"/>
    </row>
    <row r="625" spans="1:6" ht="13.5" thickBot="1">
      <c r="A625" s="3">
        <v>43880</v>
      </c>
      <c r="B625" s="5" t="s">
        <v>31</v>
      </c>
      <c r="C625" s="4">
        <v>100</v>
      </c>
      <c r="D625" s="3">
        <v>2958101</v>
      </c>
      <c r="E625" s="37"/>
      <c r="F625" s="37"/>
    </row>
    <row r="626" spans="1:6" ht="13.5" thickBot="1">
      <c r="A626" s="3">
        <v>43880</v>
      </c>
      <c r="B626" s="5" t="s">
        <v>87</v>
      </c>
      <c r="C626" s="4">
        <v>102</v>
      </c>
      <c r="D626" s="3">
        <v>2958101</v>
      </c>
      <c r="E626" s="37"/>
      <c r="F626" s="37"/>
    </row>
    <row r="627" spans="1:6" ht="13.5" thickBot="1">
      <c r="A627" s="3">
        <v>43880</v>
      </c>
      <c r="B627" s="5" t="s">
        <v>88</v>
      </c>
      <c r="C627" s="4">
        <v>102</v>
      </c>
      <c r="D627" s="3">
        <v>2958101</v>
      </c>
      <c r="E627" s="37"/>
      <c r="F627" s="37"/>
    </row>
    <row r="628" spans="1:6" ht="13.5" thickBot="1">
      <c r="A628" s="3">
        <v>43880</v>
      </c>
      <c r="B628" s="5" t="s">
        <v>32</v>
      </c>
      <c r="C628" s="4">
        <v>22</v>
      </c>
      <c r="D628" s="3">
        <v>2958101</v>
      </c>
      <c r="E628" s="37"/>
      <c r="F628" s="37"/>
    </row>
    <row r="629" spans="1:6" ht="13.5" thickBot="1">
      <c r="A629" s="3">
        <v>43880</v>
      </c>
      <c r="B629" s="5" t="s">
        <v>33</v>
      </c>
      <c r="C629" s="4">
        <v>7</v>
      </c>
      <c r="D629" s="3">
        <v>2958101</v>
      </c>
      <c r="E629" s="37"/>
      <c r="F629" s="37"/>
    </row>
    <row r="630" spans="1:6" ht="13.5" thickBot="1">
      <c r="A630" s="3">
        <v>43880</v>
      </c>
      <c r="B630" s="5" t="s">
        <v>83</v>
      </c>
      <c r="C630" s="4">
        <v>101</v>
      </c>
      <c r="D630" s="3">
        <v>2958101</v>
      </c>
      <c r="E630" s="37"/>
      <c r="F630" s="37"/>
    </row>
    <row r="631" spans="1:6" ht="13.5" thickBot="1">
      <c r="A631" s="3">
        <v>43880</v>
      </c>
      <c r="B631" s="5" t="s">
        <v>34</v>
      </c>
      <c r="C631" s="4">
        <v>50</v>
      </c>
      <c r="D631" s="3">
        <v>2958101</v>
      </c>
      <c r="E631" s="37"/>
      <c r="F631" s="37"/>
    </row>
    <row r="632" spans="1:6" ht="13.5" thickBot="1">
      <c r="A632" s="3">
        <v>43880</v>
      </c>
      <c r="B632" s="5" t="s">
        <v>35</v>
      </c>
      <c r="C632" s="4">
        <v>50</v>
      </c>
      <c r="D632" s="3">
        <v>2958101</v>
      </c>
      <c r="E632" s="37"/>
      <c r="F632" s="37"/>
    </row>
    <row r="633" spans="1:6" ht="13.5" thickBot="1">
      <c r="A633" s="3">
        <v>43880</v>
      </c>
      <c r="B633" s="5" t="s">
        <v>36</v>
      </c>
      <c r="C633" s="4">
        <v>102</v>
      </c>
      <c r="D633" s="3">
        <v>2958101</v>
      </c>
      <c r="E633" s="37"/>
      <c r="F633" s="37"/>
    </row>
    <row r="634" spans="1:6" ht="13.5" thickBot="1">
      <c r="A634" s="3">
        <v>43880</v>
      </c>
      <c r="B634" s="5" t="s">
        <v>80</v>
      </c>
      <c r="C634" s="4">
        <v>121</v>
      </c>
      <c r="D634" s="3">
        <v>2958101</v>
      </c>
      <c r="E634" s="37"/>
      <c r="F634" s="37"/>
    </row>
    <row r="635" spans="1:6" ht="13.5" thickBot="1">
      <c r="A635" s="3">
        <v>43880</v>
      </c>
      <c r="B635" s="5" t="s">
        <v>81</v>
      </c>
      <c r="C635" s="4">
        <v>119</v>
      </c>
      <c r="D635" s="3">
        <v>2958101</v>
      </c>
      <c r="E635" s="37"/>
      <c r="F635" s="37"/>
    </row>
    <row r="636" spans="1:6" ht="13.5" thickBot="1">
      <c r="A636" s="3">
        <v>43880</v>
      </c>
      <c r="B636" s="5" t="s">
        <v>37</v>
      </c>
      <c r="C636" s="4">
        <v>39</v>
      </c>
      <c r="D636" s="3">
        <v>2958101</v>
      </c>
      <c r="E636" s="37"/>
      <c r="F636" s="37"/>
    </row>
    <row r="637" spans="1:6" ht="13.5" thickBot="1">
      <c r="A637" s="3">
        <v>43880</v>
      </c>
      <c r="B637" s="5" t="s">
        <v>21</v>
      </c>
      <c r="C637" s="4">
        <v>125</v>
      </c>
      <c r="D637" s="3">
        <v>2958101</v>
      </c>
      <c r="E637" s="37"/>
      <c r="F637" s="37"/>
    </row>
    <row r="638" spans="1:6" ht="13.5" thickBot="1">
      <c r="A638" s="3">
        <v>43880</v>
      </c>
      <c r="B638" s="5" t="s">
        <v>22</v>
      </c>
      <c r="C638" s="4">
        <v>128</v>
      </c>
      <c r="D638" s="3">
        <v>2958101</v>
      </c>
      <c r="E638" s="37"/>
      <c r="F638" s="37"/>
    </row>
    <row r="639" spans="1:6" ht="13.5" thickBot="1">
      <c r="A639" s="3">
        <v>43880</v>
      </c>
      <c r="B639" s="5" t="s">
        <v>89</v>
      </c>
      <c r="C639" s="4">
        <v>103</v>
      </c>
      <c r="D639" s="3">
        <v>2958101</v>
      </c>
      <c r="E639" s="37"/>
      <c r="F639" s="37"/>
    </row>
    <row r="640" spans="1:6" ht="13.5" thickBot="1">
      <c r="A640" s="3">
        <v>43880</v>
      </c>
      <c r="B640" s="5" t="s">
        <v>90</v>
      </c>
      <c r="C640" s="4">
        <v>103</v>
      </c>
      <c r="D640" s="3">
        <v>2958101</v>
      </c>
      <c r="E640" s="37"/>
      <c r="F640" s="37"/>
    </row>
    <row r="641" spans="1:6" ht="13.5" thickBot="1">
      <c r="A641" s="3">
        <v>43880</v>
      </c>
      <c r="B641" s="5" t="s">
        <v>91</v>
      </c>
      <c r="C641" s="4">
        <v>98</v>
      </c>
      <c r="D641" s="3">
        <v>2958101</v>
      </c>
      <c r="E641" s="37"/>
      <c r="F641" s="37"/>
    </row>
    <row r="642" spans="1:6" ht="13.5" thickBot="1">
      <c r="A642" s="3">
        <v>43880</v>
      </c>
      <c r="B642" s="5" t="s">
        <v>92</v>
      </c>
      <c r="C642" s="4">
        <v>108</v>
      </c>
      <c r="D642" s="3">
        <v>2958101</v>
      </c>
      <c r="E642" s="37"/>
      <c r="F642" s="37"/>
    </row>
    <row r="643" spans="1:6" ht="13.5" thickBot="1">
      <c r="A643" s="3">
        <v>43880</v>
      </c>
      <c r="B643" s="5" t="s">
        <v>38</v>
      </c>
      <c r="C643" s="4">
        <v>79</v>
      </c>
      <c r="D643" s="3">
        <v>2958101</v>
      </c>
      <c r="E643" s="37"/>
      <c r="F643" s="37"/>
    </row>
    <row r="644" spans="1:6" ht="13.5" thickBot="1">
      <c r="A644" s="3">
        <v>43880</v>
      </c>
      <c r="B644" s="5" t="s">
        <v>39</v>
      </c>
      <c r="C644" s="4">
        <v>79</v>
      </c>
      <c r="D644" s="3">
        <v>2958101</v>
      </c>
      <c r="E644" s="37"/>
      <c r="F644" s="37"/>
    </row>
    <row r="645" spans="1:6" ht="13.5" thickBot="1">
      <c r="A645" s="3">
        <v>43880</v>
      </c>
      <c r="B645" s="5" t="s">
        <v>40</v>
      </c>
      <c r="C645" s="4">
        <v>150</v>
      </c>
      <c r="D645" s="3">
        <v>2958101</v>
      </c>
      <c r="E645" s="37"/>
      <c r="F645" s="37"/>
    </row>
    <row r="646" spans="1:6" ht="13.5" thickBot="1">
      <c r="A646" s="3">
        <v>43880</v>
      </c>
      <c r="B646" s="5" t="s">
        <v>41</v>
      </c>
      <c r="C646" s="4">
        <v>110</v>
      </c>
      <c r="D646" s="3">
        <v>2958101</v>
      </c>
      <c r="E646" s="37"/>
      <c r="F646" s="37"/>
    </row>
    <row r="647" spans="1:6" ht="13.5" thickBot="1">
      <c r="A647" s="3">
        <v>43880</v>
      </c>
      <c r="B647" s="5" t="s">
        <v>42</v>
      </c>
      <c r="C647" s="4">
        <v>49</v>
      </c>
      <c r="D647" s="3">
        <v>2958101</v>
      </c>
      <c r="E647" s="37"/>
      <c r="F647" s="37"/>
    </row>
    <row r="648" spans="1:6" ht="13.5" thickBot="1">
      <c r="A648" s="3">
        <v>43880</v>
      </c>
      <c r="B648" s="5" t="s">
        <v>43</v>
      </c>
      <c r="C648" s="4">
        <v>112</v>
      </c>
      <c r="D648" s="3">
        <v>2958101</v>
      </c>
      <c r="E648" s="37"/>
      <c r="F648" s="37"/>
    </row>
    <row r="649" spans="1:6" ht="13.5" thickBot="1">
      <c r="A649" s="3">
        <v>43880</v>
      </c>
      <c r="B649" s="5" t="s">
        <v>44</v>
      </c>
      <c r="C649" s="4">
        <v>158</v>
      </c>
      <c r="D649" s="3">
        <v>2958101</v>
      </c>
      <c r="E649" s="37"/>
      <c r="F649" s="37"/>
    </row>
    <row r="650" spans="1:6" ht="13.5" thickBot="1">
      <c r="A650" s="3">
        <v>43880</v>
      </c>
      <c r="B650" s="5" t="s">
        <v>45</v>
      </c>
      <c r="C650" s="4">
        <v>182</v>
      </c>
      <c r="D650" s="3">
        <v>2958101</v>
      </c>
      <c r="E650" s="37"/>
      <c r="F650" s="37"/>
    </row>
    <row r="651" spans="1:6" ht="13.5" thickBot="1">
      <c r="A651" s="3">
        <v>43880</v>
      </c>
      <c r="B651" s="5" t="s">
        <v>46</v>
      </c>
      <c r="C651" s="4">
        <v>27</v>
      </c>
      <c r="D651" s="3">
        <v>2958101</v>
      </c>
      <c r="E651" s="37"/>
      <c r="F651" s="37"/>
    </row>
    <row r="652" spans="1:6" ht="13.5" thickBot="1">
      <c r="A652" s="3">
        <v>43880</v>
      </c>
      <c r="B652" s="5" t="s">
        <v>82</v>
      </c>
      <c r="C652" s="4">
        <v>101</v>
      </c>
      <c r="D652" s="3">
        <v>2958101</v>
      </c>
      <c r="E652" s="37"/>
      <c r="F652" s="37"/>
    </row>
    <row r="653" spans="1:6" ht="13.5" thickBot="1">
      <c r="A653" s="3">
        <v>43881</v>
      </c>
      <c r="B653" s="5" t="s">
        <v>27</v>
      </c>
      <c r="C653" s="4">
        <v>121</v>
      </c>
      <c r="D653" s="3">
        <v>2958101</v>
      </c>
      <c r="E653" s="37"/>
      <c r="F653" s="37"/>
    </row>
    <row r="654" spans="1:6" ht="13.5" thickBot="1">
      <c r="A654" s="3">
        <v>43881</v>
      </c>
      <c r="B654" s="5" t="s">
        <v>28</v>
      </c>
      <c r="C654" s="4">
        <v>30</v>
      </c>
      <c r="D654" s="3">
        <v>2958101</v>
      </c>
      <c r="E654" s="37"/>
      <c r="F654" s="37"/>
    </row>
    <row r="655" spans="1:6" ht="13.5" thickBot="1">
      <c r="A655" s="3">
        <v>43881</v>
      </c>
      <c r="B655" s="5" t="s">
        <v>29</v>
      </c>
      <c r="C655" s="4">
        <v>180</v>
      </c>
      <c r="D655" s="3">
        <v>2958101</v>
      </c>
      <c r="E655" s="37"/>
      <c r="F655" s="37"/>
    </row>
    <row r="656" spans="1:6" ht="13.5" thickBot="1">
      <c r="A656" s="3">
        <v>43881</v>
      </c>
      <c r="B656" s="5" t="s">
        <v>30</v>
      </c>
      <c r="C656" s="4">
        <v>38</v>
      </c>
      <c r="D656" s="3">
        <v>2958101</v>
      </c>
      <c r="E656" s="37"/>
      <c r="F656" s="37"/>
    </row>
    <row r="657" spans="1:6" ht="13.5" thickBot="1">
      <c r="A657" s="3">
        <v>43881</v>
      </c>
      <c r="B657" s="5" t="s">
        <v>31</v>
      </c>
      <c r="C657" s="4">
        <v>100</v>
      </c>
      <c r="D657" s="3">
        <v>2958101</v>
      </c>
      <c r="E657" s="37"/>
      <c r="F657" s="37"/>
    </row>
    <row r="658" spans="1:6" ht="13.5" thickBot="1">
      <c r="A658" s="3">
        <v>43881</v>
      </c>
      <c r="B658" s="5" t="s">
        <v>87</v>
      </c>
      <c r="C658" s="4">
        <v>102</v>
      </c>
      <c r="D658" s="3">
        <v>2958101</v>
      </c>
      <c r="E658" s="37"/>
      <c r="F658" s="37"/>
    </row>
    <row r="659" spans="1:6" ht="13.5" thickBot="1">
      <c r="A659" s="3">
        <v>43881</v>
      </c>
      <c r="B659" s="5" t="s">
        <v>88</v>
      </c>
      <c r="C659" s="4">
        <v>102</v>
      </c>
      <c r="D659" s="3">
        <v>2958101</v>
      </c>
      <c r="E659" s="37"/>
      <c r="F659" s="37"/>
    </row>
    <row r="660" spans="1:6" ht="13.5" thickBot="1">
      <c r="A660" s="3">
        <v>43881</v>
      </c>
      <c r="B660" s="5" t="s">
        <v>32</v>
      </c>
      <c r="C660" s="4">
        <v>22</v>
      </c>
      <c r="D660" s="3">
        <v>2958101</v>
      </c>
      <c r="E660" s="37"/>
      <c r="F660" s="37"/>
    </row>
    <row r="661" spans="1:6" ht="13.5" thickBot="1">
      <c r="A661" s="3">
        <v>43881</v>
      </c>
      <c r="B661" s="5" t="s">
        <v>33</v>
      </c>
      <c r="C661" s="4">
        <v>7</v>
      </c>
      <c r="D661" s="3">
        <v>2958101</v>
      </c>
      <c r="E661" s="37"/>
      <c r="F661" s="37"/>
    </row>
    <row r="662" spans="1:6" ht="13.5" thickBot="1">
      <c r="A662" s="3">
        <v>43881</v>
      </c>
      <c r="B662" s="5" t="s">
        <v>83</v>
      </c>
      <c r="C662" s="4">
        <v>101</v>
      </c>
      <c r="D662" s="3">
        <v>2958101</v>
      </c>
      <c r="E662" s="37"/>
      <c r="F662" s="37"/>
    </row>
    <row r="663" spans="1:6" ht="13.5" thickBot="1">
      <c r="A663" s="3">
        <v>43881</v>
      </c>
      <c r="B663" s="5" t="s">
        <v>34</v>
      </c>
      <c r="C663" s="4">
        <v>50</v>
      </c>
      <c r="D663" s="3">
        <v>2958101</v>
      </c>
      <c r="E663" s="37"/>
      <c r="F663" s="37"/>
    </row>
    <row r="664" spans="1:6" ht="13.5" thickBot="1">
      <c r="A664" s="3">
        <v>43881</v>
      </c>
      <c r="B664" s="5" t="s">
        <v>35</v>
      </c>
      <c r="C664" s="4">
        <v>50</v>
      </c>
      <c r="D664" s="3">
        <v>2958101</v>
      </c>
      <c r="E664" s="37"/>
      <c r="F664" s="37"/>
    </row>
    <row r="665" spans="1:6" ht="13.5" thickBot="1">
      <c r="A665" s="3">
        <v>43881</v>
      </c>
      <c r="B665" s="5" t="s">
        <v>36</v>
      </c>
      <c r="C665" s="4">
        <v>102</v>
      </c>
      <c r="D665" s="3">
        <v>2958101</v>
      </c>
      <c r="E665" s="37"/>
      <c r="F665" s="37"/>
    </row>
    <row r="666" spans="1:6" ht="13.5" thickBot="1">
      <c r="A666" s="3">
        <v>43881</v>
      </c>
      <c r="B666" s="5" t="s">
        <v>80</v>
      </c>
      <c r="C666" s="4">
        <v>121</v>
      </c>
      <c r="D666" s="3">
        <v>2958101</v>
      </c>
      <c r="E666" s="37"/>
      <c r="F666" s="37"/>
    </row>
    <row r="667" spans="1:6" ht="13.5" thickBot="1">
      <c r="A667" s="3">
        <v>43881</v>
      </c>
      <c r="B667" s="5" t="s">
        <v>81</v>
      </c>
      <c r="C667" s="4">
        <v>119</v>
      </c>
      <c r="D667" s="3">
        <v>2958101</v>
      </c>
      <c r="E667" s="37"/>
      <c r="F667" s="37"/>
    </row>
    <row r="668" spans="1:6" ht="13.5" thickBot="1">
      <c r="A668" s="3">
        <v>43881</v>
      </c>
      <c r="B668" s="5" t="s">
        <v>37</v>
      </c>
      <c r="C668" s="4">
        <v>39</v>
      </c>
      <c r="D668" s="3">
        <v>2958101</v>
      </c>
      <c r="E668" s="37"/>
      <c r="F668" s="37"/>
    </row>
    <row r="669" spans="1:6" ht="13.5" thickBot="1">
      <c r="A669" s="3">
        <v>43881</v>
      </c>
      <c r="B669" s="5" t="s">
        <v>21</v>
      </c>
      <c r="C669" s="4">
        <v>125</v>
      </c>
      <c r="D669" s="3">
        <v>2958101</v>
      </c>
      <c r="E669" s="37"/>
      <c r="F669" s="37"/>
    </row>
    <row r="670" spans="1:6" ht="13.5" thickBot="1">
      <c r="A670" s="3">
        <v>43881</v>
      </c>
      <c r="B670" s="5" t="s">
        <v>22</v>
      </c>
      <c r="C670" s="4">
        <v>128</v>
      </c>
      <c r="D670" s="3">
        <v>2958101</v>
      </c>
      <c r="E670" s="37"/>
      <c r="F670" s="37"/>
    </row>
    <row r="671" spans="1:6" ht="13.5" thickBot="1">
      <c r="A671" s="3">
        <v>43881</v>
      </c>
      <c r="B671" s="5" t="s">
        <v>89</v>
      </c>
      <c r="C671" s="4">
        <v>103</v>
      </c>
      <c r="D671" s="3">
        <v>2958101</v>
      </c>
      <c r="E671" s="37"/>
      <c r="F671" s="37"/>
    </row>
    <row r="672" spans="1:6" ht="13.5" thickBot="1">
      <c r="A672" s="3">
        <v>43881</v>
      </c>
      <c r="B672" s="5" t="s">
        <v>90</v>
      </c>
      <c r="C672" s="4">
        <v>103</v>
      </c>
      <c r="D672" s="3">
        <v>2958101</v>
      </c>
      <c r="E672" s="37"/>
      <c r="F672" s="37"/>
    </row>
    <row r="673" spans="1:6" ht="13.5" thickBot="1">
      <c r="A673" s="3">
        <v>43881</v>
      </c>
      <c r="B673" s="5" t="s">
        <v>91</v>
      </c>
      <c r="C673" s="4">
        <v>98</v>
      </c>
      <c r="D673" s="3">
        <v>2958101</v>
      </c>
      <c r="E673" s="37"/>
      <c r="F673" s="37"/>
    </row>
    <row r="674" spans="1:6" ht="13.5" thickBot="1">
      <c r="A674" s="3">
        <v>43881</v>
      </c>
      <c r="B674" s="5" t="s">
        <v>92</v>
      </c>
      <c r="C674" s="4">
        <v>108</v>
      </c>
      <c r="D674" s="3">
        <v>2958101</v>
      </c>
      <c r="E674" s="37"/>
      <c r="F674" s="37"/>
    </row>
    <row r="675" spans="1:6" ht="13.5" thickBot="1">
      <c r="A675" s="3">
        <v>43881</v>
      </c>
      <c r="B675" s="5" t="s">
        <v>38</v>
      </c>
      <c r="C675" s="4">
        <v>79</v>
      </c>
      <c r="D675" s="3">
        <v>2958101</v>
      </c>
      <c r="E675" s="37"/>
      <c r="F675" s="37"/>
    </row>
    <row r="676" spans="1:6" ht="13.5" thickBot="1">
      <c r="A676" s="3">
        <v>43881</v>
      </c>
      <c r="B676" s="5" t="s">
        <v>39</v>
      </c>
      <c r="C676" s="4">
        <v>79</v>
      </c>
      <c r="D676" s="3">
        <v>2958101</v>
      </c>
      <c r="E676" s="37"/>
      <c r="F676" s="37"/>
    </row>
    <row r="677" spans="1:6" ht="13.5" thickBot="1">
      <c r="A677" s="3">
        <v>43881</v>
      </c>
      <c r="B677" s="5" t="s">
        <v>40</v>
      </c>
      <c r="C677" s="4">
        <v>150</v>
      </c>
      <c r="D677" s="3">
        <v>2958101</v>
      </c>
      <c r="E677" s="37"/>
      <c r="F677" s="37"/>
    </row>
    <row r="678" spans="1:6" ht="13.5" thickBot="1">
      <c r="A678" s="3">
        <v>43881</v>
      </c>
      <c r="B678" s="5" t="s">
        <v>41</v>
      </c>
      <c r="C678" s="4">
        <v>110</v>
      </c>
      <c r="D678" s="3">
        <v>2958101</v>
      </c>
      <c r="E678" s="37"/>
      <c r="F678" s="37"/>
    </row>
    <row r="679" spans="1:6" ht="13.5" thickBot="1">
      <c r="A679" s="3">
        <v>43881</v>
      </c>
      <c r="B679" s="5" t="s">
        <v>42</v>
      </c>
      <c r="C679" s="4">
        <v>49</v>
      </c>
      <c r="D679" s="3">
        <v>2958101</v>
      </c>
      <c r="E679" s="37"/>
      <c r="F679" s="37"/>
    </row>
    <row r="680" spans="1:6" ht="13.5" thickBot="1">
      <c r="A680" s="3">
        <v>43881</v>
      </c>
      <c r="B680" s="5" t="s">
        <v>43</v>
      </c>
      <c r="C680" s="4">
        <v>112</v>
      </c>
      <c r="D680" s="3">
        <v>2958101</v>
      </c>
      <c r="E680" s="37"/>
      <c r="F680" s="37"/>
    </row>
    <row r="681" spans="1:6" ht="13.5" thickBot="1">
      <c r="A681" s="3">
        <v>43881</v>
      </c>
      <c r="B681" s="5" t="s">
        <v>44</v>
      </c>
      <c r="C681" s="4">
        <v>158</v>
      </c>
      <c r="D681" s="3">
        <v>2958101</v>
      </c>
      <c r="E681" s="37"/>
      <c r="F681" s="37"/>
    </row>
    <row r="682" spans="1:6" ht="13.5" thickBot="1">
      <c r="A682" s="3">
        <v>43881</v>
      </c>
      <c r="B682" s="5" t="s">
        <v>45</v>
      </c>
      <c r="C682" s="4">
        <v>182</v>
      </c>
      <c r="D682" s="3">
        <v>2958101</v>
      </c>
      <c r="E682" s="37"/>
      <c r="F682" s="37"/>
    </row>
    <row r="683" spans="1:6" ht="13.5" thickBot="1">
      <c r="A683" s="3">
        <v>43881</v>
      </c>
      <c r="B683" s="5" t="s">
        <v>46</v>
      </c>
      <c r="C683" s="4">
        <v>27</v>
      </c>
      <c r="D683" s="3">
        <v>2958101</v>
      </c>
      <c r="E683" s="37"/>
      <c r="F683" s="37"/>
    </row>
    <row r="684" spans="1:6" ht="13.5" thickBot="1">
      <c r="A684" s="3">
        <v>43881</v>
      </c>
      <c r="B684" s="5" t="s">
        <v>82</v>
      </c>
      <c r="C684" s="4">
        <v>101</v>
      </c>
      <c r="D684" s="3">
        <v>2958101</v>
      </c>
      <c r="E684" s="37"/>
      <c r="F684" s="37"/>
    </row>
    <row r="685" spans="1:6" ht="13.5" thickBot="1">
      <c r="A685" s="3">
        <v>43882</v>
      </c>
      <c r="B685" s="5" t="s">
        <v>27</v>
      </c>
      <c r="C685" s="4">
        <v>121</v>
      </c>
      <c r="D685" s="3">
        <v>2958101</v>
      </c>
      <c r="E685" s="37"/>
      <c r="F685" s="37"/>
    </row>
    <row r="686" spans="1:6" ht="13.5" thickBot="1">
      <c r="A686" s="3">
        <v>43882</v>
      </c>
      <c r="B686" s="5" t="s">
        <v>28</v>
      </c>
      <c r="C686" s="4">
        <v>30</v>
      </c>
      <c r="D686" s="3">
        <v>2958101</v>
      </c>
      <c r="E686" s="37"/>
      <c r="F686" s="37"/>
    </row>
    <row r="687" spans="1:6" ht="13.5" thickBot="1">
      <c r="A687" s="3">
        <v>43882</v>
      </c>
      <c r="B687" s="5" t="s">
        <v>29</v>
      </c>
      <c r="C687" s="4">
        <v>180</v>
      </c>
      <c r="D687" s="3">
        <v>2958101</v>
      </c>
      <c r="E687" s="37"/>
      <c r="F687" s="37"/>
    </row>
    <row r="688" spans="1:6" ht="13.5" thickBot="1">
      <c r="A688" s="3">
        <v>43882</v>
      </c>
      <c r="B688" s="5" t="s">
        <v>30</v>
      </c>
      <c r="C688" s="4">
        <v>38</v>
      </c>
      <c r="D688" s="3">
        <v>2958101</v>
      </c>
      <c r="E688" s="37"/>
      <c r="F688" s="37"/>
    </row>
    <row r="689" spans="1:6" ht="13.5" thickBot="1">
      <c r="A689" s="3">
        <v>43882</v>
      </c>
      <c r="B689" s="5" t="s">
        <v>31</v>
      </c>
      <c r="C689" s="4">
        <v>100</v>
      </c>
      <c r="D689" s="3">
        <v>2958101</v>
      </c>
      <c r="E689" s="37"/>
      <c r="F689" s="37"/>
    </row>
    <row r="690" spans="1:6" ht="13.5" thickBot="1">
      <c r="A690" s="3">
        <v>43882</v>
      </c>
      <c r="B690" s="5" t="s">
        <v>87</v>
      </c>
      <c r="C690" s="4">
        <v>102</v>
      </c>
      <c r="D690" s="3">
        <v>2958101</v>
      </c>
      <c r="E690" s="37"/>
      <c r="F690" s="37"/>
    </row>
    <row r="691" spans="1:6" ht="13.5" thickBot="1">
      <c r="A691" s="3">
        <v>43882</v>
      </c>
      <c r="B691" s="5" t="s">
        <v>88</v>
      </c>
      <c r="C691" s="4">
        <v>102</v>
      </c>
      <c r="D691" s="3">
        <v>2958101</v>
      </c>
      <c r="E691" s="37"/>
      <c r="F691" s="37"/>
    </row>
    <row r="692" spans="1:6" ht="13.5" thickBot="1">
      <c r="A692" s="3">
        <v>43882</v>
      </c>
      <c r="B692" s="5" t="s">
        <v>32</v>
      </c>
      <c r="C692" s="4">
        <v>22</v>
      </c>
      <c r="D692" s="3">
        <v>2958101</v>
      </c>
      <c r="E692" s="37"/>
      <c r="F692" s="37"/>
    </row>
    <row r="693" spans="1:6" ht="13.5" thickBot="1">
      <c r="A693" s="3">
        <v>43882</v>
      </c>
      <c r="B693" s="5" t="s">
        <v>33</v>
      </c>
      <c r="C693" s="4">
        <v>7</v>
      </c>
      <c r="D693" s="3">
        <v>2958101</v>
      </c>
      <c r="E693" s="37"/>
      <c r="F693" s="37"/>
    </row>
    <row r="694" spans="1:6" ht="13.5" thickBot="1">
      <c r="A694" s="3">
        <v>43882</v>
      </c>
      <c r="B694" s="5" t="s">
        <v>83</v>
      </c>
      <c r="C694" s="4">
        <v>101</v>
      </c>
      <c r="D694" s="3">
        <v>2958101</v>
      </c>
      <c r="E694" s="37"/>
      <c r="F694" s="37"/>
    </row>
    <row r="695" spans="1:6" ht="13.5" thickBot="1">
      <c r="A695" s="3">
        <v>43882</v>
      </c>
      <c r="B695" s="5" t="s">
        <v>34</v>
      </c>
      <c r="C695" s="4">
        <v>50</v>
      </c>
      <c r="D695" s="3">
        <v>2958101</v>
      </c>
      <c r="E695" s="37"/>
      <c r="F695" s="37"/>
    </row>
    <row r="696" spans="1:6" ht="13.5" thickBot="1">
      <c r="A696" s="3">
        <v>43882</v>
      </c>
      <c r="B696" s="5" t="s">
        <v>35</v>
      </c>
      <c r="C696" s="4">
        <v>50</v>
      </c>
      <c r="D696" s="3">
        <v>2958101</v>
      </c>
      <c r="E696" s="37"/>
      <c r="F696" s="37"/>
    </row>
    <row r="697" spans="1:6" ht="13.5" thickBot="1">
      <c r="A697" s="3">
        <v>43882</v>
      </c>
      <c r="B697" s="5" t="s">
        <v>36</v>
      </c>
      <c r="C697" s="4">
        <v>102</v>
      </c>
      <c r="D697" s="3">
        <v>2958101</v>
      </c>
      <c r="E697" s="37"/>
      <c r="F697" s="37"/>
    </row>
    <row r="698" spans="1:6" ht="13.5" thickBot="1">
      <c r="A698" s="3">
        <v>43882</v>
      </c>
      <c r="B698" s="5" t="s">
        <v>80</v>
      </c>
      <c r="C698" s="4">
        <v>121</v>
      </c>
      <c r="D698" s="3">
        <v>2958101</v>
      </c>
      <c r="E698" s="37"/>
      <c r="F698" s="37"/>
    </row>
    <row r="699" spans="1:6" ht="13.5" thickBot="1">
      <c r="A699" s="3">
        <v>43882</v>
      </c>
      <c r="B699" s="5" t="s">
        <v>81</v>
      </c>
      <c r="C699" s="4">
        <v>119</v>
      </c>
      <c r="D699" s="3">
        <v>2958101</v>
      </c>
      <c r="E699" s="37"/>
      <c r="F699" s="37"/>
    </row>
    <row r="700" spans="1:6" ht="13.5" thickBot="1">
      <c r="A700" s="3">
        <v>43882</v>
      </c>
      <c r="B700" s="5" t="s">
        <v>37</v>
      </c>
      <c r="C700" s="4">
        <v>39</v>
      </c>
      <c r="D700" s="3">
        <v>2958101</v>
      </c>
      <c r="E700" s="37"/>
      <c r="F700" s="37"/>
    </row>
    <row r="701" spans="1:6" ht="13.5" thickBot="1">
      <c r="A701" s="3">
        <v>43882</v>
      </c>
      <c r="B701" s="5" t="s">
        <v>21</v>
      </c>
      <c r="C701" s="4">
        <v>125</v>
      </c>
      <c r="D701" s="3">
        <v>2958101</v>
      </c>
      <c r="E701" s="37"/>
      <c r="F701" s="37"/>
    </row>
    <row r="702" spans="1:6" ht="13.5" thickBot="1">
      <c r="A702" s="3">
        <v>43882</v>
      </c>
      <c r="B702" s="5" t="s">
        <v>22</v>
      </c>
      <c r="C702" s="4">
        <v>128</v>
      </c>
      <c r="D702" s="3">
        <v>2958101</v>
      </c>
      <c r="E702" s="37"/>
      <c r="F702" s="37"/>
    </row>
    <row r="703" spans="1:6" ht="13.5" thickBot="1">
      <c r="A703" s="3">
        <v>43882</v>
      </c>
      <c r="B703" s="5" t="s">
        <v>89</v>
      </c>
      <c r="C703" s="4">
        <v>103</v>
      </c>
      <c r="D703" s="3">
        <v>2958101</v>
      </c>
      <c r="E703" s="37"/>
      <c r="F703" s="37"/>
    </row>
    <row r="704" spans="1:6" ht="13.5" thickBot="1">
      <c r="A704" s="3">
        <v>43882</v>
      </c>
      <c r="B704" s="5" t="s">
        <v>90</v>
      </c>
      <c r="C704" s="4">
        <v>103</v>
      </c>
      <c r="D704" s="3">
        <v>2958101</v>
      </c>
      <c r="E704" s="37"/>
      <c r="F704" s="37"/>
    </row>
    <row r="705" spans="1:6" ht="13.5" thickBot="1">
      <c r="A705" s="3">
        <v>43882</v>
      </c>
      <c r="B705" s="5" t="s">
        <v>91</v>
      </c>
      <c r="C705" s="4">
        <v>98</v>
      </c>
      <c r="D705" s="3">
        <v>2958101</v>
      </c>
      <c r="E705" s="37"/>
      <c r="F705" s="37"/>
    </row>
    <row r="706" spans="1:6" ht="13.5" thickBot="1">
      <c r="A706" s="3">
        <v>43882</v>
      </c>
      <c r="B706" s="5" t="s">
        <v>92</v>
      </c>
      <c r="C706" s="4">
        <v>108</v>
      </c>
      <c r="D706" s="3">
        <v>2958101</v>
      </c>
      <c r="E706" s="37"/>
      <c r="F706" s="37"/>
    </row>
    <row r="707" spans="1:6" ht="13.5" thickBot="1">
      <c r="A707" s="3">
        <v>43882</v>
      </c>
      <c r="B707" s="5" t="s">
        <v>38</v>
      </c>
      <c r="C707" s="4">
        <v>79</v>
      </c>
      <c r="D707" s="3">
        <v>2958101</v>
      </c>
      <c r="E707" s="37"/>
      <c r="F707" s="37"/>
    </row>
    <row r="708" spans="1:6" ht="13.5" thickBot="1">
      <c r="A708" s="3">
        <v>43882</v>
      </c>
      <c r="B708" s="5" t="s">
        <v>39</v>
      </c>
      <c r="C708" s="4">
        <v>79</v>
      </c>
      <c r="D708" s="3">
        <v>2958101</v>
      </c>
      <c r="E708" s="37"/>
      <c r="F708" s="37"/>
    </row>
    <row r="709" spans="1:6" ht="13.5" thickBot="1">
      <c r="A709" s="3">
        <v>43882</v>
      </c>
      <c r="B709" s="5" t="s">
        <v>40</v>
      </c>
      <c r="C709" s="4">
        <v>150</v>
      </c>
      <c r="D709" s="3">
        <v>2958101</v>
      </c>
      <c r="E709" s="37"/>
      <c r="F709" s="37"/>
    </row>
    <row r="710" spans="1:6" ht="13.5" thickBot="1">
      <c r="A710" s="3">
        <v>43882</v>
      </c>
      <c r="B710" s="5" t="s">
        <v>41</v>
      </c>
      <c r="C710" s="4">
        <v>110</v>
      </c>
      <c r="D710" s="3">
        <v>2958101</v>
      </c>
      <c r="E710" s="37"/>
      <c r="F710" s="37"/>
    </row>
    <row r="711" spans="1:6" ht="13.5" thickBot="1">
      <c r="A711" s="3">
        <v>43882</v>
      </c>
      <c r="B711" s="5" t="s">
        <v>42</v>
      </c>
      <c r="C711" s="4">
        <v>49</v>
      </c>
      <c r="D711" s="3">
        <v>2958101</v>
      </c>
      <c r="E711" s="37"/>
      <c r="F711" s="37"/>
    </row>
    <row r="712" spans="1:6" ht="13.5" thickBot="1">
      <c r="A712" s="3">
        <v>43882</v>
      </c>
      <c r="B712" s="5" t="s">
        <v>43</v>
      </c>
      <c r="C712" s="4">
        <v>112</v>
      </c>
      <c r="D712" s="3">
        <v>2958101</v>
      </c>
      <c r="E712" s="37"/>
      <c r="F712" s="37"/>
    </row>
    <row r="713" spans="1:6" ht="13.5" thickBot="1">
      <c r="A713" s="3">
        <v>43882</v>
      </c>
      <c r="B713" s="5" t="s">
        <v>44</v>
      </c>
      <c r="C713" s="4">
        <v>158</v>
      </c>
      <c r="D713" s="3">
        <v>2958101</v>
      </c>
      <c r="E713" s="37"/>
      <c r="F713" s="37"/>
    </row>
    <row r="714" spans="1:6" ht="13.5" thickBot="1">
      <c r="A714" s="3">
        <v>43882</v>
      </c>
      <c r="B714" s="5" t="s">
        <v>45</v>
      </c>
      <c r="C714" s="4">
        <v>182</v>
      </c>
      <c r="D714" s="3">
        <v>2958101</v>
      </c>
      <c r="E714" s="37"/>
      <c r="F714" s="37"/>
    </row>
    <row r="715" spans="1:6" ht="13.5" thickBot="1">
      <c r="A715" s="3">
        <v>43882</v>
      </c>
      <c r="B715" s="5" t="s">
        <v>46</v>
      </c>
      <c r="C715" s="4">
        <v>27</v>
      </c>
      <c r="D715" s="3">
        <v>2958101</v>
      </c>
      <c r="E715" s="37"/>
      <c r="F715" s="37"/>
    </row>
    <row r="716" spans="1:6" ht="13.5" thickBot="1">
      <c r="A716" s="3">
        <v>43882</v>
      </c>
      <c r="B716" s="5" t="s">
        <v>82</v>
      </c>
      <c r="C716" s="4">
        <v>101</v>
      </c>
      <c r="D716" s="3">
        <v>2958101</v>
      </c>
      <c r="E716" s="37"/>
      <c r="F716" s="37"/>
    </row>
    <row r="717" spans="1:6" ht="13.5" thickBot="1">
      <c r="A717" s="3">
        <v>43883</v>
      </c>
      <c r="B717" s="5" t="s">
        <v>27</v>
      </c>
      <c r="C717" s="4">
        <v>121</v>
      </c>
      <c r="D717" s="3">
        <v>2958101</v>
      </c>
      <c r="E717" s="37"/>
      <c r="F717" s="37"/>
    </row>
    <row r="718" spans="1:6" ht="13.5" thickBot="1">
      <c r="A718" s="3">
        <v>43883</v>
      </c>
      <c r="B718" s="5" t="s">
        <v>28</v>
      </c>
      <c r="C718" s="4">
        <v>30</v>
      </c>
      <c r="D718" s="3">
        <v>2958101</v>
      </c>
      <c r="E718" s="37"/>
      <c r="F718" s="37"/>
    </row>
    <row r="719" spans="1:6" ht="13.5" thickBot="1">
      <c r="A719" s="3">
        <v>43883</v>
      </c>
      <c r="B719" s="5" t="s">
        <v>29</v>
      </c>
      <c r="C719" s="4">
        <v>180</v>
      </c>
      <c r="D719" s="3">
        <v>2958101</v>
      </c>
      <c r="E719" s="37"/>
      <c r="F719" s="37"/>
    </row>
    <row r="720" spans="1:6" ht="13.5" thickBot="1">
      <c r="A720" s="3">
        <v>43883</v>
      </c>
      <c r="B720" s="5" t="s">
        <v>30</v>
      </c>
      <c r="C720" s="4">
        <v>38</v>
      </c>
      <c r="D720" s="3">
        <v>2958101</v>
      </c>
      <c r="E720" s="37"/>
      <c r="F720" s="37"/>
    </row>
    <row r="721" spans="1:6" ht="13.5" thickBot="1">
      <c r="A721" s="3">
        <v>43883</v>
      </c>
      <c r="B721" s="5" t="s">
        <v>31</v>
      </c>
      <c r="C721" s="4">
        <v>100</v>
      </c>
      <c r="D721" s="3">
        <v>2958101</v>
      </c>
      <c r="E721" s="37"/>
      <c r="F721" s="37"/>
    </row>
    <row r="722" spans="1:6" ht="13.5" thickBot="1">
      <c r="A722" s="3">
        <v>43883</v>
      </c>
      <c r="B722" s="5" t="s">
        <v>87</v>
      </c>
      <c r="C722" s="4">
        <v>102</v>
      </c>
      <c r="D722" s="3">
        <v>2958101</v>
      </c>
      <c r="E722" s="37"/>
      <c r="F722" s="37"/>
    </row>
    <row r="723" spans="1:6" ht="13.5" thickBot="1">
      <c r="A723" s="3">
        <v>43883</v>
      </c>
      <c r="B723" s="5" t="s">
        <v>88</v>
      </c>
      <c r="C723" s="4">
        <v>102</v>
      </c>
      <c r="D723" s="3">
        <v>2958101</v>
      </c>
      <c r="E723" s="37"/>
      <c r="F723" s="37"/>
    </row>
    <row r="724" spans="1:6" ht="13.5" thickBot="1">
      <c r="A724" s="3">
        <v>43883</v>
      </c>
      <c r="B724" s="5" t="s">
        <v>32</v>
      </c>
      <c r="C724" s="4">
        <v>22</v>
      </c>
      <c r="D724" s="3">
        <v>2958101</v>
      </c>
      <c r="E724" s="37"/>
      <c r="F724" s="37"/>
    </row>
    <row r="725" spans="1:6" ht="13.5" thickBot="1">
      <c r="A725" s="3">
        <v>43883</v>
      </c>
      <c r="B725" s="5" t="s">
        <v>33</v>
      </c>
      <c r="C725" s="4">
        <v>7</v>
      </c>
      <c r="D725" s="3">
        <v>2958101</v>
      </c>
      <c r="E725" s="37"/>
      <c r="F725" s="37"/>
    </row>
    <row r="726" spans="1:6" ht="13.5" thickBot="1">
      <c r="A726" s="3">
        <v>43883</v>
      </c>
      <c r="B726" s="5" t="s">
        <v>83</v>
      </c>
      <c r="C726" s="4">
        <v>101</v>
      </c>
      <c r="D726" s="3">
        <v>2958101</v>
      </c>
      <c r="E726" s="37"/>
      <c r="F726" s="37"/>
    </row>
    <row r="727" spans="1:6" ht="13.5" thickBot="1">
      <c r="A727" s="3">
        <v>43883</v>
      </c>
      <c r="B727" s="5" t="s">
        <v>34</v>
      </c>
      <c r="C727" s="4">
        <v>50</v>
      </c>
      <c r="D727" s="3">
        <v>2958101</v>
      </c>
      <c r="E727" s="37"/>
      <c r="F727" s="37"/>
    </row>
    <row r="728" spans="1:6" ht="13.5" thickBot="1">
      <c r="A728" s="3">
        <v>43883</v>
      </c>
      <c r="B728" s="5" t="s">
        <v>35</v>
      </c>
      <c r="C728" s="4">
        <v>50</v>
      </c>
      <c r="D728" s="3">
        <v>2958101</v>
      </c>
      <c r="E728" s="37"/>
      <c r="F728" s="37"/>
    </row>
    <row r="729" spans="1:6" ht="13.5" thickBot="1">
      <c r="A729" s="3">
        <v>43883</v>
      </c>
      <c r="B729" s="5" t="s">
        <v>36</v>
      </c>
      <c r="C729" s="4">
        <v>102</v>
      </c>
      <c r="D729" s="3">
        <v>2958101</v>
      </c>
      <c r="E729" s="37"/>
      <c r="F729" s="37"/>
    </row>
    <row r="730" spans="1:6" ht="13.5" thickBot="1">
      <c r="A730" s="3">
        <v>43883</v>
      </c>
      <c r="B730" s="5" t="s">
        <v>80</v>
      </c>
      <c r="C730" s="4">
        <v>121</v>
      </c>
      <c r="D730" s="3">
        <v>2958101</v>
      </c>
      <c r="E730" s="37"/>
      <c r="F730" s="37"/>
    </row>
    <row r="731" spans="1:6" ht="13.5" thickBot="1">
      <c r="A731" s="3">
        <v>43883</v>
      </c>
      <c r="B731" s="5" t="s">
        <v>81</v>
      </c>
      <c r="C731" s="4">
        <v>119</v>
      </c>
      <c r="D731" s="3">
        <v>2958101</v>
      </c>
      <c r="E731" s="37"/>
      <c r="F731" s="37"/>
    </row>
    <row r="732" spans="1:6" ht="13.5" thickBot="1">
      <c r="A732" s="3">
        <v>43883</v>
      </c>
      <c r="B732" s="5" t="s">
        <v>37</v>
      </c>
      <c r="C732" s="4">
        <v>39</v>
      </c>
      <c r="D732" s="3">
        <v>2958101</v>
      </c>
      <c r="E732" s="37"/>
      <c r="F732" s="37"/>
    </row>
    <row r="733" spans="1:6" ht="13.5" thickBot="1">
      <c r="A733" s="3">
        <v>43883</v>
      </c>
      <c r="B733" s="5" t="s">
        <v>21</v>
      </c>
      <c r="C733" s="4">
        <v>125</v>
      </c>
      <c r="D733" s="3">
        <v>2958101</v>
      </c>
      <c r="E733" s="37"/>
      <c r="F733" s="37"/>
    </row>
    <row r="734" spans="1:6" ht="13.5" thickBot="1">
      <c r="A734" s="3">
        <v>43883</v>
      </c>
      <c r="B734" s="5" t="s">
        <v>22</v>
      </c>
      <c r="C734" s="4">
        <v>128</v>
      </c>
      <c r="D734" s="3">
        <v>2958101</v>
      </c>
      <c r="E734" s="37"/>
      <c r="F734" s="37"/>
    </row>
    <row r="735" spans="1:6" ht="13.5" thickBot="1">
      <c r="A735" s="3">
        <v>43883</v>
      </c>
      <c r="B735" s="5" t="s">
        <v>89</v>
      </c>
      <c r="C735" s="4">
        <v>103</v>
      </c>
      <c r="D735" s="3">
        <v>2958101</v>
      </c>
      <c r="E735" s="37"/>
      <c r="F735" s="37"/>
    </row>
    <row r="736" spans="1:6" ht="13.5" thickBot="1">
      <c r="A736" s="3">
        <v>43883</v>
      </c>
      <c r="B736" s="5" t="s">
        <v>90</v>
      </c>
      <c r="C736" s="4">
        <v>103</v>
      </c>
      <c r="D736" s="3">
        <v>2958101</v>
      </c>
      <c r="E736" s="37"/>
      <c r="F736" s="37"/>
    </row>
    <row r="737" spans="1:6" ht="13.5" thickBot="1">
      <c r="A737" s="3">
        <v>43883</v>
      </c>
      <c r="B737" s="5" t="s">
        <v>91</v>
      </c>
      <c r="C737" s="4">
        <v>98</v>
      </c>
      <c r="D737" s="3">
        <v>2958101</v>
      </c>
      <c r="E737" s="37"/>
      <c r="F737" s="37"/>
    </row>
    <row r="738" spans="1:6" ht="13.5" thickBot="1">
      <c r="A738" s="3">
        <v>43883</v>
      </c>
      <c r="B738" s="5" t="s">
        <v>92</v>
      </c>
      <c r="C738" s="4">
        <v>108</v>
      </c>
      <c r="D738" s="3">
        <v>2958101</v>
      </c>
      <c r="E738" s="37"/>
      <c r="F738" s="37"/>
    </row>
    <row r="739" spans="1:6" ht="13.5" thickBot="1">
      <c r="A739" s="3">
        <v>43883</v>
      </c>
      <c r="B739" s="5" t="s">
        <v>38</v>
      </c>
      <c r="C739" s="4">
        <v>79</v>
      </c>
      <c r="D739" s="3">
        <v>2958101</v>
      </c>
      <c r="E739" s="37"/>
      <c r="F739" s="37"/>
    </row>
    <row r="740" spans="1:6" ht="13.5" thickBot="1">
      <c r="A740" s="3">
        <v>43883</v>
      </c>
      <c r="B740" s="5" t="s">
        <v>39</v>
      </c>
      <c r="C740" s="4">
        <v>79</v>
      </c>
      <c r="D740" s="3">
        <v>2958101</v>
      </c>
      <c r="E740" s="37"/>
      <c r="F740" s="37"/>
    </row>
    <row r="741" spans="1:6" ht="13.5" thickBot="1">
      <c r="A741" s="3">
        <v>43883</v>
      </c>
      <c r="B741" s="5" t="s">
        <v>40</v>
      </c>
      <c r="C741" s="4">
        <v>150</v>
      </c>
      <c r="D741" s="3">
        <v>2958101</v>
      </c>
      <c r="E741" s="37"/>
      <c r="F741" s="37"/>
    </row>
    <row r="742" spans="1:6" ht="13.5" thickBot="1">
      <c r="A742" s="3">
        <v>43883</v>
      </c>
      <c r="B742" s="5" t="s">
        <v>41</v>
      </c>
      <c r="C742" s="4">
        <v>110</v>
      </c>
      <c r="D742" s="3">
        <v>2958101</v>
      </c>
      <c r="E742" s="37"/>
      <c r="F742" s="37"/>
    </row>
    <row r="743" spans="1:6" ht="13.5" thickBot="1">
      <c r="A743" s="3">
        <v>43883</v>
      </c>
      <c r="B743" s="5" t="s">
        <v>42</v>
      </c>
      <c r="C743" s="4">
        <v>49</v>
      </c>
      <c r="D743" s="3">
        <v>2958101</v>
      </c>
      <c r="E743" s="37"/>
      <c r="F743" s="37"/>
    </row>
    <row r="744" spans="1:6" ht="13.5" thickBot="1">
      <c r="A744" s="3">
        <v>43883</v>
      </c>
      <c r="B744" s="5" t="s">
        <v>43</v>
      </c>
      <c r="C744" s="4">
        <v>112</v>
      </c>
      <c r="D744" s="3">
        <v>2958101</v>
      </c>
      <c r="E744" s="37"/>
      <c r="F744" s="37"/>
    </row>
    <row r="745" spans="1:6" ht="13.5" thickBot="1">
      <c r="A745" s="3">
        <v>43883</v>
      </c>
      <c r="B745" s="5" t="s">
        <v>44</v>
      </c>
      <c r="C745" s="4">
        <v>158</v>
      </c>
      <c r="D745" s="3">
        <v>2958101</v>
      </c>
      <c r="E745" s="37"/>
      <c r="F745" s="37"/>
    </row>
    <row r="746" spans="1:6" ht="13.5" thickBot="1">
      <c r="A746" s="3">
        <v>43883</v>
      </c>
      <c r="B746" s="5" t="s">
        <v>45</v>
      </c>
      <c r="C746" s="4">
        <v>182</v>
      </c>
      <c r="D746" s="3">
        <v>2958101</v>
      </c>
      <c r="E746" s="37"/>
      <c r="F746" s="37"/>
    </row>
    <row r="747" spans="1:6" ht="13.5" thickBot="1">
      <c r="A747" s="3">
        <v>43883</v>
      </c>
      <c r="B747" s="5" t="s">
        <v>46</v>
      </c>
      <c r="C747" s="4">
        <v>27</v>
      </c>
      <c r="D747" s="3">
        <v>2958101</v>
      </c>
      <c r="E747" s="37"/>
      <c r="F747" s="37"/>
    </row>
    <row r="748" spans="1:6" ht="13.5" thickBot="1">
      <c r="A748" s="3">
        <v>43883</v>
      </c>
      <c r="B748" s="5" t="s">
        <v>82</v>
      </c>
      <c r="C748" s="4">
        <v>101</v>
      </c>
      <c r="D748" s="3">
        <v>2958101</v>
      </c>
      <c r="E748" s="37"/>
      <c r="F748" s="37"/>
    </row>
    <row r="749" spans="1:6" ht="13.5" thickBot="1">
      <c r="A749" s="3">
        <v>43884</v>
      </c>
      <c r="B749" s="5" t="s">
        <v>27</v>
      </c>
      <c r="C749" s="4">
        <v>121</v>
      </c>
      <c r="D749" s="3">
        <v>2958101</v>
      </c>
      <c r="E749" s="37"/>
      <c r="F749" s="37"/>
    </row>
    <row r="750" spans="1:6" ht="13.5" thickBot="1">
      <c r="A750" s="3">
        <v>43884</v>
      </c>
      <c r="B750" s="5" t="s">
        <v>28</v>
      </c>
      <c r="C750" s="4">
        <v>30</v>
      </c>
      <c r="D750" s="3">
        <v>2958101</v>
      </c>
      <c r="E750" s="37"/>
      <c r="F750" s="37"/>
    </row>
    <row r="751" spans="1:6" ht="13.5" thickBot="1">
      <c r="A751" s="3">
        <v>43884</v>
      </c>
      <c r="B751" s="5" t="s">
        <v>29</v>
      </c>
      <c r="C751" s="4">
        <v>180</v>
      </c>
      <c r="D751" s="3">
        <v>2958101</v>
      </c>
      <c r="E751" s="37"/>
      <c r="F751" s="37"/>
    </row>
    <row r="752" spans="1:6" ht="13.5" thickBot="1">
      <c r="A752" s="3">
        <v>43884</v>
      </c>
      <c r="B752" s="5" t="s">
        <v>30</v>
      </c>
      <c r="C752" s="4">
        <v>38</v>
      </c>
      <c r="D752" s="3">
        <v>2958101</v>
      </c>
      <c r="E752" s="37"/>
      <c r="F752" s="37"/>
    </row>
    <row r="753" spans="1:6" ht="13.5" thickBot="1">
      <c r="A753" s="3">
        <v>43884</v>
      </c>
      <c r="B753" s="5" t="s">
        <v>31</v>
      </c>
      <c r="C753" s="4">
        <v>100</v>
      </c>
      <c r="D753" s="3">
        <v>2958101</v>
      </c>
      <c r="E753" s="37"/>
      <c r="F753" s="37"/>
    </row>
    <row r="754" spans="1:6" ht="13.5" thickBot="1">
      <c r="A754" s="3">
        <v>43884</v>
      </c>
      <c r="B754" s="5" t="s">
        <v>87</v>
      </c>
      <c r="C754" s="4">
        <v>102</v>
      </c>
      <c r="D754" s="3">
        <v>2958101</v>
      </c>
      <c r="E754" s="37"/>
      <c r="F754" s="37"/>
    </row>
    <row r="755" spans="1:6" ht="13.5" thickBot="1">
      <c r="A755" s="3">
        <v>43884</v>
      </c>
      <c r="B755" s="5" t="s">
        <v>88</v>
      </c>
      <c r="C755" s="4">
        <v>102</v>
      </c>
      <c r="D755" s="3">
        <v>2958101</v>
      </c>
      <c r="E755" s="37"/>
      <c r="F755" s="37"/>
    </row>
    <row r="756" spans="1:6" ht="13.5" thickBot="1">
      <c r="A756" s="3">
        <v>43884</v>
      </c>
      <c r="B756" s="5" t="s">
        <v>32</v>
      </c>
      <c r="C756" s="4">
        <v>22</v>
      </c>
      <c r="D756" s="3">
        <v>2958101</v>
      </c>
      <c r="E756" s="37"/>
      <c r="F756" s="37"/>
    </row>
    <row r="757" spans="1:6" ht="13.5" thickBot="1">
      <c r="A757" s="3">
        <v>43884</v>
      </c>
      <c r="B757" s="5" t="s">
        <v>33</v>
      </c>
      <c r="C757" s="4">
        <v>7</v>
      </c>
      <c r="D757" s="3">
        <v>2958101</v>
      </c>
      <c r="E757" s="37"/>
      <c r="F757" s="37"/>
    </row>
    <row r="758" spans="1:6" ht="13.5" thickBot="1">
      <c r="A758" s="3">
        <v>43884</v>
      </c>
      <c r="B758" s="5" t="s">
        <v>83</v>
      </c>
      <c r="C758" s="4">
        <v>101</v>
      </c>
      <c r="D758" s="3">
        <v>2958101</v>
      </c>
      <c r="E758" s="37"/>
      <c r="F758" s="37"/>
    </row>
    <row r="759" spans="1:6" ht="13.5" thickBot="1">
      <c r="A759" s="3">
        <v>43884</v>
      </c>
      <c r="B759" s="5" t="s">
        <v>34</v>
      </c>
      <c r="C759" s="4">
        <v>50</v>
      </c>
      <c r="D759" s="3">
        <v>2958101</v>
      </c>
      <c r="E759" s="37"/>
      <c r="F759" s="37"/>
    </row>
    <row r="760" spans="1:6" ht="13.5" thickBot="1">
      <c r="A760" s="3">
        <v>43884</v>
      </c>
      <c r="B760" s="5" t="s">
        <v>35</v>
      </c>
      <c r="C760" s="4">
        <v>50</v>
      </c>
      <c r="D760" s="3">
        <v>2958101</v>
      </c>
      <c r="E760" s="37"/>
      <c r="F760" s="37"/>
    </row>
    <row r="761" spans="1:6" ht="13.5" thickBot="1">
      <c r="A761" s="3">
        <v>43884</v>
      </c>
      <c r="B761" s="5" t="s">
        <v>36</v>
      </c>
      <c r="C761" s="4">
        <v>102</v>
      </c>
      <c r="D761" s="3">
        <v>2958101</v>
      </c>
      <c r="E761" s="37"/>
      <c r="F761" s="37"/>
    </row>
    <row r="762" spans="1:6" ht="13.5" thickBot="1">
      <c r="A762" s="3">
        <v>43884</v>
      </c>
      <c r="B762" s="5" t="s">
        <v>80</v>
      </c>
      <c r="C762" s="4">
        <v>121</v>
      </c>
      <c r="D762" s="3">
        <v>2958101</v>
      </c>
      <c r="E762" s="37"/>
      <c r="F762" s="37"/>
    </row>
    <row r="763" spans="1:6" ht="13.5" thickBot="1">
      <c r="A763" s="3">
        <v>43884</v>
      </c>
      <c r="B763" s="5" t="s">
        <v>81</v>
      </c>
      <c r="C763" s="4">
        <v>119</v>
      </c>
      <c r="D763" s="3">
        <v>2958101</v>
      </c>
      <c r="E763" s="37"/>
      <c r="F763" s="37"/>
    </row>
    <row r="764" spans="1:6" ht="13.5" thickBot="1">
      <c r="A764" s="3">
        <v>43884</v>
      </c>
      <c r="B764" s="5" t="s">
        <v>37</v>
      </c>
      <c r="C764" s="4">
        <v>39</v>
      </c>
      <c r="D764" s="3">
        <v>2958101</v>
      </c>
      <c r="E764" s="37"/>
      <c r="F764" s="37"/>
    </row>
    <row r="765" spans="1:6" ht="13.5" thickBot="1">
      <c r="A765" s="3">
        <v>43884</v>
      </c>
      <c r="B765" s="5" t="s">
        <v>21</v>
      </c>
      <c r="C765" s="4">
        <v>125</v>
      </c>
      <c r="D765" s="3">
        <v>2958101</v>
      </c>
      <c r="E765" s="37"/>
      <c r="F765" s="37"/>
    </row>
    <row r="766" spans="1:6" ht="13.5" thickBot="1">
      <c r="A766" s="3">
        <v>43884</v>
      </c>
      <c r="B766" s="5" t="s">
        <v>22</v>
      </c>
      <c r="C766" s="4">
        <v>128</v>
      </c>
      <c r="D766" s="3">
        <v>2958101</v>
      </c>
      <c r="E766" s="37"/>
      <c r="F766" s="37"/>
    </row>
    <row r="767" spans="1:6" ht="13.5" thickBot="1">
      <c r="A767" s="3">
        <v>43884</v>
      </c>
      <c r="B767" s="5" t="s">
        <v>89</v>
      </c>
      <c r="C767" s="4">
        <v>103</v>
      </c>
      <c r="D767" s="3">
        <v>2958101</v>
      </c>
      <c r="E767" s="37"/>
      <c r="F767" s="37"/>
    </row>
    <row r="768" spans="1:6" ht="13.5" thickBot="1">
      <c r="A768" s="3">
        <v>43884</v>
      </c>
      <c r="B768" s="5" t="s">
        <v>90</v>
      </c>
      <c r="C768" s="4">
        <v>103</v>
      </c>
      <c r="D768" s="3">
        <v>2958101</v>
      </c>
      <c r="E768" s="37"/>
      <c r="F768" s="37"/>
    </row>
    <row r="769" spans="1:6" ht="13.5" thickBot="1">
      <c r="A769" s="3">
        <v>43884</v>
      </c>
      <c r="B769" s="5" t="s">
        <v>91</v>
      </c>
      <c r="C769" s="4">
        <v>98</v>
      </c>
      <c r="D769" s="3">
        <v>2958101</v>
      </c>
      <c r="E769" s="37"/>
      <c r="F769" s="37"/>
    </row>
    <row r="770" spans="1:6" ht="13.5" thickBot="1">
      <c r="A770" s="3">
        <v>43884</v>
      </c>
      <c r="B770" s="5" t="s">
        <v>92</v>
      </c>
      <c r="C770" s="4">
        <v>108</v>
      </c>
      <c r="D770" s="3">
        <v>2958101</v>
      </c>
      <c r="E770" s="37"/>
      <c r="F770" s="37"/>
    </row>
    <row r="771" spans="1:6" ht="13.5" thickBot="1">
      <c r="A771" s="3">
        <v>43884</v>
      </c>
      <c r="B771" s="5" t="s">
        <v>38</v>
      </c>
      <c r="C771" s="4">
        <v>79</v>
      </c>
      <c r="D771" s="3">
        <v>2958101</v>
      </c>
      <c r="E771" s="37"/>
      <c r="F771" s="37"/>
    </row>
    <row r="772" spans="1:6" ht="13.5" thickBot="1">
      <c r="A772" s="3">
        <v>43884</v>
      </c>
      <c r="B772" s="5" t="s">
        <v>39</v>
      </c>
      <c r="C772" s="4">
        <v>79</v>
      </c>
      <c r="D772" s="3">
        <v>2958101</v>
      </c>
      <c r="E772" s="37"/>
      <c r="F772" s="37"/>
    </row>
    <row r="773" spans="1:6" ht="13.5" thickBot="1">
      <c r="A773" s="3">
        <v>43884</v>
      </c>
      <c r="B773" s="5" t="s">
        <v>40</v>
      </c>
      <c r="C773" s="4">
        <v>150</v>
      </c>
      <c r="D773" s="3">
        <v>2958101</v>
      </c>
      <c r="E773" s="37"/>
      <c r="F773" s="37"/>
    </row>
    <row r="774" spans="1:6" ht="13.5" thickBot="1">
      <c r="A774" s="3">
        <v>43884</v>
      </c>
      <c r="B774" s="5" t="s">
        <v>41</v>
      </c>
      <c r="C774" s="4">
        <v>110</v>
      </c>
      <c r="D774" s="3">
        <v>2958101</v>
      </c>
      <c r="E774" s="37"/>
      <c r="F774" s="37"/>
    </row>
    <row r="775" spans="1:6" ht="13.5" thickBot="1">
      <c r="A775" s="3">
        <v>43884</v>
      </c>
      <c r="B775" s="5" t="s">
        <v>42</v>
      </c>
      <c r="C775" s="4">
        <v>49</v>
      </c>
      <c r="D775" s="3">
        <v>2958101</v>
      </c>
      <c r="E775" s="37"/>
      <c r="F775" s="37"/>
    </row>
    <row r="776" spans="1:6" ht="13.5" thickBot="1">
      <c r="A776" s="3">
        <v>43884</v>
      </c>
      <c r="B776" s="5" t="s">
        <v>43</v>
      </c>
      <c r="C776" s="4">
        <v>112</v>
      </c>
      <c r="D776" s="3">
        <v>2958101</v>
      </c>
      <c r="E776" s="37"/>
      <c r="F776" s="37"/>
    </row>
    <row r="777" spans="1:6" ht="13.5" thickBot="1">
      <c r="A777" s="3">
        <v>43884</v>
      </c>
      <c r="B777" s="5" t="s">
        <v>44</v>
      </c>
      <c r="C777" s="4">
        <v>158</v>
      </c>
      <c r="D777" s="3">
        <v>2958101</v>
      </c>
      <c r="E777" s="37"/>
      <c r="F777" s="37"/>
    </row>
    <row r="778" spans="1:6" ht="13.5" thickBot="1">
      <c r="A778" s="3">
        <v>43884</v>
      </c>
      <c r="B778" s="5" t="s">
        <v>45</v>
      </c>
      <c r="C778" s="4">
        <v>182</v>
      </c>
      <c r="D778" s="3">
        <v>2958101</v>
      </c>
      <c r="E778" s="37"/>
      <c r="F778" s="37"/>
    </row>
    <row r="779" spans="1:6" ht="13.5" thickBot="1">
      <c r="A779" s="3">
        <v>43884</v>
      </c>
      <c r="B779" s="5" t="s">
        <v>46</v>
      </c>
      <c r="C779" s="4">
        <v>27</v>
      </c>
      <c r="D779" s="3">
        <v>2958101</v>
      </c>
      <c r="E779" s="37"/>
      <c r="F779" s="37"/>
    </row>
    <row r="780" spans="1:6" ht="13.5" thickBot="1">
      <c r="A780" s="3">
        <v>43884</v>
      </c>
      <c r="B780" s="5" t="s">
        <v>82</v>
      </c>
      <c r="C780" s="4">
        <v>101</v>
      </c>
      <c r="D780" s="3">
        <v>2958101</v>
      </c>
      <c r="E780" s="37"/>
      <c r="F780" s="37"/>
    </row>
    <row r="781" spans="1:6" ht="13.5" thickBot="1">
      <c r="A781" s="3">
        <v>43885</v>
      </c>
      <c r="B781" s="5" t="s">
        <v>27</v>
      </c>
      <c r="C781" s="4">
        <v>121</v>
      </c>
      <c r="D781" s="3">
        <v>2958101</v>
      </c>
      <c r="E781" s="37"/>
      <c r="F781" s="37"/>
    </row>
    <row r="782" spans="1:6" ht="13.5" thickBot="1">
      <c r="A782" s="3">
        <v>43885</v>
      </c>
      <c r="B782" s="5" t="s">
        <v>28</v>
      </c>
      <c r="C782" s="4">
        <v>30</v>
      </c>
      <c r="D782" s="3">
        <v>2958101</v>
      </c>
      <c r="E782" s="37"/>
      <c r="F782" s="37"/>
    </row>
    <row r="783" spans="1:6" ht="13.5" thickBot="1">
      <c r="A783" s="3">
        <v>43885</v>
      </c>
      <c r="B783" s="5" t="s">
        <v>29</v>
      </c>
      <c r="C783" s="4">
        <v>180</v>
      </c>
      <c r="D783" s="3">
        <v>2958101</v>
      </c>
      <c r="E783" s="37"/>
      <c r="F783" s="37"/>
    </row>
    <row r="784" spans="1:6" ht="13.5" thickBot="1">
      <c r="A784" s="3">
        <v>43885</v>
      </c>
      <c r="B784" s="5" t="s">
        <v>30</v>
      </c>
      <c r="C784" s="4">
        <v>38</v>
      </c>
      <c r="D784" s="3">
        <v>2958101</v>
      </c>
      <c r="E784" s="37"/>
      <c r="F784" s="37"/>
    </row>
    <row r="785" spans="1:6" ht="13.5" thickBot="1">
      <c r="A785" s="3">
        <v>43885</v>
      </c>
      <c r="B785" s="5" t="s">
        <v>31</v>
      </c>
      <c r="C785" s="4">
        <v>100</v>
      </c>
      <c r="D785" s="3">
        <v>2958101</v>
      </c>
      <c r="E785" s="37"/>
      <c r="F785" s="37"/>
    </row>
    <row r="786" spans="1:6" ht="13.5" thickBot="1">
      <c r="A786" s="3">
        <v>43885</v>
      </c>
      <c r="B786" s="5" t="s">
        <v>87</v>
      </c>
      <c r="C786" s="4">
        <v>102</v>
      </c>
      <c r="D786" s="3">
        <v>2958101</v>
      </c>
      <c r="E786" s="37"/>
      <c r="F786" s="37"/>
    </row>
    <row r="787" spans="1:6" ht="13.5" thickBot="1">
      <c r="A787" s="3">
        <v>43885</v>
      </c>
      <c r="B787" s="5" t="s">
        <v>88</v>
      </c>
      <c r="C787" s="4">
        <v>102</v>
      </c>
      <c r="D787" s="3">
        <v>2958101</v>
      </c>
      <c r="E787" s="37"/>
      <c r="F787" s="37"/>
    </row>
    <row r="788" spans="1:6" ht="13.5" thickBot="1">
      <c r="A788" s="3">
        <v>43885</v>
      </c>
      <c r="B788" s="5" t="s">
        <v>32</v>
      </c>
      <c r="C788" s="4">
        <v>22</v>
      </c>
      <c r="D788" s="3">
        <v>2958101</v>
      </c>
      <c r="E788" s="37"/>
      <c r="F788" s="37"/>
    </row>
    <row r="789" spans="1:6" ht="13.5" thickBot="1">
      <c r="A789" s="3">
        <v>43885</v>
      </c>
      <c r="B789" s="5" t="s">
        <v>33</v>
      </c>
      <c r="C789" s="4">
        <v>7</v>
      </c>
      <c r="D789" s="3">
        <v>2958101</v>
      </c>
      <c r="E789" s="37"/>
      <c r="F789" s="37"/>
    </row>
    <row r="790" spans="1:6" ht="13.5" thickBot="1">
      <c r="A790" s="3">
        <v>43885</v>
      </c>
      <c r="B790" s="5" t="s">
        <v>83</v>
      </c>
      <c r="C790" s="4">
        <v>101</v>
      </c>
      <c r="D790" s="3">
        <v>2958101</v>
      </c>
      <c r="E790" s="37"/>
      <c r="F790" s="37"/>
    </row>
    <row r="791" spans="1:6" ht="13.5" thickBot="1">
      <c r="A791" s="3">
        <v>43885</v>
      </c>
      <c r="B791" s="5" t="s">
        <v>34</v>
      </c>
      <c r="C791" s="4">
        <v>50</v>
      </c>
      <c r="D791" s="3">
        <v>2958101</v>
      </c>
      <c r="E791" s="37"/>
      <c r="F791" s="37"/>
    </row>
    <row r="792" spans="1:6" ht="13.5" thickBot="1">
      <c r="A792" s="3">
        <v>43885</v>
      </c>
      <c r="B792" s="5" t="s">
        <v>35</v>
      </c>
      <c r="C792" s="4">
        <v>50</v>
      </c>
      <c r="D792" s="3">
        <v>2958101</v>
      </c>
      <c r="E792" s="37"/>
      <c r="F792" s="37"/>
    </row>
    <row r="793" spans="1:6" ht="13.5" thickBot="1">
      <c r="A793" s="3">
        <v>43885</v>
      </c>
      <c r="B793" s="5" t="s">
        <v>36</v>
      </c>
      <c r="C793" s="4">
        <v>102</v>
      </c>
      <c r="D793" s="3">
        <v>2958101</v>
      </c>
      <c r="E793" s="37"/>
      <c r="F793" s="37"/>
    </row>
    <row r="794" spans="1:6" ht="13.5" thickBot="1">
      <c r="A794" s="3">
        <v>43885</v>
      </c>
      <c r="B794" s="5" t="s">
        <v>80</v>
      </c>
      <c r="C794" s="4">
        <v>121</v>
      </c>
      <c r="D794" s="3">
        <v>2958101</v>
      </c>
      <c r="E794" s="37"/>
      <c r="F794" s="37"/>
    </row>
    <row r="795" spans="1:6" ht="13.5" thickBot="1">
      <c r="A795" s="3">
        <v>43885</v>
      </c>
      <c r="B795" s="5" t="s">
        <v>81</v>
      </c>
      <c r="C795" s="4">
        <v>119</v>
      </c>
      <c r="D795" s="3">
        <v>2958101</v>
      </c>
      <c r="E795" s="37"/>
      <c r="F795" s="37"/>
    </row>
    <row r="796" spans="1:6" ht="13.5" thickBot="1">
      <c r="A796" s="3">
        <v>43885</v>
      </c>
      <c r="B796" s="5" t="s">
        <v>37</v>
      </c>
      <c r="C796" s="4">
        <v>39</v>
      </c>
      <c r="D796" s="3">
        <v>2958101</v>
      </c>
      <c r="E796" s="37"/>
      <c r="F796" s="37"/>
    </row>
    <row r="797" spans="1:6" ht="13.5" thickBot="1">
      <c r="A797" s="3">
        <v>43885</v>
      </c>
      <c r="B797" s="5" t="s">
        <v>21</v>
      </c>
      <c r="C797" s="4">
        <v>125</v>
      </c>
      <c r="D797" s="3">
        <v>2958101</v>
      </c>
      <c r="E797" s="37"/>
      <c r="F797" s="37"/>
    </row>
    <row r="798" spans="1:6" ht="13.5" thickBot="1">
      <c r="A798" s="3">
        <v>43885</v>
      </c>
      <c r="B798" s="5" t="s">
        <v>22</v>
      </c>
      <c r="C798" s="4">
        <v>128</v>
      </c>
      <c r="D798" s="3">
        <v>2958101</v>
      </c>
      <c r="E798" s="37"/>
      <c r="F798" s="37"/>
    </row>
    <row r="799" spans="1:6" ht="13.5" thickBot="1">
      <c r="A799" s="3">
        <v>43885</v>
      </c>
      <c r="B799" s="5" t="s">
        <v>89</v>
      </c>
      <c r="C799" s="4">
        <v>103</v>
      </c>
      <c r="D799" s="3">
        <v>2958101</v>
      </c>
      <c r="E799" s="37"/>
      <c r="F799" s="37"/>
    </row>
    <row r="800" spans="1:6" ht="13.5" thickBot="1">
      <c r="A800" s="3">
        <v>43885</v>
      </c>
      <c r="B800" s="5" t="s">
        <v>90</v>
      </c>
      <c r="C800" s="4">
        <v>103</v>
      </c>
      <c r="D800" s="3">
        <v>2958101</v>
      </c>
      <c r="E800" s="37"/>
      <c r="F800" s="37"/>
    </row>
    <row r="801" spans="1:6" ht="13.5" thickBot="1">
      <c r="A801" s="3">
        <v>43885</v>
      </c>
      <c r="B801" s="5" t="s">
        <v>91</v>
      </c>
      <c r="C801" s="4">
        <v>98</v>
      </c>
      <c r="D801" s="3">
        <v>2958101</v>
      </c>
      <c r="E801" s="37"/>
      <c r="F801" s="37"/>
    </row>
    <row r="802" spans="1:6" ht="13.5" thickBot="1">
      <c r="A802" s="3">
        <v>43885</v>
      </c>
      <c r="B802" s="5" t="s">
        <v>92</v>
      </c>
      <c r="C802" s="4">
        <v>108</v>
      </c>
      <c r="D802" s="3">
        <v>2958101</v>
      </c>
      <c r="E802" s="37"/>
      <c r="F802" s="37"/>
    </row>
    <row r="803" spans="1:6" ht="13.5" thickBot="1">
      <c r="A803" s="3">
        <v>43885</v>
      </c>
      <c r="B803" s="5" t="s">
        <v>38</v>
      </c>
      <c r="C803" s="4">
        <v>79</v>
      </c>
      <c r="D803" s="3">
        <v>2958101</v>
      </c>
      <c r="E803" s="37"/>
      <c r="F803" s="37"/>
    </row>
    <row r="804" spans="1:6" ht="13.5" thickBot="1">
      <c r="A804" s="3">
        <v>43885</v>
      </c>
      <c r="B804" s="5" t="s">
        <v>39</v>
      </c>
      <c r="C804" s="4">
        <v>79</v>
      </c>
      <c r="D804" s="3">
        <v>2958101</v>
      </c>
      <c r="E804" s="37"/>
      <c r="F804" s="37"/>
    </row>
    <row r="805" spans="1:6" ht="13.5" thickBot="1">
      <c r="A805" s="3">
        <v>43885</v>
      </c>
      <c r="B805" s="5" t="s">
        <v>40</v>
      </c>
      <c r="C805" s="4">
        <v>150</v>
      </c>
      <c r="D805" s="3">
        <v>2958101</v>
      </c>
      <c r="E805" s="37"/>
      <c r="F805" s="37"/>
    </row>
    <row r="806" spans="1:6" ht="13.5" thickBot="1">
      <c r="A806" s="3">
        <v>43885</v>
      </c>
      <c r="B806" s="5" t="s">
        <v>41</v>
      </c>
      <c r="C806" s="4">
        <v>110</v>
      </c>
      <c r="D806" s="3">
        <v>2958101</v>
      </c>
      <c r="E806" s="37"/>
      <c r="F806" s="37"/>
    </row>
    <row r="807" spans="1:6" ht="13.5" thickBot="1">
      <c r="A807" s="3">
        <v>43885</v>
      </c>
      <c r="B807" s="5" t="s">
        <v>42</v>
      </c>
      <c r="C807" s="4">
        <v>49</v>
      </c>
      <c r="D807" s="3">
        <v>2958101</v>
      </c>
      <c r="E807" s="37"/>
      <c r="F807" s="37"/>
    </row>
    <row r="808" spans="1:6" ht="13.5" thickBot="1">
      <c r="A808" s="3">
        <v>43885</v>
      </c>
      <c r="B808" s="5" t="s">
        <v>43</v>
      </c>
      <c r="C808" s="4">
        <v>112</v>
      </c>
      <c r="D808" s="3">
        <v>2958101</v>
      </c>
      <c r="E808" s="37"/>
      <c r="F808" s="37"/>
    </row>
    <row r="809" spans="1:6" ht="13.5" thickBot="1">
      <c r="A809" s="3">
        <v>43885</v>
      </c>
      <c r="B809" s="5" t="s">
        <v>44</v>
      </c>
      <c r="C809" s="4">
        <v>158</v>
      </c>
      <c r="D809" s="3">
        <v>2958101</v>
      </c>
      <c r="E809" s="37"/>
      <c r="F809" s="37"/>
    </row>
    <row r="810" spans="1:6" ht="13.5" thickBot="1">
      <c r="A810" s="3">
        <v>43885</v>
      </c>
      <c r="B810" s="5" t="s">
        <v>45</v>
      </c>
      <c r="C810" s="4">
        <v>182</v>
      </c>
      <c r="D810" s="3">
        <v>2958101</v>
      </c>
      <c r="E810" s="37"/>
      <c r="F810" s="37"/>
    </row>
    <row r="811" spans="1:6" ht="13.5" thickBot="1">
      <c r="A811" s="3">
        <v>43885</v>
      </c>
      <c r="B811" s="5" t="s">
        <v>46</v>
      </c>
      <c r="C811" s="4">
        <v>27</v>
      </c>
      <c r="D811" s="3">
        <v>2958101</v>
      </c>
      <c r="E811" s="37"/>
      <c r="F811" s="37"/>
    </row>
    <row r="812" spans="1:6" ht="13.5" thickBot="1">
      <c r="A812" s="3">
        <v>43885</v>
      </c>
      <c r="B812" s="5" t="s">
        <v>82</v>
      </c>
      <c r="C812" s="4">
        <v>101</v>
      </c>
      <c r="D812" s="3">
        <v>2958101</v>
      </c>
      <c r="E812" s="37"/>
      <c r="F812" s="37"/>
    </row>
    <row r="813" spans="1:6" ht="13.5" thickBot="1">
      <c r="A813" s="3">
        <v>43886</v>
      </c>
      <c r="B813" s="5" t="s">
        <v>27</v>
      </c>
      <c r="C813" s="4">
        <v>121</v>
      </c>
      <c r="D813" s="3">
        <v>2958101</v>
      </c>
      <c r="E813" s="37"/>
      <c r="F813" s="37"/>
    </row>
    <row r="814" spans="1:6" ht="13.5" thickBot="1">
      <c r="A814" s="3">
        <v>43886</v>
      </c>
      <c r="B814" s="5" t="s">
        <v>28</v>
      </c>
      <c r="C814" s="4">
        <v>30</v>
      </c>
      <c r="D814" s="3">
        <v>2958101</v>
      </c>
      <c r="E814" s="37"/>
      <c r="F814" s="37"/>
    </row>
    <row r="815" spans="1:6" ht="13.5" thickBot="1">
      <c r="A815" s="3">
        <v>43886</v>
      </c>
      <c r="B815" s="5" t="s">
        <v>29</v>
      </c>
      <c r="C815" s="4">
        <v>180</v>
      </c>
      <c r="D815" s="3">
        <v>2958101</v>
      </c>
      <c r="E815" s="37"/>
      <c r="F815" s="37"/>
    </row>
    <row r="816" spans="1:6" ht="13.5" thickBot="1">
      <c r="A816" s="3">
        <v>43886</v>
      </c>
      <c r="B816" s="5" t="s">
        <v>30</v>
      </c>
      <c r="C816" s="4">
        <v>38</v>
      </c>
      <c r="D816" s="3">
        <v>2958101</v>
      </c>
      <c r="E816" s="37"/>
      <c r="F816" s="37"/>
    </row>
    <row r="817" spans="1:6" ht="13.5" thickBot="1">
      <c r="A817" s="3">
        <v>43886</v>
      </c>
      <c r="B817" s="5" t="s">
        <v>31</v>
      </c>
      <c r="C817" s="4">
        <v>100</v>
      </c>
      <c r="D817" s="3">
        <v>2958101</v>
      </c>
      <c r="E817" s="37"/>
      <c r="F817" s="37"/>
    </row>
    <row r="818" spans="1:6" ht="13.5" thickBot="1">
      <c r="A818" s="3">
        <v>43886</v>
      </c>
      <c r="B818" s="5" t="s">
        <v>87</v>
      </c>
      <c r="C818" s="4">
        <v>102</v>
      </c>
      <c r="D818" s="3">
        <v>2958101</v>
      </c>
      <c r="E818" s="37"/>
      <c r="F818" s="37"/>
    </row>
    <row r="819" spans="1:6" ht="13.5" thickBot="1">
      <c r="A819" s="3">
        <v>43886</v>
      </c>
      <c r="B819" s="5" t="s">
        <v>88</v>
      </c>
      <c r="C819" s="4">
        <v>102</v>
      </c>
      <c r="D819" s="3">
        <v>2958101</v>
      </c>
      <c r="E819" s="37"/>
      <c r="F819" s="37"/>
    </row>
    <row r="820" spans="1:6" ht="13.5" thickBot="1">
      <c r="A820" s="3">
        <v>43886</v>
      </c>
      <c r="B820" s="5" t="s">
        <v>32</v>
      </c>
      <c r="C820" s="4">
        <v>22</v>
      </c>
      <c r="D820" s="3">
        <v>2958101</v>
      </c>
      <c r="E820" s="37"/>
      <c r="F820" s="37"/>
    </row>
    <row r="821" spans="1:6" ht="13.5" thickBot="1">
      <c r="A821" s="3">
        <v>43886</v>
      </c>
      <c r="B821" s="5" t="s">
        <v>33</v>
      </c>
      <c r="C821" s="4">
        <v>7</v>
      </c>
      <c r="D821" s="3">
        <v>2958101</v>
      </c>
      <c r="E821" s="37"/>
      <c r="F821" s="37"/>
    </row>
    <row r="822" spans="1:6" ht="13.5" thickBot="1">
      <c r="A822" s="3">
        <v>43886</v>
      </c>
      <c r="B822" s="5" t="s">
        <v>83</v>
      </c>
      <c r="C822" s="4">
        <v>101</v>
      </c>
      <c r="D822" s="3">
        <v>2958101</v>
      </c>
      <c r="E822" s="37"/>
      <c r="F822" s="37"/>
    </row>
    <row r="823" spans="1:6" ht="13.5" thickBot="1">
      <c r="A823" s="3">
        <v>43886</v>
      </c>
      <c r="B823" s="5" t="s">
        <v>34</v>
      </c>
      <c r="C823" s="4">
        <v>50</v>
      </c>
      <c r="D823" s="3">
        <v>2958101</v>
      </c>
      <c r="E823" s="37"/>
      <c r="F823" s="37"/>
    </row>
    <row r="824" spans="1:6" ht="13.5" thickBot="1">
      <c r="A824" s="3">
        <v>43886</v>
      </c>
      <c r="B824" s="5" t="s">
        <v>35</v>
      </c>
      <c r="C824" s="4">
        <v>50</v>
      </c>
      <c r="D824" s="3">
        <v>2958101</v>
      </c>
      <c r="E824" s="37"/>
      <c r="F824" s="37"/>
    </row>
    <row r="825" spans="1:6" ht="13.5" thickBot="1">
      <c r="A825" s="3">
        <v>43886</v>
      </c>
      <c r="B825" s="5" t="s">
        <v>36</v>
      </c>
      <c r="C825" s="4">
        <v>102</v>
      </c>
      <c r="D825" s="3">
        <v>2958101</v>
      </c>
      <c r="E825" s="37"/>
      <c r="F825" s="37"/>
    </row>
    <row r="826" spans="1:6" ht="13.5" thickBot="1">
      <c r="A826" s="3">
        <v>43886</v>
      </c>
      <c r="B826" s="5" t="s">
        <v>80</v>
      </c>
      <c r="C826" s="4">
        <v>121</v>
      </c>
      <c r="D826" s="3">
        <v>2958101</v>
      </c>
      <c r="E826" s="37"/>
      <c r="F826" s="37"/>
    </row>
    <row r="827" spans="1:6" ht="13.5" thickBot="1">
      <c r="A827" s="3">
        <v>43886</v>
      </c>
      <c r="B827" s="5" t="s">
        <v>81</v>
      </c>
      <c r="C827" s="4">
        <v>119</v>
      </c>
      <c r="D827" s="3">
        <v>2958101</v>
      </c>
      <c r="E827" s="37"/>
      <c r="F827" s="37"/>
    </row>
    <row r="828" spans="1:6" ht="13.5" thickBot="1">
      <c r="A828" s="3">
        <v>43886</v>
      </c>
      <c r="B828" s="5" t="s">
        <v>37</v>
      </c>
      <c r="C828" s="4">
        <v>39</v>
      </c>
      <c r="D828" s="3">
        <v>2958101</v>
      </c>
      <c r="E828" s="37"/>
      <c r="F828" s="37"/>
    </row>
    <row r="829" spans="1:6" ht="13.5" thickBot="1">
      <c r="A829" s="3">
        <v>43886</v>
      </c>
      <c r="B829" s="5" t="s">
        <v>21</v>
      </c>
      <c r="C829" s="4">
        <v>125</v>
      </c>
      <c r="D829" s="3">
        <v>2958101</v>
      </c>
      <c r="E829" s="37"/>
      <c r="F829" s="37"/>
    </row>
    <row r="830" spans="1:6" ht="13.5" thickBot="1">
      <c r="A830" s="3">
        <v>43886</v>
      </c>
      <c r="B830" s="5" t="s">
        <v>22</v>
      </c>
      <c r="C830" s="4">
        <v>128</v>
      </c>
      <c r="D830" s="3">
        <v>2958101</v>
      </c>
      <c r="E830" s="37"/>
      <c r="F830" s="37"/>
    </row>
    <row r="831" spans="1:6" ht="13.5" thickBot="1">
      <c r="A831" s="3">
        <v>43886</v>
      </c>
      <c r="B831" s="5" t="s">
        <v>89</v>
      </c>
      <c r="C831" s="4">
        <v>103</v>
      </c>
      <c r="D831" s="3">
        <v>2958101</v>
      </c>
      <c r="E831" s="37"/>
      <c r="F831" s="37"/>
    </row>
    <row r="832" spans="1:6" ht="13.5" thickBot="1">
      <c r="A832" s="3">
        <v>43886</v>
      </c>
      <c r="B832" s="5" t="s">
        <v>90</v>
      </c>
      <c r="C832" s="4">
        <v>103</v>
      </c>
      <c r="D832" s="3">
        <v>2958101</v>
      </c>
      <c r="E832" s="37"/>
      <c r="F832" s="37"/>
    </row>
    <row r="833" spans="1:6" ht="13.5" thickBot="1">
      <c r="A833" s="3">
        <v>43886</v>
      </c>
      <c r="B833" s="5" t="s">
        <v>91</v>
      </c>
      <c r="C833" s="4">
        <v>98</v>
      </c>
      <c r="D833" s="3">
        <v>2958101</v>
      </c>
      <c r="E833" s="37"/>
      <c r="F833" s="37"/>
    </row>
    <row r="834" spans="1:6" ht="13.5" thickBot="1">
      <c r="A834" s="3">
        <v>43886</v>
      </c>
      <c r="B834" s="5" t="s">
        <v>92</v>
      </c>
      <c r="C834" s="4">
        <v>108</v>
      </c>
      <c r="D834" s="3">
        <v>2958101</v>
      </c>
      <c r="E834" s="37"/>
      <c r="F834" s="37"/>
    </row>
    <row r="835" spans="1:6" ht="13.5" thickBot="1">
      <c r="A835" s="3">
        <v>43886</v>
      </c>
      <c r="B835" s="5" t="s">
        <v>38</v>
      </c>
      <c r="C835" s="4">
        <v>79</v>
      </c>
      <c r="D835" s="3">
        <v>2958101</v>
      </c>
      <c r="E835" s="37"/>
      <c r="F835" s="37"/>
    </row>
    <row r="836" spans="1:6" ht="13.5" thickBot="1">
      <c r="A836" s="3">
        <v>43886</v>
      </c>
      <c r="B836" s="5" t="s">
        <v>39</v>
      </c>
      <c r="C836" s="4">
        <v>79</v>
      </c>
      <c r="D836" s="3">
        <v>2958101</v>
      </c>
      <c r="E836" s="37"/>
      <c r="F836" s="37"/>
    </row>
    <row r="837" spans="1:6" ht="13.5" thickBot="1">
      <c r="A837" s="3">
        <v>43886</v>
      </c>
      <c r="B837" s="5" t="s">
        <v>40</v>
      </c>
      <c r="C837" s="4">
        <v>150</v>
      </c>
      <c r="D837" s="3">
        <v>2958101</v>
      </c>
      <c r="E837" s="37"/>
      <c r="F837" s="37"/>
    </row>
    <row r="838" spans="1:6" ht="13.5" thickBot="1">
      <c r="A838" s="3">
        <v>43886</v>
      </c>
      <c r="B838" s="5" t="s">
        <v>41</v>
      </c>
      <c r="C838" s="4">
        <v>110</v>
      </c>
      <c r="D838" s="3">
        <v>2958101</v>
      </c>
      <c r="E838" s="37"/>
      <c r="F838" s="37"/>
    </row>
    <row r="839" spans="1:6" ht="13.5" thickBot="1">
      <c r="A839" s="3">
        <v>43886</v>
      </c>
      <c r="B839" s="5" t="s">
        <v>42</v>
      </c>
      <c r="C839" s="4">
        <v>49</v>
      </c>
      <c r="D839" s="3">
        <v>2958101</v>
      </c>
      <c r="E839" s="37"/>
      <c r="F839" s="37"/>
    </row>
    <row r="840" spans="1:6" ht="13.5" thickBot="1">
      <c r="A840" s="3">
        <v>43886</v>
      </c>
      <c r="B840" s="5" t="s">
        <v>43</v>
      </c>
      <c r="C840" s="4">
        <v>112</v>
      </c>
      <c r="D840" s="3">
        <v>2958101</v>
      </c>
      <c r="E840" s="37"/>
      <c r="F840" s="37"/>
    </row>
    <row r="841" spans="1:6" ht="13.5" thickBot="1">
      <c r="A841" s="3">
        <v>43886</v>
      </c>
      <c r="B841" s="5" t="s">
        <v>44</v>
      </c>
      <c r="C841" s="4">
        <v>158</v>
      </c>
      <c r="D841" s="3">
        <v>2958101</v>
      </c>
      <c r="E841" s="37"/>
      <c r="F841" s="37"/>
    </row>
    <row r="842" spans="1:6" ht="13.5" thickBot="1">
      <c r="A842" s="3">
        <v>43886</v>
      </c>
      <c r="B842" s="5" t="s">
        <v>45</v>
      </c>
      <c r="C842" s="4">
        <v>182</v>
      </c>
      <c r="D842" s="3">
        <v>2958101</v>
      </c>
      <c r="E842" s="37"/>
      <c r="F842" s="37"/>
    </row>
    <row r="843" spans="1:6" ht="13.5" thickBot="1">
      <c r="A843" s="3">
        <v>43886</v>
      </c>
      <c r="B843" s="5" t="s">
        <v>46</v>
      </c>
      <c r="C843" s="4">
        <v>27</v>
      </c>
      <c r="D843" s="3">
        <v>2958101</v>
      </c>
      <c r="E843" s="37"/>
      <c r="F843" s="37"/>
    </row>
    <row r="844" spans="1:6" ht="13.5" thickBot="1">
      <c r="A844" s="3">
        <v>43886</v>
      </c>
      <c r="B844" s="5" t="s">
        <v>82</v>
      </c>
      <c r="C844" s="4">
        <v>101</v>
      </c>
      <c r="D844" s="3">
        <v>2958101</v>
      </c>
      <c r="E844" s="37"/>
      <c r="F844" s="37"/>
    </row>
    <row r="845" spans="1:6" ht="13.5" thickBot="1">
      <c r="A845" s="3">
        <v>43887</v>
      </c>
      <c r="B845" s="5" t="s">
        <v>27</v>
      </c>
      <c r="C845" s="4">
        <v>121</v>
      </c>
      <c r="D845" s="3">
        <v>2958101</v>
      </c>
      <c r="E845" s="37"/>
      <c r="F845" s="37"/>
    </row>
    <row r="846" spans="1:6" ht="13.5" thickBot="1">
      <c r="A846" s="3">
        <v>43887</v>
      </c>
      <c r="B846" s="5" t="s">
        <v>28</v>
      </c>
      <c r="C846" s="4">
        <v>30</v>
      </c>
      <c r="D846" s="3">
        <v>2958101</v>
      </c>
      <c r="E846" s="37"/>
      <c r="F846" s="37"/>
    </row>
    <row r="847" spans="1:6" ht="13.5" thickBot="1">
      <c r="A847" s="3">
        <v>43887</v>
      </c>
      <c r="B847" s="5" t="s">
        <v>29</v>
      </c>
      <c r="C847" s="4">
        <v>180</v>
      </c>
      <c r="D847" s="3">
        <v>2958101</v>
      </c>
      <c r="E847" s="37"/>
      <c r="F847" s="37"/>
    </row>
    <row r="848" spans="1:6" ht="13.5" thickBot="1">
      <c r="A848" s="3">
        <v>43887</v>
      </c>
      <c r="B848" s="5" t="s">
        <v>30</v>
      </c>
      <c r="C848" s="4">
        <v>38</v>
      </c>
      <c r="D848" s="3">
        <v>2958101</v>
      </c>
      <c r="E848" s="37"/>
      <c r="F848" s="37"/>
    </row>
    <row r="849" spans="1:6" ht="13.5" thickBot="1">
      <c r="A849" s="3">
        <v>43887</v>
      </c>
      <c r="B849" s="5" t="s">
        <v>31</v>
      </c>
      <c r="C849" s="4">
        <v>100</v>
      </c>
      <c r="D849" s="3">
        <v>2958101</v>
      </c>
      <c r="E849" s="37"/>
      <c r="F849" s="37"/>
    </row>
    <row r="850" spans="1:6" ht="13.5" thickBot="1">
      <c r="A850" s="3">
        <v>43887</v>
      </c>
      <c r="B850" s="5" t="s">
        <v>87</v>
      </c>
      <c r="C850" s="4">
        <v>102</v>
      </c>
      <c r="D850" s="3">
        <v>2958101</v>
      </c>
      <c r="E850" s="37"/>
      <c r="F850" s="37"/>
    </row>
    <row r="851" spans="1:6" ht="13.5" thickBot="1">
      <c r="A851" s="3">
        <v>43887</v>
      </c>
      <c r="B851" s="5" t="s">
        <v>88</v>
      </c>
      <c r="C851" s="4">
        <v>102</v>
      </c>
      <c r="D851" s="3">
        <v>2958101</v>
      </c>
      <c r="E851" s="37"/>
      <c r="F851" s="37"/>
    </row>
    <row r="852" spans="1:6" ht="13.5" thickBot="1">
      <c r="A852" s="3">
        <v>43887</v>
      </c>
      <c r="B852" s="5" t="s">
        <v>32</v>
      </c>
      <c r="C852" s="4">
        <v>22</v>
      </c>
      <c r="D852" s="3">
        <v>2958101</v>
      </c>
      <c r="E852" s="37"/>
      <c r="F852" s="37"/>
    </row>
    <row r="853" spans="1:6" ht="13.5" thickBot="1">
      <c r="A853" s="3">
        <v>43887</v>
      </c>
      <c r="B853" s="5" t="s">
        <v>33</v>
      </c>
      <c r="C853" s="4">
        <v>7</v>
      </c>
      <c r="D853" s="3">
        <v>2958101</v>
      </c>
      <c r="E853" s="37"/>
      <c r="F853" s="37"/>
    </row>
    <row r="854" spans="1:6" ht="13.5" thickBot="1">
      <c r="A854" s="3">
        <v>43887</v>
      </c>
      <c r="B854" s="5" t="s">
        <v>83</v>
      </c>
      <c r="C854" s="4">
        <v>101</v>
      </c>
      <c r="D854" s="3">
        <v>2958101</v>
      </c>
      <c r="E854" s="37"/>
      <c r="F854" s="37"/>
    </row>
    <row r="855" spans="1:6" ht="13.5" thickBot="1">
      <c r="A855" s="3">
        <v>43887</v>
      </c>
      <c r="B855" s="5" t="s">
        <v>34</v>
      </c>
      <c r="C855" s="4">
        <v>50</v>
      </c>
      <c r="D855" s="3">
        <v>2958101</v>
      </c>
      <c r="E855" s="37"/>
      <c r="F855" s="37"/>
    </row>
    <row r="856" spans="1:6" ht="13.5" thickBot="1">
      <c r="A856" s="3">
        <v>43887</v>
      </c>
      <c r="B856" s="5" t="s">
        <v>35</v>
      </c>
      <c r="C856" s="4">
        <v>50</v>
      </c>
      <c r="D856" s="3">
        <v>2958101</v>
      </c>
      <c r="E856" s="37"/>
      <c r="F856" s="37"/>
    </row>
    <row r="857" spans="1:6" ht="13.5" thickBot="1">
      <c r="A857" s="3">
        <v>43887</v>
      </c>
      <c r="B857" s="5" t="s">
        <v>36</v>
      </c>
      <c r="C857" s="4">
        <v>102</v>
      </c>
      <c r="D857" s="3">
        <v>2958101</v>
      </c>
      <c r="E857" s="37"/>
      <c r="F857" s="37"/>
    </row>
    <row r="858" spans="1:6" ht="13.5" thickBot="1">
      <c r="A858" s="3">
        <v>43887</v>
      </c>
      <c r="B858" s="5" t="s">
        <v>80</v>
      </c>
      <c r="C858" s="4">
        <v>121</v>
      </c>
      <c r="D858" s="3">
        <v>2958101</v>
      </c>
      <c r="E858" s="37"/>
      <c r="F858" s="37"/>
    </row>
    <row r="859" spans="1:6" ht="13.5" thickBot="1">
      <c r="A859" s="3">
        <v>43887</v>
      </c>
      <c r="B859" s="5" t="s">
        <v>81</v>
      </c>
      <c r="C859" s="4">
        <v>119</v>
      </c>
      <c r="D859" s="3">
        <v>2958101</v>
      </c>
      <c r="E859" s="37"/>
      <c r="F859" s="37"/>
    </row>
    <row r="860" spans="1:6" ht="13.5" thickBot="1">
      <c r="A860" s="3">
        <v>43887</v>
      </c>
      <c r="B860" s="5" t="s">
        <v>37</v>
      </c>
      <c r="C860" s="4">
        <v>39</v>
      </c>
      <c r="D860" s="3">
        <v>2958101</v>
      </c>
      <c r="E860" s="37"/>
      <c r="F860" s="37"/>
    </row>
    <row r="861" spans="1:6" ht="13.5" thickBot="1">
      <c r="A861" s="3">
        <v>43887</v>
      </c>
      <c r="B861" s="5" t="s">
        <v>21</v>
      </c>
      <c r="C861" s="4">
        <v>125</v>
      </c>
      <c r="D861" s="3">
        <v>2958101</v>
      </c>
      <c r="E861" s="37"/>
      <c r="F861" s="37"/>
    </row>
    <row r="862" spans="1:6" ht="13.5" thickBot="1">
      <c r="A862" s="3">
        <v>43887</v>
      </c>
      <c r="B862" s="5" t="s">
        <v>22</v>
      </c>
      <c r="C862" s="4">
        <v>128</v>
      </c>
      <c r="D862" s="3">
        <v>2958101</v>
      </c>
      <c r="E862" s="37"/>
      <c r="F862" s="37"/>
    </row>
    <row r="863" spans="1:6" ht="13.5" thickBot="1">
      <c r="A863" s="3">
        <v>43887</v>
      </c>
      <c r="B863" s="5" t="s">
        <v>89</v>
      </c>
      <c r="C863" s="4">
        <v>103</v>
      </c>
      <c r="D863" s="3">
        <v>2958101</v>
      </c>
      <c r="E863" s="37"/>
      <c r="F863" s="37"/>
    </row>
    <row r="864" spans="1:6" ht="13.5" thickBot="1">
      <c r="A864" s="3">
        <v>43887</v>
      </c>
      <c r="B864" s="5" t="s">
        <v>90</v>
      </c>
      <c r="C864" s="4">
        <v>103</v>
      </c>
      <c r="D864" s="3">
        <v>2958101</v>
      </c>
      <c r="E864" s="37"/>
      <c r="F864" s="37"/>
    </row>
    <row r="865" spans="1:6" ht="13.5" thickBot="1">
      <c r="A865" s="3">
        <v>43887</v>
      </c>
      <c r="B865" s="5" t="s">
        <v>91</v>
      </c>
      <c r="C865" s="4">
        <v>98</v>
      </c>
      <c r="D865" s="3">
        <v>2958101</v>
      </c>
      <c r="E865" s="37"/>
      <c r="F865" s="37"/>
    </row>
    <row r="866" spans="1:6" ht="13.5" thickBot="1">
      <c r="A866" s="3">
        <v>43887</v>
      </c>
      <c r="B866" s="5" t="s">
        <v>92</v>
      </c>
      <c r="C866" s="4">
        <v>108</v>
      </c>
      <c r="D866" s="3">
        <v>2958101</v>
      </c>
      <c r="E866" s="37"/>
      <c r="F866" s="37"/>
    </row>
    <row r="867" spans="1:6" ht="13.5" thickBot="1">
      <c r="A867" s="3">
        <v>43887</v>
      </c>
      <c r="B867" s="5" t="s">
        <v>38</v>
      </c>
      <c r="C867" s="4">
        <v>79</v>
      </c>
      <c r="D867" s="3">
        <v>2958101</v>
      </c>
      <c r="E867" s="37"/>
      <c r="F867" s="37"/>
    </row>
    <row r="868" spans="1:6" ht="13.5" thickBot="1">
      <c r="A868" s="3">
        <v>43887</v>
      </c>
      <c r="B868" s="5" t="s">
        <v>39</v>
      </c>
      <c r="C868" s="4">
        <v>79</v>
      </c>
      <c r="D868" s="3">
        <v>2958101</v>
      </c>
      <c r="E868" s="37"/>
      <c r="F868" s="37"/>
    </row>
    <row r="869" spans="1:6" ht="13.5" thickBot="1">
      <c r="A869" s="3">
        <v>43887</v>
      </c>
      <c r="B869" s="5" t="s">
        <v>40</v>
      </c>
      <c r="C869" s="4">
        <v>150</v>
      </c>
      <c r="D869" s="3">
        <v>2958101</v>
      </c>
      <c r="E869" s="37"/>
      <c r="F869" s="37"/>
    </row>
    <row r="870" spans="1:6" ht="13.5" thickBot="1">
      <c r="A870" s="3">
        <v>43887</v>
      </c>
      <c r="B870" s="5" t="s">
        <v>41</v>
      </c>
      <c r="C870" s="4">
        <v>110</v>
      </c>
      <c r="D870" s="3">
        <v>2958101</v>
      </c>
      <c r="E870" s="37"/>
      <c r="F870" s="37"/>
    </row>
    <row r="871" spans="1:6" ht="13.5" thickBot="1">
      <c r="A871" s="3">
        <v>43887</v>
      </c>
      <c r="B871" s="5" t="s">
        <v>42</v>
      </c>
      <c r="C871" s="4">
        <v>49</v>
      </c>
      <c r="D871" s="3">
        <v>2958101</v>
      </c>
      <c r="E871" s="37"/>
      <c r="F871" s="37"/>
    </row>
    <row r="872" spans="1:6" ht="13.5" thickBot="1">
      <c r="A872" s="3">
        <v>43887</v>
      </c>
      <c r="B872" s="5" t="s">
        <v>43</v>
      </c>
      <c r="C872" s="4">
        <v>112</v>
      </c>
      <c r="D872" s="3">
        <v>2958101</v>
      </c>
      <c r="E872" s="37"/>
      <c r="F872" s="37"/>
    </row>
    <row r="873" spans="1:6" ht="13.5" thickBot="1">
      <c r="A873" s="3">
        <v>43887</v>
      </c>
      <c r="B873" s="5" t="s">
        <v>44</v>
      </c>
      <c r="C873" s="4">
        <v>158</v>
      </c>
      <c r="D873" s="3">
        <v>2958101</v>
      </c>
      <c r="E873" s="37"/>
      <c r="F873" s="37"/>
    </row>
    <row r="874" spans="1:6" ht="13.5" thickBot="1">
      <c r="A874" s="3">
        <v>43887</v>
      </c>
      <c r="B874" s="5" t="s">
        <v>45</v>
      </c>
      <c r="C874" s="4">
        <v>182</v>
      </c>
      <c r="D874" s="3">
        <v>2958101</v>
      </c>
      <c r="E874" s="37"/>
      <c r="F874" s="37"/>
    </row>
    <row r="875" spans="1:6" ht="13.5" thickBot="1">
      <c r="A875" s="3">
        <v>43887</v>
      </c>
      <c r="B875" s="5" t="s">
        <v>46</v>
      </c>
      <c r="C875" s="4">
        <v>27</v>
      </c>
      <c r="D875" s="3">
        <v>2958101</v>
      </c>
      <c r="E875" s="37"/>
      <c r="F875" s="37"/>
    </row>
    <row r="876" spans="1:6" ht="13.5" thickBot="1">
      <c r="A876" s="3">
        <v>43887</v>
      </c>
      <c r="B876" s="5" t="s">
        <v>82</v>
      </c>
      <c r="C876" s="4">
        <v>101</v>
      </c>
      <c r="D876" s="3">
        <v>2958101</v>
      </c>
      <c r="E876" s="37"/>
      <c r="F876" s="37"/>
    </row>
    <row r="877" spans="1:6" ht="13.5" thickBot="1">
      <c r="A877" s="3">
        <v>43888</v>
      </c>
      <c r="B877" s="5" t="s">
        <v>27</v>
      </c>
      <c r="C877" s="4">
        <v>121</v>
      </c>
      <c r="D877" s="3">
        <v>2958101</v>
      </c>
      <c r="E877" s="37"/>
      <c r="F877" s="37"/>
    </row>
    <row r="878" spans="1:6" ht="13.5" thickBot="1">
      <c r="A878" s="3">
        <v>43888</v>
      </c>
      <c r="B878" s="5" t="s">
        <v>28</v>
      </c>
      <c r="C878" s="4">
        <v>30</v>
      </c>
      <c r="D878" s="3">
        <v>2958101</v>
      </c>
      <c r="E878" s="37"/>
      <c r="F878" s="37"/>
    </row>
    <row r="879" spans="1:6" ht="13.5" thickBot="1">
      <c r="A879" s="3">
        <v>43888</v>
      </c>
      <c r="B879" s="5" t="s">
        <v>29</v>
      </c>
      <c r="C879" s="4">
        <v>180</v>
      </c>
      <c r="D879" s="3">
        <v>2958101</v>
      </c>
      <c r="E879" s="37"/>
      <c r="F879" s="37"/>
    </row>
    <row r="880" spans="1:6" ht="13.5" thickBot="1">
      <c r="A880" s="3">
        <v>43888</v>
      </c>
      <c r="B880" s="5" t="s">
        <v>30</v>
      </c>
      <c r="C880" s="4">
        <v>38</v>
      </c>
      <c r="D880" s="3">
        <v>2958101</v>
      </c>
      <c r="E880" s="37"/>
      <c r="F880" s="37"/>
    </row>
    <row r="881" spans="1:6" ht="13.5" thickBot="1">
      <c r="A881" s="3">
        <v>43888</v>
      </c>
      <c r="B881" s="5" t="s">
        <v>31</v>
      </c>
      <c r="C881" s="4">
        <v>100</v>
      </c>
      <c r="D881" s="3">
        <v>2958101</v>
      </c>
      <c r="E881" s="37"/>
      <c r="F881" s="37"/>
    </row>
    <row r="882" spans="1:6" ht="13.5" thickBot="1">
      <c r="A882" s="3">
        <v>43888</v>
      </c>
      <c r="B882" s="5" t="s">
        <v>87</v>
      </c>
      <c r="C882" s="4">
        <v>102</v>
      </c>
      <c r="D882" s="3">
        <v>2958101</v>
      </c>
      <c r="E882" s="37"/>
      <c r="F882" s="37"/>
    </row>
    <row r="883" spans="1:6" ht="13.5" thickBot="1">
      <c r="A883" s="3">
        <v>43888</v>
      </c>
      <c r="B883" s="5" t="s">
        <v>88</v>
      </c>
      <c r="C883" s="4">
        <v>102</v>
      </c>
      <c r="D883" s="3">
        <v>2958101</v>
      </c>
      <c r="E883" s="37"/>
      <c r="F883" s="37"/>
    </row>
    <row r="884" spans="1:6" ht="13.5" thickBot="1">
      <c r="A884" s="3">
        <v>43888</v>
      </c>
      <c r="B884" s="5" t="s">
        <v>32</v>
      </c>
      <c r="C884" s="4">
        <v>22</v>
      </c>
      <c r="D884" s="3">
        <v>2958101</v>
      </c>
      <c r="E884" s="37"/>
      <c r="F884" s="37"/>
    </row>
    <row r="885" spans="1:6" ht="13.5" thickBot="1">
      <c r="A885" s="3">
        <v>43888</v>
      </c>
      <c r="B885" s="5" t="s">
        <v>33</v>
      </c>
      <c r="C885" s="4">
        <v>7</v>
      </c>
      <c r="D885" s="3">
        <v>2958101</v>
      </c>
      <c r="E885" s="37"/>
      <c r="F885" s="37"/>
    </row>
    <row r="886" spans="1:6" ht="13.5" thickBot="1">
      <c r="A886" s="3">
        <v>43888</v>
      </c>
      <c r="B886" s="5" t="s">
        <v>83</v>
      </c>
      <c r="C886" s="4">
        <v>101</v>
      </c>
      <c r="D886" s="3">
        <v>2958101</v>
      </c>
      <c r="E886" s="37"/>
      <c r="F886" s="37"/>
    </row>
    <row r="887" spans="1:6" ht="13.5" thickBot="1">
      <c r="A887" s="3">
        <v>43888</v>
      </c>
      <c r="B887" s="5" t="s">
        <v>34</v>
      </c>
      <c r="C887" s="4">
        <v>50</v>
      </c>
      <c r="D887" s="3">
        <v>2958101</v>
      </c>
      <c r="E887" s="37"/>
      <c r="F887" s="37"/>
    </row>
    <row r="888" spans="1:6" ht="13.5" thickBot="1">
      <c r="A888" s="3">
        <v>43888</v>
      </c>
      <c r="B888" s="5" t="s">
        <v>35</v>
      </c>
      <c r="C888" s="4">
        <v>50</v>
      </c>
      <c r="D888" s="3">
        <v>2958101</v>
      </c>
      <c r="E888" s="37"/>
      <c r="F888" s="37"/>
    </row>
    <row r="889" spans="1:6" ht="13.5" thickBot="1">
      <c r="A889" s="3">
        <v>43888</v>
      </c>
      <c r="B889" s="5" t="s">
        <v>36</v>
      </c>
      <c r="C889" s="4">
        <v>102</v>
      </c>
      <c r="D889" s="3">
        <v>2958101</v>
      </c>
      <c r="E889" s="37"/>
      <c r="F889" s="37"/>
    </row>
    <row r="890" spans="1:6" ht="13.5" thickBot="1">
      <c r="A890" s="3">
        <v>43888</v>
      </c>
      <c r="B890" s="5" t="s">
        <v>80</v>
      </c>
      <c r="C890" s="4">
        <v>121</v>
      </c>
      <c r="D890" s="3">
        <v>2958101</v>
      </c>
      <c r="E890" s="37"/>
      <c r="F890" s="37"/>
    </row>
    <row r="891" spans="1:6" ht="13.5" thickBot="1">
      <c r="A891" s="3">
        <v>43888</v>
      </c>
      <c r="B891" s="5" t="s">
        <v>81</v>
      </c>
      <c r="C891" s="4">
        <v>119</v>
      </c>
      <c r="D891" s="3">
        <v>2958101</v>
      </c>
      <c r="E891" s="37"/>
      <c r="F891" s="37"/>
    </row>
    <row r="892" spans="1:6" ht="13.5" thickBot="1">
      <c r="A892" s="3">
        <v>43888</v>
      </c>
      <c r="B892" s="5" t="s">
        <v>37</v>
      </c>
      <c r="C892" s="4">
        <v>39</v>
      </c>
      <c r="D892" s="3">
        <v>2958101</v>
      </c>
      <c r="E892" s="37"/>
      <c r="F892" s="37"/>
    </row>
    <row r="893" spans="1:6" ht="13.5" thickBot="1">
      <c r="A893" s="3">
        <v>43888</v>
      </c>
      <c r="B893" s="5" t="s">
        <v>21</v>
      </c>
      <c r="C893" s="4">
        <v>125</v>
      </c>
      <c r="D893" s="3">
        <v>2958101</v>
      </c>
      <c r="E893" s="37"/>
      <c r="F893" s="37"/>
    </row>
    <row r="894" spans="1:6" ht="13.5" thickBot="1">
      <c r="A894" s="3">
        <v>43888</v>
      </c>
      <c r="B894" s="5" t="s">
        <v>22</v>
      </c>
      <c r="C894" s="4">
        <v>128</v>
      </c>
      <c r="D894" s="3">
        <v>2958101</v>
      </c>
      <c r="E894" s="37"/>
      <c r="F894" s="37"/>
    </row>
    <row r="895" spans="1:6" ht="13.5" thickBot="1">
      <c r="A895" s="3">
        <v>43888</v>
      </c>
      <c r="B895" s="5" t="s">
        <v>89</v>
      </c>
      <c r="C895" s="4">
        <v>103</v>
      </c>
      <c r="D895" s="3">
        <v>2958101</v>
      </c>
      <c r="E895" s="37"/>
      <c r="F895" s="37"/>
    </row>
    <row r="896" spans="1:6" ht="13.5" thickBot="1">
      <c r="A896" s="3">
        <v>43888</v>
      </c>
      <c r="B896" s="5" t="s">
        <v>90</v>
      </c>
      <c r="C896" s="4">
        <v>103</v>
      </c>
      <c r="D896" s="3">
        <v>2958101</v>
      </c>
      <c r="E896" s="37"/>
      <c r="F896" s="37"/>
    </row>
    <row r="897" spans="1:6" ht="13.5" thickBot="1">
      <c r="A897" s="3">
        <v>43888</v>
      </c>
      <c r="B897" s="5" t="s">
        <v>91</v>
      </c>
      <c r="C897" s="4">
        <v>98</v>
      </c>
      <c r="D897" s="3">
        <v>2958101</v>
      </c>
      <c r="E897" s="37"/>
      <c r="F897" s="37"/>
    </row>
    <row r="898" spans="1:6" ht="13.5" thickBot="1">
      <c r="A898" s="3">
        <v>43888</v>
      </c>
      <c r="B898" s="5" t="s">
        <v>92</v>
      </c>
      <c r="C898" s="4">
        <v>108</v>
      </c>
      <c r="D898" s="3">
        <v>2958101</v>
      </c>
      <c r="E898" s="37"/>
      <c r="F898" s="37"/>
    </row>
    <row r="899" spans="1:6" ht="13.5" thickBot="1">
      <c r="A899" s="3">
        <v>43888</v>
      </c>
      <c r="B899" s="5" t="s">
        <v>38</v>
      </c>
      <c r="C899" s="4">
        <v>79</v>
      </c>
      <c r="D899" s="3">
        <v>2958101</v>
      </c>
      <c r="E899" s="37"/>
      <c r="F899" s="37"/>
    </row>
    <row r="900" spans="1:6" ht="13.5" thickBot="1">
      <c r="A900" s="3">
        <v>43888</v>
      </c>
      <c r="B900" s="5" t="s">
        <v>39</v>
      </c>
      <c r="C900" s="4">
        <v>79</v>
      </c>
      <c r="D900" s="3">
        <v>2958101</v>
      </c>
      <c r="E900" s="37"/>
      <c r="F900" s="37"/>
    </row>
    <row r="901" spans="1:6" ht="13.5" thickBot="1">
      <c r="A901" s="3">
        <v>43888</v>
      </c>
      <c r="B901" s="5" t="s">
        <v>40</v>
      </c>
      <c r="C901" s="4">
        <v>150</v>
      </c>
      <c r="D901" s="3">
        <v>2958101</v>
      </c>
      <c r="E901" s="37"/>
      <c r="F901" s="37"/>
    </row>
    <row r="902" spans="1:6" ht="13.5" thickBot="1">
      <c r="A902" s="3">
        <v>43888</v>
      </c>
      <c r="B902" s="5" t="s">
        <v>41</v>
      </c>
      <c r="C902" s="4">
        <v>110</v>
      </c>
      <c r="D902" s="3">
        <v>2958101</v>
      </c>
      <c r="E902" s="37"/>
      <c r="F902" s="37"/>
    </row>
    <row r="903" spans="1:6" ht="13.5" thickBot="1">
      <c r="A903" s="3">
        <v>43888</v>
      </c>
      <c r="B903" s="5" t="s">
        <v>42</v>
      </c>
      <c r="C903" s="4">
        <v>49</v>
      </c>
      <c r="D903" s="3">
        <v>2958101</v>
      </c>
      <c r="E903" s="37"/>
      <c r="F903" s="37"/>
    </row>
    <row r="904" spans="1:6" ht="13.5" thickBot="1">
      <c r="A904" s="3">
        <v>43888</v>
      </c>
      <c r="B904" s="5" t="s">
        <v>43</v>
      </c>
      <c r="C904" s="4">
        <v>112</v>
      </c>
      <c r="D904" s="3">
        <v>2958101</v>
      </c>
      <c r="E904" s="37"/>
      <c r="F904" s="37"/>
    </row>
    <row r="905" spans="1:6" ht="13.5" thickBot="1">
      <c r="A905" s="3">
        <v>43888</v>
      </c>
      <c r="B905" s="5" t="s">
        <v>44</v>
      </c>
      <c r="C905" s="4">
        <v>158</v>
      </c>
      <c r="D905" s="3">
        <v>2958101</v>
      </c>
      <c r="E905" s="37"/>
      <c r="F905" s="37"/>
    </row>
    <row r="906" spans="1:6" ht="13.5" thickBot="1">
      <c r="A906" s="3">
        <v>43888</v>
      </c>
      <c r="B906" s="5" t="s">
        <v>45</v>
      </c>
      <c r="C906" s="4">
        <v>182</v>
      </c>
      <c r="D906" s="3">
        <v>2958101</v>
      </c>
      <c r="E906" s="37"/>
      <c r="F906" s="37"/>
    </row>
    <row r="907" spans="1:6" ht="13.5" thickBot="1">
      <c r="A907" s="3">
        <v>43888</v>
      </c>
      <c r="B907" s="5" t="s">
        <v>46</v>
      </c>
      <c r="C907" s="4">
        <v>27</v>
      </c>
      <c r="D907" s="3">
        <v>2958101</v>
      </c>
      <c r="E907" s="37"/>
      <c r="F907" s="37"/>
    </row>
    <row r="908" spans="1:6" ht="13.5" thickBot="1">
      <c r="A908" s="3">
        <v>43888</v>
      </c>
      <c r="B908" s="5" t="s">
        <v>82</v>
      </c>
      <c r="C908" s="4">
        <v>101</v>
      </c>
      <c r="D908" s="3">
        <v>2958101</v>
      </c>
      <c r="E908" s="37"/>
      <c r="F908" s="37"/>
    </row>
    <row r="909" spans="1:6" ht="13.5" thickBot="1">
      <c r="A909" s="3">
        <v>43889</v>
      </c>
      <c r="B909" s="5" t="s">
        <v>27</v>
      </c>
      <c r="C909" s="4">
        <v>121</v>
      </c>
      <c r="D909" s="3">
        <v>2958101</v>
      </c>
      <c r="E909" s="37"/>
      <c r="F909" s="37"/>
    </row>
    <row r="910" spans="1:6" ht="13.5" thickBot="1">
      <c r="A910" s="3">
        <v>43889</v>
      </c>
      <c r="B910" s="5" t="s">
        <v>28</v>
      </c>
      <c r="C910" s="4">
        <v>30</v>
      </c>
      <c r="D910" s="3">
        <v>2958101</v>
      </c>
      <c r="E910" s="37"/>
      <c r="F910" s="37"/>
    </row>
    <row r="911" spans="1:6" ht="13.5" thickBot="1">
      <c r="A911" s="3">
        <v>43889</v>
      </c>
      <c r="B911" s="5" t="s">
        <v>29</v>
      </c>
      <c r="C911" s="4">
        <v>180</v>
      </c>
      <c r="D911" s="3">
        <v>2958101</v>
      </c>
      <c r="E911" s="37"/>
      <c r="F911" s="37"/>
    </row>
    <row r="912" spans="1:6" ht="13.5" thickBot="1">
      <c r="A912" s="3">
        <v>43889</v>
      </c>
      <c r="B912" s="5" t="s">
        <v>30</v>
      </c>
      <c r="C912" s="4">
        <v>38</v>
      </c>
      <c r="D912" s="3">
        <v>2958101</v>
      </c>
      <c r="E912" s="37"/>
      <c r="F912" s="37"/>
    </row>
    <row r="913" spans="1:6" ht="13.5" thickBot="1">
      <c r="A913" s="3">
        <v>43889</v>
      </c>
      <c r="B913" s="5" t="s">
        <v>31</v>
      </c>
      <c r="C913" s="4">
        <v>100</v>
      </c>
      <c r="D913" s="3">
        <v>2958101</v>
      </c>
      <c r="E913" s="37"/>
      <c r="F913" s="37"/>
    </row>
    <row r="914" spans="1:6" ht="13.5" thickBot="1">
      <c r="A914" s="3">
        <v>43889</v>
      </c>
      <c r="B914" s="5" t="s">
        <v>87</v>
      </c>
      <c r="C914" s="4">
        <v>102</v>
      </c>
      <c r="D914" s="3">
        <v>2958101</v>
      </c>
      <c r="E914" s="37"/>
      <c r="F914" s="37"/>
    </row>
    <row r="915" spans="1:6" ht="13.5" thickBot="1">
      <c r="A915" s="3">
        <v>43889</v>
      </c>
      <c r="B915" s="5" t="s">
        <v>88</v>
      </c>
      <c r="C915" s="4">
        <v>102</v>
      </c>
      <c r="D915" s="3">
        <v>2958101</v>
      </c>
      <c r="E915" s="37"/>
      <c r="F915" s="37"/>
    </row>
    <row r="916" spans="1:6" ht="13.5" thickBot="1">
      <c r="A916" s="3">
        <v>43889</v>
      </c>
      <c r="B916" s="5" t="s">
        <v>32</v>
      </c>
      <c r="C916" s="4">
        <v>22</v>
      </c>
      <c r="D916" s="3">
        <v>2958101</v>
      </c>
      <c r="E916" s="37"/>
      <c r="F916" s="37"/>
    </row>
    <row r="917" spans="1:6" ht="13.5" thickBot="1">
      <c r="A917" s="3">
        <v>43889</v>
      </c>
      <c r="B917" s="5" t="s">
        <v>33</v>
      </c>
      <c r="C917" s="4">
        <v>7</v>
      </c>
      <c r="D917" s="3">
        <v>2958101</v>
      </c>
      <c r="E917" s="37"/>
      <c r="F917" s="37"/>
    </row>
    <row r="918" spans="1:6" ht="13.5" thickBot="1">
      <c r="A918" s="3">
        <v>43889</v>
      </c>
      <c r="B918" s="5" t="s">
        <v>83</v>
      </c>
      <c r="C918" s="4">
        <v>101</v>
      </c>
      <c r="D918" s="3">
        <v>2958101</v>
      </c>
      <c r="E918" s="37"/>
      <c r="F918" s="37"/>
    </row>
    <row r="919" spans="1:6" ht="13.5" thickBot="1">
      <c r="A919" s="3">
        <v>43889</v>
      </c>
      <c r="B919" s="5" t="s">
        <v>34</v>
      </c>
      <c r="C919" s="4">
        <v>50</v>
      </c>
      <c r="D919" s="3">
        <v>2958101</v>
      </c>
      <c r="E919" s="37"/>
      <c r="F919" s="37"/>
    </row>
    <row r="920" spans="1:6" ht="13.5" thickBot="1">
      <c r="A920" s="3">
        <v>43889</v>
      </c>
      <c r="B920" s="5" t="s">
        <v>35</v>
      </c>
      <c r="C920" s="4">
        <v>50</v>
      </c>
      <c r="D920" s="3">
        <v>2958101</v>
      </c>
      <c r="E920" s="37"/>
      <c r="F920" s="37"/>
    </row>
    <row r="921" spans="1:6" ht="13.5" thickBot="1">
      <c r="A921" s="3">
        <v>43889</v>
      </c>
      <c r="B921" s="5" t="s">
        <v>36</v>
      </c>
      <c r="C921" s="4">
        <v>102</v>
      </c>
      <c r="D921" s="3">
        <v>2958101</v>
      </c>
      <c r="E921" s="37"/>
      <c r="F921" s="37"/>
    </row>
    <row r="922" spans="1:6" ht="13.5" thickBot="1">
      <c r="A922" s="3">
        <v>43889</v>
      </c>
      <c r="B922" s="5" t="s">
        <v>80</v>
      </c>
      <c r="C922" s="4">
        <v>121</v>
      </c>
      <c r="D922" s="3">
        <v>2958101</v>
      </c>
      <c r="E922" s="37"/>
      <c r="F922" s="37"/>
    </row>
    <row r="923" spans="1:6" ht="13.5" thickBot="1">
      <c r="A923" s="3">
        <v>43889</v>
      </c>
      <c r="B923" s="5" t="s">
        <v>81</v>
      </c>
      <c r="C923" s="4">
        <v>119</v>
      </c>
      <c r="D923" s="3">
        <v>2958101</v>
      </c>
      <c r="E923" s="37"/>
      <c r="F923" s="37"/>
    </row>
    <row r="924" spans="1:6" ht="13.5" thickBot="1">
      <c r="A924" s="3">
        <v>43889</v>
      </c>
      <c r="B924" s="5" t="s">
        <v>37</v>
      </c>
      <c r="C924" s="4">
        <v>39</v>
      </c>
      <c r="D924" s="3">
        <v>2958101</v>
      </c>
      <c r="E924" s="37"/>
      <c r="F924" s="37"/>
    </row>
    <row r="925" spans="1:6" ht="13.5" thickBot="1">
      <c r="A925" s="3">
        <v>43889</v>
      </c>
      <c r="B925" s="5" t="s">
        <v>21</v>
      </c>
      <c r="C925" s="4">
        <v>125</v>
      </c>
      <c r="D925" s="3">
        <v>2958101</v>
      </c>
      <c r="E925" s="37"/>
      <c r="F925" s="37"/>
    </row>
    <row r="926" spans="1:6" ht="13.5" thickBot="1">
      <c r="A926" s="3">
        <v>43889</v>
      </c>
      <c r="B926" s="5" t="s">
        <v>22</v>
      </c>
      <c r="C926" s="4">
        <v>128</v>
      </c>
      <c r="D926" s="3">
        <v>2958101</v>
      </c>
      <c r="E926" s="37"/>
      <c r="F926" s="37"/>
    </row>
    <row r="927" spans="1:6" ht="13.5" thickBot="1">
      <c r="A927" s="3">
        <v>43889</v>
      </c>
      <c r="B927" s="5" t="s">
        <v>89</v>
      </c>
      <c r="C927" s="4">
        <v>103</v>
      </c>
      <c r="D927" s="3">
        <v>2958101</v>
      </c>
      <c r="E927" s="37"/>
      <c r="F927" s="37"/>
    </row>
    <row r="928" spans="1:6" ht="13.5" thickBot="1">
      <c r="A928" s="3">
        <v>43889</v>
      </c>
      <c r="B928" s="5" t="s">
        <v>90</v>
      </c>
      <c r="C928" s="4">
        <v>103</v>
      </c>
      <c r="D928" s="3">
        <v>2958101</v>
      </c>
      <c r="E928" s="37"/>
      <c r="F928" s="37"/>
    </row>
    <row r="929" spans="1:6" ht="13.5" thickBot="1">
      <c r="A929" s="3">
        <v>43889</v>
      </c>
      <c r="B929" s="5" t="s">
        <v>91</v>
      </c>
      <c r="C929" s="4">
        <v>98</v>
      </c>
      <c r="D929" s="3">
        <v>2958101</v>
      </c>
      <c r="E929" s="37"/>
      <c r="F929" s="37"/>
    </row>
    <row r="930" spans="1:6" ht="13.5" thickBot="1">
      <c r="A930" s="3">
        <v>43889</v>
      </c>
      <c r="B930" s="5" t="s">
        <v>92</v>
      </c>
      <c r="C930" s="4">
        <v>108</v>
      </c>
      <c r="D930" s="3">
        <v>2958101</v>
      </c>
      <c r="E930" s="37"/>
      <c r="F930" s="37"/>
    </row>
    <row r="931" spans="1:6" ht="13.5" thickBot="1">
      <c r="A931" s="3">
        <v>43889</v>
      </c>
      <c r="B931" s="5" t="s">
        <v>38</v>
      </c>
      <c r="C931" s="4">
        <v>79</v>
      </c>
      <c r="D931" s="3">
        <v>2958101</v>
      </c>
      <c r="E931" s="37"/>
      <c r="F931" s="37"/>
    </row>
    <row r="932" spans="1:6" ht="13.5" thickBot="1">
      <c r="A932" s="3">
        <v>43889</v>
      </c>
      <c r="B932" s="5" t="s">
        <v>39</v>
      </c>
      <c r="C932" s="4">
        <v>79</v>
      </c>
      <c r="D932" s="3">
        <v>2958101</v>
      </c>
      <c r="E932" s="37"/>
      <c r="F932" s="37"/>
    </row>
    <row r="933" spans="1:6" ht="13.5" thickBot="1">
      <c r="A933" s="3">
        <v>43889</v>
      </c>
      <c r="B933" s="5" t="s">
        <v>40</v>
      </c>
      <c r="C933" s="4">
        <v>150</v>
      </c>
      <c r="D933" s="3">
        <v>2958101</v>
      </c>
      <c r="E933" s="37"/>
      <c r="F933" s="37"/>
    </row>
    <row r="934" spans="1:6" ht="13.5" thickBot="1">
      <c r="A934" s="3">
        <v>43889</v>
      </c>
      <c r="B934" s="5" t="s">
        <v>41</v>
      </c>
      <c r="C934" s="4">
        <v>110</v>
      </c>
      <c r="D934" s="3">
        <v>2958101</v>
      </c>
      <c r="E934" s="37"/>
      <c r="F934" s="37"/>
    </row>
    <row r="935" spans="1:6" ht="13.5" thickBot="1">
      <c r="A935" s="3">
        <v>43889</v>
      </c>
      <c r="B935" s="5" t="s">
        <v>42</v>
      </c>
      <c r="C935" s="4">
        <v>49</v>
      </c>
      <c r="D935" s="3">
        <v>2958101</v>
      </c>
      <c r="E935" s="37"/>
      <c r="F935" s="37"/>
    </row>
    <row r="936" spans="1:6" ht="13.5" thickBot="1">
      <c r="A936" s="3">
        <v>43889</v>
      </c>
      <c r="B936" s="5" t="s">
        <v>43</v>
      </c>
      <c r="C936" s="4">
        <v>112</v>
      </c>
      <c r="D936" s="3">
        <v>2958101</v>
      </c>
      <c r="E936" s="37"/>
      <c r="F936" s="37"/>
    </row>
    <row r="937" spans="1:6" ht="13.5" thickBot="1">
      <c r="A937" s="3">
        <v>43889</v>
      </c>
      <c r="B937" s="5" t="s">
        <v>44</v>
      </c>
      <c r="C937" s="4">
        <v>158</v>
      </c>
      <c r="D937" s="3">
        <v>2958101</v>
      </c>
      <c r="E937" s="37"/>
      <c r="F937" s="37"/>
    </row>
    <row r="938" spans="1:6" ht="13.5" thickBot="1">
      <c r="A938" s="3">
        <v>43889</v>
      </c>
      <c r="B938" s="5" t="s">
        <v>45</v>
      </c>
      <c r="C938" s="4">
        <v>182</v>
      </c>
      <c r="D938" s="3">
        <v>2958101</v>
      </c>
      <c r="E938" s="37"/>
      <c r="F938" s="37"/>
    </row>
    <row r="939" spans="1:6" ht="13.5" thickBot="1">
      <c r="A939" s="3">
        <v>43889</v>
      </c>
      <c r="B939" s="5" t="s">
        <v>46</v>
      </c>
      <c r="C939" s="4">
        <v>27</v>
      </c>
      <c r="D939" s="3">
        <v>2958101</v>
      </c>
      <c r="E939" s="37"/>
      <c r="F939" s="37"/>
    </row>
    <row r="940" spans="1:6" ht="13.5" thickBot="1">
      <c r="A940" s="3">
        <v>43889</v>
      </c>
      <c r="B940" s="5" t="s">
        <v>82</v>
      </c>
      <c r="C940" s="4">
        <v>101</v>
      </c>
      <c r="D940" s="3">
        <v>2958101</v>
      </c>
      <c r="E940" s="37"/>
      <c r="F940" s="37"/>
    </row>
    <row r="941" spans="1:6" ht="13.5" thickBot="1">
      <c r="A941" s="3">
        <v>43890</v>
      </c>
      <c r="B941" s="5" t="s">
        <v>27</v>
      </c>
      <c r="C941" s="4">
        <v>121</v>
      </c>
      <c r="D941" s="3">
        <v>2958101</v>
      </c>
      <c r="E941" s="37"/>
      <c r="F941" s="37"/>
    </row>
    <row r="942" spans="1:6" ht="13.5" thickBot="1">
      <c r="A942" s="3">
        <v>43890</v>
      </c>
      <c r="B942" s="5" t="s">
        <v>28</v>
      </c>
      <c r="C942" s="4">
        <v>30</v>
      </c>
      <c r="D942" s="3">
        <v>2958101</v>
      </c>
      <c r="E942" s="37"/>
      <c r="F942" s="37"/>
    </row>
    <row r="943" spans="1:6" ht="13.5" thickBot="1">
      <c r="A943" s="3">
        <v>43890</v>
      </c>
      <c r="B943" s="5" t="s">
        <v>29</v>
      </c>
      <c r="C943" s="4">
        <v>180</v>
      </c>
      <c r="D943" s="3">
        <v>2958101</v>
      </c>
      <c r="E943" s="37"/>
      <c r="F943" s="37"/>
    </row>
    <row r="944" spans="1:6" ht="13.5" thickBot="1">
      <c r="A944" s="3">
        <v>43890</v>
      </c>
      <c r="B944" s="5" t="s">
        <v>30</v>
      </c>
      <c r="C944" s="4">
        <v>38</v>
      </c>
      <c r="D944" s="3">
        <v>2958101</v>
      </c>
      <c r="E944" s="37"/>
      <c r="F944" s="37"/>
    </row>
    <row r="945" spans="1:6" ht="13.5" thickBot="1">
      <c r="A945" s="3">
        <v>43890</v>
      </c>
      <c r="B945" s="5" t="s">
        <v>31</v>
      </c>
      <c r="C945" s="4">
        <v>100</v>
      </c>
      <c r="D945" s="3">
        <v>2958101</v>
      </c>
      <c r="E945" s="37"/>
      <c r="F945" s="37"/>
    </row>
    <row r="946" spans="1:6" ht="13.5" thickBot="1">
      <c r="A946" s="3">
        <v>43890</v>
      </c>
      <c r="B946" s="5" t="s">
        <v>87</v>
      </c>
      <c r="C946" s="4">
        <v>102</v>
      </c>
      <c r="D946" s="3">
        <v>2958101</v>
      </c>
      <c r="E946" s="37"/>
      <c r="F946" s="37"/>
    </row>
    <row r="947" spans="1:6" ht="13.5" thickBot="1">
      <c r="A947" s="3">
        <v>43890</v>
      </c>
      <c r="B947" s="5" t="s">
        <v>88</v>
      </c>
      <c r="C947" s="4">
        <v>102</v>
      </c>
      <c r="D947" s="3">
        <v>2958101</v>
      </c>
      <c r="E947" s="37"/>
      <c r="F947" s="37"/>
    </row>
    <row r="948" spans="1:6" ht="13.5" thickBot="1">
      <c r="A948" s="3">
        <v>43890</v>
      </c>
      <c r="B948" s="5" t="s">
        <v>32</v>
      </c>
      <c r="C948" s="4">
        <v>22</v>
      </c>
      <c r="D948" s="3">
        <v>2958101</v>
      </c>
      <c r="E948" s="37"/>
      <c r="F948" s="37"/>
    </row>
    <row r="949" spans="1:6" ht="13.5" thickBot="1">
      <c r="A949" s="3">
        <v>43890</v>
      </c>
      <c r="B949" s="5" t="s">
        <v>33</v>
      </c>
      <c r="C949" s="4">
        <v>7</v>
      </c>
      <c r="D949" s="3">
        <v>2958101</v>
      </c>
      <c r="E949" s="37"/>
      <c r="F949" s="37"/>
    </row>
    <row r="950" spans="1:6" ht="13.5" thickBot="1">
      <c r="A950" s="3">
        <v>43890</v>
      </c>
      <c r="B950" s="5" t="s">
        <v>83</v>
      </c>
      <c r="C950" s="4">
        <v>101</v>
      </c>
      <c r="D950" s="3">
        <v>2958101</v>
      </c>
      <c r="E950" s="37"/>
      <c r="F950" s="37"/>
    </row>
    <row r="951" spans="1:6" ht="13.5" thickBot="1">
      <c r="A951" s="3">
        <v>43890</v>
      </c>
      <c r="B951" s="5" t="s">
        <v>34</v>
      </c>
      <c r="C951" s="4">
        <v>50</v>
      </c>
      <c r="D951" s="3">
        <v>2958101</v>
      </c>
      <c r="E951" s="37"/>
      <c r="F951" s="37"/>
    </row>
    <row r="952" spans="1:6" ht="13.5" thickBot="1">
      <c r="A952" s="3">
        <v>43890</v>
      </c>
      <c r="B952" s="5" t="s">
        <v>35</v>
      </c>
      <c r="C952" s="4">
        <v>50</v>
      </c>
      <c r="D952" s="3">
        <v>2958101</v>
      </c>
      <c r="E952" s="37"/>
      <c r="F952" s="37"/>
    </row>
    <row r="953" spans="1:6" ht="13.5" thickBot="1">
      <c r="A953" s="3">
        <v>43890</v>
      </c>
      <c r="B953" s="5" t="s">
        <v>36</v>
      </c>
      <c r="C953" s="4">
        <v>102</v>
      </c>
      <c r="D953" s="3">
        <v>2958101</v>
      </c>
      <c r="E953" s="37"/>
      <c r="F953" s="37"/>
    </row>
    <row r="954" spans="1:6" ht="13.5" thickBot="1">
      <c r="A954" s="3">
        <v>43890</v>
      </c>
      <c r="B954" s="5" t="s">
        <v>80</v>
      </c>
      <c r="C954" s="4">
        <v>121</v>
      </c>
      <c r="D954" s="3">
        <v>2958101</v>
      </c>
      <c r="E954" s="37"/>
      <c r="F954" s="37"/>
    </row>
    <row r="955" spans="1:6" ht="13.5" thickBot="1">
      <c r="A955" s="3">
        <v>43890</v>
      </c>
      <c r="B955" s="5" t="s">
        <v>81</v>
      </c>
      <c r="C955" s="4">
        <v>119</v>
      </c>
      <c r="D955" s="3">
        <v>2958101</v>
      </c>
      <c r="E955" s="37"/>
      <c r="F955" s="37"/>
    </row>
    <row r="956" spans="1:6" ht="13.5" thickBot="1">
      <c r="A956" s="3">
        <v>43890</v>
      </c>
      <c r="B956" s="5" t="s">
        <v>37</v>
      </c>
      <c r="C956" s="4">
        <v>39</v>
      </c>
      <c r="D956" s="3">
        <v>2958101</v>
      </c>
      <c r="E956" s="37"/>
      <c r="F956" s="37"/>
    </row>
    <row r="957" spans="1:6" ht="13.5" thickBot="1">
      <c r="A957" s="3">
        <v>43890</v>
      </c>
      <c r="B957" s="5" t="s">
        <v>21</v>
      </c>
      <c r="C957" s="4">
        <v>125</v>
      </c>
      <c r="D957" s="3">
        <v>2958101</v>
      </c>
      <c r="E957" s="37"/>
      <c r="F957" s="37"/>
    </row>
    <row r="958" spans="1:6" ht="13.5" thickBot="1">
      <c r="A958" s="3">
        <v>43890</v>
      </c>
      <c r="B958" s="5" t="s">
        <v>22</v>
      </c>
      <c r="C958" s="4">
        <v>128</v>
      </c>
      <c r="D958" s="3">
        <v>2958101</v>
      </c>
      <c r="E958" s="37"/>
      <c r="F958" s="37"/>
    </row>
    <row r="959" spans="1:6" ht="13.5" thickBot="1">
      <c r="A959" s="3">
        <v>43890</v>
      </c>
      <c r="B959" s="5" t="s">
        <v>89</v>
      </c>
      <c r="C959" s="4">
        <v>103</v>
      </c>
      <c r="D959" s="3">
        <v>2958101</v>
      </c>
      <c r="E959" s="37"/>
      <c r="F959" s="37"/>
    </row>
    <row r="960" spans="1:6" ht="13.5" thickBot="1">
      <c r="A960" s="3">
        <v>43890</v>
      </c>
      <c r="B960" s="5" t="s">
        <v>90</v>
      </c>
      <c r="C960" s="4">
        <v>103</v>
      </c>
      <c r="D960" s="3">
        <v>2958101</v>
      </c>
      <c r="E960" s="37"/>
      <c r="F960" s="37"/>
    </row>
    <row r="961" spans="1:6" ht="13.5" thickBot="1">
      <c r="A961" s="3">
        <v>43890</v>
      </c>
      <c r="B961" s="5" t="s">
        <v>91</v>
      </c>
      <c r="C961" s="4">
        <v>98</v>
      </c>
      <c r="D961" s="3">
        <v>2958101</v>
      </c>
      <c r="E961" s="37"/>
      <c r="F961" s="37"/>
    </row>
    <row r="962" spans="1:6" ht="13.5" thickBot="1">
      <c r="A962" s="3">
        <v>43890</v>
      </c>
      <c r="B962" s="5" t="s">
        <v>92</v>
      </c>
      <c r="C962" s="4">
        <v>108</v>
      </c>
      <c r="D962" s="3">
        <v>2958101</v>
      </c>
      <c r="E962" s="37"/>
      <c r="F962" s="37"/>
    </row>
    <row r="963" spans="1:6" ht="13.5" thickBot="1">
      <c r="A963" s="3">
        <v>43890</v>
      </c>
      <c r="B963" s="5" t="s">
        <v>38</v>
      </c>
      <c r="C963" s="4">
        <v>79</v>
      </c>
      <c r="D963" s="3">
        <v>2958101</v>
      </c>
      <c r="E963" s="37"/>
      <c r="F963" s="37"/>
    </row>
    <row r="964" spans="1:6" ht="13.5" thickBot="1">
      <c r="A964" s="3">
        <v>43890</v>
      </c>
      <c r="B964" s="5" t="s">
        <v>39</v>
      </c>
      <c r="C964" s="4">
        <v>79</v>
      </c>
      <c r="D964" s="3">
        <v>2958101</v>
      </c>
      <c r="E964" s="37"/>
      <c r="F964" s="37"/>
    </row>
    <row r="965" spans="1:6" ht="13.5" thickBot="1">
      <c r="A965" s="3">
        <v>43890</v>
      </c>
      <c r="B965" s="5" t="s">
        <v>40</v>
      </c>
      <c r="C965" s="4">
        <v>150</v>
      </c>
      <c r="D965" s="3">
        <v>2958101</v>
      </c>
      <c r="E965" s="37"/>
      <c r="F965" s="37"/>
    </row>
    <row r="966" spans="1:6" ht="13.5" thickBot="1">
      <c r="A966" s="3">
        <v>43890</v>
      </c>
      <c r="B966" s="5" t="s">
        <v>41</v>
      </c>
      <c r="C966" s="4">
        <v>110</v>
      </c>
      <c r="D966" s="3">
        <v>2958101</v>
      </c>
      <c r="E966" s="37"/>
      <c r="F966" s="37"/>
    </row>
    <row r="967" spans="1:6" ht="13.5" thickBot="1">
      <c r="A967" s="3">
        <v>43890</v>
      </c>
      <c r="B967" s="5" t="s">
        <v>42</v>
      </c>
      <c r="C967" s="4">
        <v>49</v>
      </c>
      <c r="D967" s="3">
        <v>2958101</v>
      </c>
      <c r="E967" s="37"/>
      <c r="F967" s="37"/>
    </row>
    <row r="968" spans="1:6" ht="13.5" thickBot="1">
      <c r="A968" s="3">
        <v>43890</v>
      </c>
      <c r="B968" s="5" t="s">
        <v>43</v>
      </c>
      <c r="C968" s="4">
        <v>112</v>
      </c>
      <c r="D968" s="3">
        <v>2958101</v>
      </c>
      <c r="E968" s="37"/>
      <c r="F968" s="37"/>
    </row>
    <row r="969" spans="1:6" ht="13.5" thickBot="1">
      <c r="A969" s="3">
        <v>43890</v>
      </c>
      <c r="B969" s="5" t="s">
        <v>44</v>
      </c>
      <c r="C969" s="4">
        <v>158</v>
      </c>
      <c r="D969" s="3">
        <v>2958101</v>
      </c>
      <c r="E969" s="37"/>
      <c r="F969" s="37"/>
    </row>
    <row r="970" spans="1:6" ht="13.5" thickBot="1">
      <c r="A970" s="3">
        <v>43890</v>
      </c>
      <c r="B970" s="5" t="s">
        <v>45</v>
      </c>
      <c r="C970" s="4">
        <v>182</v>
      </c>
      <c r="D970" s="3">
        <v>2958101</v>
      </c>
      <c r="E970" s="37"/>
      <c r="F970" s="37"/>
    </row>
    <row r="971" spans="1:6" ht="13.5" thickBot="1">
      <c r="A971" s="3">
        <v>43890</v>
      </c>
      <c r="B971" s="5" t="s">
        <v>46</v>
      </c>
      <c r="C971" s="4">
        <v>27</v>
      </c>
      <c r="D971" s="3">
        <v>2958101</v>
      </c>
      <c r="E971" s="37"/>
      <c r="F971" s="37"/>
    </row>
    <row r="972" spans="1:6" ht="13.5" thickBot="1">
      <c r="A972" s="3">
        <v>43890</v>
      </c>
      <c r="B972" s="5" t="s">
        <v>82</v>
      </c>
      <c r="C972" s="4">
        <v>101</v>
      </c>
      <c r="D972" s="3">
        <v>2958101</v>
      </c>
      <c r="E972" s="37"/>
      <c r="F972" s="37"/>
    </row>
    <row r="973" spans="1:6" ht="12.75" customHeight="1">
      <c r="A973" s="37"/>
      <c r="B973" s="37"/>
      <c r="C973" s="37"/>
      <c r="D973" s="37"/>
      <c r="E973" s="37"/>
      <c r="F973" s="37"/>
    </row>
    <row r="974" spans="1:6" ht="12.75" customHeight="1">
      <c r="A974" s="37"/>
      <c r="B974" s="37"/>
      <c r="C974" s="37"/>
      <c r="D974" s="37"/>
      <c r="E974" s="37"/>
      <c r="F974" s="37"/>
    </row>
  </sheetData>
  <mergeCells count="13">
    <mergeCell ref="E44:E972"/>
    <mergeCell ref="F44:F972"/>
    <mergeCell ref="A973:F973"/>
    <mergeCell ref="A974:F974"/>
    <mergeCell ref="A1:F6"/>
    <mergeCell ref="A7:F7"/>
    <mergeCell ref="A8:F8"/>
    <mergeCell ref="A9:F9"/>
    <mergeCell ref="A10:F10"/>
    <mergeCell ref="A11:D11"/>
    <mergeCell ref="E12:E41"/>
    <mergeCell ref="A42:D42"/>
    <mergeCell ref="A43:D4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F29" sqref="F29"/>
    </sheetView>
  </sheetViews>
  <sheetFormatPr defaultRowHeight="15"/>
  <cols>
    <col min="1" max="1" width="18.28515625" style="10" bestFit="1" customWidth="1"/>
    <col min="2" max="2" width="18.28515625" style="10" customWidth="1"/>
    <col min="3" max="6" width="21" style="10" customWidth="1"/>
    <col min="7" max="16384" width="9.140625" style="10"/>
  </cols>
  <sheetData>
    <row r="1" spans="1:14">
      <c r="A1" s="51"/>
      <c r="B1" s="52"/>
      <c r="C1" s="52"/>
      <c r="D1" s="52"/>
      <c r="E1" s="52"/>
      <c r="F1" s="53"/>
    </row>
    <row r="2" spans="1:14" ht="18">
      <c r="A2" s="47" t="s">
        <v>71</v>
      </c>
      <c r="B2" s="48"/>
      <c r="C2" s="48"/>
      <c r="D2" s="48"/>
      <c r="E2" s="48"/>
      <c r="F2" s="49"/>
    </row>
    <row r="3" spans="1:14" ht="15.75" thickBot="1">
      <c r="A3" s="54"/>
      <c r="B3" s="55"/>
      <c r="C3" s="55"/>
      <c r="D3" s="55"/>
      <c r="E3" s="55"/>
      <c r="F3" s="56"/>
    </row>
    <row r="4" spans="1:14" ht="25.5" customHeight="1">
      <c r="A4" s="57" t="s">
        <v>70</v>
      </c>
      <c r="B4" s="58" t="s">
        <v>72</v>
      </c>
      <c r="C4" s="59" t="s">
        <v>73</v>
      </c>
      <c r="D4" s="60"/>
      <c r="E4" s="60"/>
      <c r="F4" s="61"/>
    </row>
    <row r="5" spans="1:14" ht="12" customHeight="1">
      <c r="A5" s="57"/>
      <c r="B5" s="58"/>
      <c r="C5" s="62" t="s">
        <v>74</v>
      </c>
      <c r="D5" s="62"/>
      <c r="E5" s="63" t="s">
        <v>75</v>
      </c>
      <c r="F5" s="64"/>
    </row>
    <row r="6" spans="1:14" ht="12" customHeight="1">
      <c r="A6" s="57"/>
      <c r="B6" s="58"/>
      <c r="C6" s="62"/>
      <c r="D6" s="62"/>
      <c r="E6" s="63"/>
      <c r="F6" s="64"/>
    </row>
    <row r="7" spans="1:14" ht="12" customHeight="1">
      <c r="A7" s="57"/>
      <c r="B7" s="58"/>
      <c r="C7" s="62"/>
      <c r="D7" s="62"/>
      <c r="E7" s="63"/>
      <c r="F7" s="64"/>
    </row>
    <row r="8" spans="1:14" ht="15" customHeight="1">
      <c r="A8" s="57"/>
      <c r="B8" s="58"/>
      <c r="C8" s="11" t="s">
        <v>76</v>
      </c>
      <c r="D8" s="11" t="s">
        <v>77</v>
      </c>
      <c r="E8" s="12" t="s">
        <v>76</v>
      </c>
      <c r="F8" s="13" t="s">
        <v>78</v>
      </c>
    </row>
    <row r="9" spans="1:14" ht="15.75">
      <c r="A9" s="30">
        <v>43497</v>
      </c>
      <c r="B9" s="23">
        <v>763.96701706142289</v>
      </c>
      <c r="C9" s="24">
        <v>7.8520707332000006E-2</v>
      </c>
      <c r="D9" s="24">
        <v>7.6783309056999996E-2</v>
      </c>
      <c r="E9" s="24">
        <v>7.2981330445000006E-2</v>
      </c>
      <c r="F9" s="25">
        <v>7.2216984259E-2</v>
      </c>
      <c r="M9" s="14"/>
      <c r="N9" s="14"/>
    </row>
    <row r="10" spans="1:14" ht="15.75">
      <c r="A10" s="30">
        <v>43525</v>
      </c>
      <c r="B10" s="26">
        <v>815.71861195356382</v>
      </c>
      <c r="C10" s="27">
        <v>8.7651154827000005E-2</v>
      </c>
      <c r="D10" s="27">
        <v>8.5116395610999998E-2</v>
      </c>
      <c r="E10" s="27">
        <v>7.6091050517000006E-2</v>
      </c>
      <c r="F10" s="28">
        <v>7.4997399534999995E-2</v>
      </c>
      <c r="M10" s="14"/>
      <c r="N10" s="14"/>
    </row>
    <row r="11" spans="1:14" ht="15.75">
      <c r="A11" s="30">
        <v>43556</v>
      </c>
      <c r="B11" s="26">
        <v>1020.2997835257139</v>
      </c>
      <c r="C11" s="24">
        <v>6.0166568155000003E-2</v>
      </c>
      <c r="D11" s="24">
        <v>6.1861552059999998E-2</v>
      </c>
      <c r="E11" s="24">
        <v>4.8177236270999999E-2</v>
      </c>
      <c r="F11" s="25">
        <v>4.8038972120000002E-2</v>
      </c>
      <c r="M11" s="14"/>
      <c r="N11" s="14"/>
    </row>
    <row r="12" spans="1:14" ht="15.75">
      <c r="A12" s="30">
        <v>43586</v>
      </c>
      <c r="B12" s="26">
        <v>863.34606982105743</v>
      </c>
      <c r="C12" s="24">
        <v>8.6828496877999997E-2</v>
      </c>
      <c r="D12" s="24">
        <v>8.4740942065999997E-2</v>
      </c>
      <c r="E12" s="24">
        <v>6.9698082031000003E-2</v>
      </c>
      <c r="F12" s="25">
        <v>6.8398052478000002E-2</v>
      </c>
      <c r="M12" s="14"/>
      <c r="N12" s="14"/>
    </row>
    <row r="13" spans="1:14" ht="15.75">
      <c r="A13" s="30">
        <v>43617</v>
      </c>
      <c r="B13" s="26">
        <v>1007.5681476337966</v>
      </c>
      <c r="C13" s="24">
        <v>6.3757175855000001E-2</v>
      </c>
      <c r="D13" s="24">
        <v>6.3097528138E-2</v>
      </c>
      <c r="E13" s="24">
        <v>5.1908750235000002E-2</v>
      </c>
      <c r="F13" s="25">
        <v>5.1989690850999998E-2</v>
      </c>
    </row>
    <row r="14" spans="1:14" ht="16.5" thickBot="1">
      <c r="A14" s="29">
        <v>43647</v>
      </c>
      <c r="B14" s="26">
        <v>1059.4967145801409</v>
      </c>
      <c r="C14" s="24">
        <v>4.9418629637999999E-2</v>
      </c>
      <c r="D14" s="24">
        <v>5.1409210087000001E-2</v>
      </c>
      <c r="E14" s="24">
        <v>4.8543173921E-2</v>
      </c>
      <c r="F14" s="25">
        <v>4.6753408365999997E-2</v>
      </c>
    </row>
    <row r="15" spans="1:14" ht="16.5" thickBot="1">
      <c r="A15" s="29">
        <v>43678</v>
      </c>
      <c r="B15" s="26">
        <v>1086.7637106600489</v>
      </c>
      <c r="C15" s="24">
        <v>4.7943960069000001E-2</v>
      </c>
      <c r="D15" s="24">
        <v>4.3808063671E-2</v>
      </c>
      <c r="E15" s="24">
        <v>3.6739022779999998E-2</v>
      </c>
      <c r="F15" s="25">
        <v>3.4930442349000002E-2</v>
      </c>
    </row>
    <row r="16" spans="1:14" ht="16.5" thickBot="1">
      <c r="A16" s="29">
        <v>43727</v>
      </c>
      <c r="B16" s="26">
        <v>990.34</v>
      </c>
      <c r="C16" s="24">
        <v>6.4399999999999999E-2</v>
      </c>
      <c r="D16" s="24">
        <v>6.2700000000000006E-2</v>
      </c>
      <c r="E16" s="24">
        <v>5.4399999999999997E-2</v>
      </c>
      <c r="F16" s="25">
        <v>5.4300000000000001E-2</v>
      </c>
    </row>
    <row r="17" spans="1:6" ht="16.5" thickBot="1">
      <c r="A17" s="29">
        <v>43757</v>
      </c>
      <c r="B17" s="26">
        <v>1047.0457128290027</v>
      </c>
      <c r="C17" s="24">
        <v>5.2743430186000001E-2</v>
      </c>
      <c r="D17" s="24">
        <v>5.2053806436000001E-2</v>
      </c>
      <c r="E17" s="24">
        <v>5.0151110696999998E-2</v>
      </c>
      <c r="F17" s="25">
        <v>5.0657864943000001E-2</v>
      </c>
    </row>
    <row r="18" spans="1:6" ht="16.5" thickBot="1">
      <c r="A18" s="29">
        <v>43788</v>
      </c>
      <c r="B18" s="34">
        <v>821.05897156214678</v>
      </c>
      <c r="C18" s="35">
        <v>6.0340134837999999E-2</v>
      </c>
      <c r="D18" s="35">
        <v>6.0441703813999999E-2</v>
      </c>
      <c r="E18" s="35">
        <v>4.910433518E-2</v>
      </c>
      <c r="F18" s="36">
        <v>4.8855515043000002E-2</v>
      </c>
    </row>
    <row r="19" spans="1:6" ht="16.5" thickBot="1">
      <c r="A19" s="21">
        <v>43818</v>
      </c>
      <c r="B19" s="34">
        <v>955.70252552295187</v>
      </c>
      <c r="C19" s="35">
        <v>5.0025817831999997E-2</v>
      </c>
      <c r="D19" s="35">
        <v>5.3365358985E-2</v>
      </c>
      <c r="E19" s="35">
        <v>4.5286794110999999E-2</v>
      </c>
      <c r="F19" s="36">
        <v>4.5064519577000001E-2</v>
      </c>
    </row>
    <row r="20" spans="1:6" ht="16.5" thickBot="1">
      <c r="A20" s="22">
        <v>43831</v>
      </c>
      <c r="B20" s="34">
        <v>1099.1812267507109</v>
      </c>
      <c r="C20" s="35">
        <v>5.8238781603000001E-2</v>
      </c>
      <c r="D20" s="35">
        <v>5.7439418155999997E-2</v>
      </c>
      <c r="E20" s="35">
        <v>5.1871881776000002E-2</v>
      </c>
      <c r="F20" s="36">
        <v>5.2354915043000001E-2</v>
      </c>
    </row>
    <row r="21" spans="1:6" ht="16.5" thickBot="1">
      <c r="A21" s="21">
        <v>43862</v>
      </c>
      <c r="B21" s="34">
        <v>1181.1409963560104</v>
      </c>
      <c r="C21" s="15">
        <f>'DA System-Wide STPPF'!O43</f>
        <v>5.7744987493E-2</v>
      </c>
      <c r="D21" s="15">
        <f>'DA System-Wide STPPF'!Q43</f>
        <v>5.7509759808000001E-2</v>
      </c>
      <c r="E21" s="15">
        <f>'HA System-Wide STPPF'!P43</f>
        <v>4.8224463545999997E-2</v>
      </c>
      <c r="F21" s="16">
        <f>'HA System-Wide STPPF'!R43</f>
        <v>4.8710287789000002E-2</v>
      </c>
    </row>
    <row r="23" spans="1:6">
      <c r="B23" s="50" t="s">
        <v>79</v>
      </c>
      <c r="C23" s="50"/>
      <c r="D23" s="50"/>
      <c r="E23" s="50"/>
      <c r="F23" s="50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9"/>
  <sheetViews>
    <sheetView workbookViewId="0">
      <selection activeCell="P43" sqref="P43"/>
    </sheetView>
  </sheetViews>
  <sheetFormatPr defaultRowHeight="12.75" customHeight="1"/>
  <cols>
    <col min="1" max="1" width="20.140625" style="31" bestFit="1" customWidth="1"/>
    <col min="2" max="2" width="13.7109375" style="31" bestFit="1" customWidth="1"/>
    <col min="3" max="12" width="12.42578125" style="31" bestFit="1" customWidth="1"/>
    <col min="13" max="14" width="12.42578125" style="31" customWidth="1"/>
    <col min="15" max="15" width="3.5703125" style="31" bestFit="1" customWidth="1"/>
    <col min="16" max="20" width="15" style="31" bestFit="1" customWidth="1"/>
    <col min="21" max="16384" width="9.140625" style="31"/>
  </cols>
  <sheetData>
    <row r="1" spans="1:20" ht="12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12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12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ht="12.7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0" ht="12.75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ht="12.7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ht="24" customHeight="1">
      <c r="A7" s="66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ht="12.75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P8" s="37"/>
      <c r="Q8" s="37"/>
      <c r="R8" s="37"/>
      <c r="S8" s="37"/>
      <c r="T8" s="37"/>
    </row>
    <row r="9" spans="1:20" ht="13.5" thickBot="1">
      <c r="A9" s="67" t="s">
        <v>47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P9" s="67" t="s">
        <v>48</v>
      </c>
      <c r="Q9" s="37"/>
      <c r="R9" s="37"/>
      <c r="S9" s="37"/>
      <c r="T9" s="37"/>
    </row>
    <row r="10" spans="1:20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17"/>
      <c r="N10" s="17"/>
      <c r="O10" s="37"/>
      <c r="P10" s="2" t="s">
        <v>18</v>
      </c>
      <c r="Q10" s="6" t="s">
        <v>60</v>
      </c>
      <c r="R10" s="6" t="s">
        <v>61</v>
      </c>
      <c r="S10" s="6" t="s">
        <v>62</v>
      </c>
      <c r="T10" s="6" t="s">
        <v>63</v>
      </c>
    </row>
    <row r="11" spans="1:20" ht="13.5" thickBot="1">
      <c r="A11" s="3">
        <v>43862</v>
      </c>
      <c r="B11" s="7">
        <v>1</v>
      </c>
      <c r="C11" s="8">
        <v>38197.8984375</v>
      </c>
      <c r="D11" s="8">
        <v>0</v>
      </c>
      <c r="E11" s="8">
        <v>0</v>
      </c>
      <c r="F11" s="8">
        <v>1.679036559E-3</v>
      </c>
      <c r="G11" s="8">
        <v>1.679036559E-3</v>
      </c>
      <c r="H11" s="8">
        <v>0</v>
      </c>
      <c r="I11" s="9">
        <v>5.6042608806253903E-7</v>
      </c>
      <c r="J11" s="9">
        <v>5.6042608806253903E-7</v>
      </c>
      <c r="K11" s="9">
        <v>5.6042608806253903E-7</v>
      </c>
      <c r="L11" s="9">
        <v>5.6042608806253903E-7</v>
      </c>
      <c r="M11" s="18">
        <f>IF(F11&gt;5,1,0)</f>
        <v>0</v>
      </c>
      <c r="N11" s="18">
        <f>IF(G11&gt;E11,1,0)</f>
        <v>1</v>
      </c>
      <c r="O11" s="37"/>
      <c r="P11" s="3">
        <v>43862</v>
      </c>
      <c r="Q11" s="9">
        <v>2.6666144635999998E-2</v>
      </c>
      <c r="R11" s="9">
        <v>2.6294637329E-2</v>
      </c>
      <c r="S11" s="9">
        <v>2.8472916429999998E-2</v>
      </c>
      <c r="T11" s="9">
        <v>2.7965509677999999E-2</v>
      </c>
    </row>
    <row r="12" spans="1:20" ht="13.5" thickBot="1">
      <c r="A12" s="3">
        <v>43862</v>
      </c>
      <c r="B12" s="7">
        <v>2</v>
      </c>
      <c r="C12" s="8">
        <v>37837.31640625</v>
      </c>
      <c r="D12" s="8">
        <v>0</v>
      </c>
      <c r="E12" s="8">
        <v>0</v>
      </c>
      <c r="F12" s="8">
        <v>1.679036559E-3</v>
      </c>
      <c r="G12" s="8">
        <v>1.679036559E-3</v>
      </c>
      <c r="H12" s="8">
        <v>0</v>
      </c>
      <c r="I12" s="9">
        <v>5.6042608806253903E-7</v>
      </c>
      <c r="J12" s="9">
        <v>5.6042608806253903E-7</v>
      </c>
      <c r="K12" s="9">
        <v>5.6042608806253903E-7</v>
      </c>
      <c r="L12" s="9">
        <v>5.6042608806253903E-7</v>
      </c>
      <c r="M12" s="18">
        <f t="shared" ref="M12:M75" si="0">IF(F12&gt;5,1,0)</f>
        <v>0</v>
      </c>
      <c r="N12" s="18">
        <f t="shared" ref="N12:N75" si="1">IF(G12&gt;E12,1,0)</f>
        <v>1</v>
      </c>
      <c r="O12" s="37"/>
      <c r="P12" s="3">
        <v>43863</v>
      </c>
      <c r="Q12" s="9">
        <v>5.9496776171E-2</v>
      </c>
      <c r="R12" s="9">
        <v>6.2102285116000001E-2</v>
      </c>
      <c r="S12" s="9">
        <v>6.0064015773000003E-2</v>
      </c>
      <c r="T12" s="9">
        <v>6.260049359E-2</v>
      </c>
    </row>
    <row r="13" spans="1:20" ht="13.5" thickBot="1">
      <c r="A13" s="3">
        <v>43862</v>
      </c>
      <c r="B13" s="7">
        <v>3</v>
      </c>
      <c r="C13" s="8">
        <v>37956.3359375</v>
      </c>
      <c r="D13" s="8">
        <v>0</v>
      </c>
      <c r="E13" s="8">
        <v>0</v>
      </c>
      <c r="F13" s="8">
        <v>1.679036559E-3</v>
      </c>
      <c r="G13" s="8">
        <v>1.679036559E-3</v>
      </c>
      <c r="H13" s="8">
        <v>0</v>
      </c>
      <c r="I13" s="9">
        <v>5.6042608806253903E-7</v>
      </c>
      <c r="J13" s="9">
        <v>5.6042608806253903E-7</v>
      </c>
      <c r="K13" s="9">
        <v>5.6042608806253903E-7</v>
      </c>
      <c r="L13" s="9">
        <v>5.6042608806253903E-7</v>
      </c>
      <c r="M13" s="18">
        <f t="shared" si="0"/>
        <v>0</v>
      </c>
      <c r="N13" s="18">
        <f t="shared" si="1"/>
        <v>1</v>
      </c>
      <c r="O13" s="37"/>
      <c r="P13" s="3">
        <v>43864</v>
      </c>
      <c r="Q13" s="9">
        <v>6.1048245930000002E-2</v>
      </c>
      <c r="R13" s="9">
        <v>6.4637312257999999E-2</v>
      </c>
      <c r="S13" s="9">
        <v>6.0650746233E-2</v>
      </c>
      <c r="T13" s="9">
        <v>6.4239812561000004E-2</v>
      </c>
    </row>
    <row r="14" spans="1:20" ht="13.5" thickBot="1">
      <c r="A14" s="3">
        <v>43862</v>
      </c>
      <c r="B14" s="7">
        <v>4</v>
      </c>
      <c r="C14" s="8">
        <v>38295.6640625</v>
      </c>
      <c r="D14" s="8">
        <v>0</v>
      </c>
      <c r="E14" s="8">
        <v>0</v>
      </c>
      <c r="F14" s="8">
        <v>1.679036559E-3</v>
      </c>
      <c r="G14" s="8">
        <v>1.679036559E-3</v>
      </c>
      <c r="H14" s="8">
        <v>0</v>
      </c>
      <c r="I14" s="9">
        <v>5.6042608806253903E-7</v>
      </c>
      <c r="J14" s="9">
        <v>5.6042608806253903E-7</v>
      </c>
      <c r="K14" s="9">
        <v>5.6042608806253903E-7</v>
      </c>
      <c r="L14" s="9">
        <v>5.6042608806253903E-7</v>
      </c>
      <c r="M14" s="18">
        <f t="shared" si="0"/>
        <v>0</v>
      </c>
      <c r="N14" s="18">
        <f t="shared" si="1"/>
        <v>1</v>
      </c>
      <c r="O14" s="37"/>
      <c r="P14" s="3">
        <v>43865</v>
      </c>
      <c r="Q14" s="9">
        <v>9.9832880695000001E-2</v>
      </c>
      <c r="R14" s="9">
        <v>0.11724084265699999</v>
      </c>
      <c r="S14" s="9">
        <v>9.9408982164000001E-2</v>
      </c>
      <c r="T14" s="9">
        <v>0.116816944125</v>
      </c>
    </row>
    <row r="15" spans="1:20" ht="13.5" thickBot="1">
      <c r="A15" s="3">
        <v>43862</v>
      </c>
      <c r="B15" s="7">
        <v>5</v>
      </c>
      <c r="C15" s="8">
        <v>39143.96875</v>
      </c>
      <c r="D15" s="8">
        <v>0</v>
      </c>
      <c r="E15" s="8">
        <v>0</v>
      </c>
      <c r="F15" s="8">
        <v>1.679036559E-3</v>
      </c>
      <c r="G15" s="8">
        <v>1.679036559E-3</v>
      </c>
      <c r="H15" s="8">
        <v>0</v>
      </c>
      <c r="I15" s="9">
        <v>5.6042608806253903E-7</v>
      </c>
      <c r="J15" s="9">
        <v>5.6042608806253903E-7</v>
      </c>
      <c r="K15" s="9">
        <v>5.6042608806253903E-7</v>
      </c>
      <c r="L15" s="9">
        <v>5.6042608806253903E-7</v>
      </c>
      <c r="M15" s="18">
        <f t="shared" si="0"/>
        <v>0</v>
      </c>
      <c r="N15" s="18">
        <f t="shared" si="1"/>
        <v>1</v>
      </c>
      <c r="O15" s="37"/>
      <c r="P15" s="3">
        <v>43866</v>
      </c>
      <c r="Q15" s="9">
        <v>9.6281161079999997E-2</v>
      </c>
      <c r="R15" s="9">
        <v>9.9052092955000004E-2</v>
      </c>
      <c r="S15" s="9">
        <v>9.5331409896999994E-2</v>
      </c>
      <c r="T15" s="9">
        <v>9.8102341772000001E-2</v>
      </c>
    </row>
    <row r="16" spans="1:20" ht="13.5" thickBot="1">
      <c r="A16" s="3">
        <v>43862</v>
      </c>
      <c r="B16" s="7">
        <v>6</v>
      </c>
      <c r="C16" s="8">
        <v>40576.76953125</v>
      </c>
      <c r="D16" s="8">
        <v>0</v>
      </c>
      <c r="E16" s="8">
        <v>0</v>
      </c>
      <c r="F16" s="8">
        <v>1.679036559E-3</v>
      </c>
      <c r="G16" s="8">
        <v>1.679036559E-3</v>
      </c>
      <c r="H16" s="8">
        <v>0</v>
      </c>
      <c r="I16" s="9">
        <v>5.6042608806253903E-7</v>
      </c>
      <c r="J16" s="9">
        <v>5.6042608806253903E-7</v>
      </c>
      <c r="K16" s="9">
        <v>5.6042608806253903E-7</v>
      </c>
      <c r="L16" s="9">
        <v>5.6042608806253903E-7</v>
      </c>
      <c r="M16" s="18">
        <f t="shared" si="0"/>
        <v>0</v>
      </c>
      <c r="N16" s="18">
        <f t="shared" si="1"/>
        <v>1</v>
      </c>
      <c r="O16" s="37"/>
      <c r="P16" s="3">
        <v>43867</v>
      </c>
      <c r="Q16" s="9">
        <v>1.7937470667000001E-2</v>
      </c>
      <c r="R16" s="9">
        <v>2.7561111411000001E-2</v>
      </c>
      <c r="S16" s="9">
        <v>1.4956109364999999E-2</v>
      </c>
      <c r="T16" s="9">
        <v>2.2859652561000001E-2</v>
      </c>
    </row>
    <row r="17" spans="1:20" ht="13.5" thickBot="1">
      <c r="A17" s="3">
        <v>43862</v>
      </c>
      <c r="B17" s="7">
        <v>7</v>
      </c>
      <c r="C17" s="8">
        <v>42680.0390625</v>
      </c>
      <c r="D17" s="8">
        <v>0</v>
      </c>
      <c r="E17" s="8">
        <v>0</v>
      </c>
      <c r="F17" s="8">
        <v>1.679036559E-3</v>
      </c>
      <c r="G17" s="8">
        <v>1.679036559E-3</v>
      </c>
      <c r="H17" s="8">
        <v>0</v>
      </c>
      <c r="I17" s="9">
        <v>5.6042608806253903E-7</v>
      </c>
      <c r="J17" s="9">
        <v>5.6042608806253903E-7</v>
      </c>
      <c r="K17" s="9">
        <v>5.6042608806253903E-7</v>
      </c>
      <c r="L17" s="9">
        <v>5.6042608806253903E-7</v>
      </c>
      <c r="M17" s="18">
        <f t="shared" si="0"/>
        <v>0</v>
      </c>
      <c r="N17" s="18">
        <f t="shared" si="1"/>
        <v>1</v>
      </c>
      <c r="O17" s="37"/>
      <c r="P17" s="3">
        <v>43868</v>
      </c>
      <c r="Q17" s="9">
        <v>3.0621601357999999E-2</v>
      </c>
      <c r="R17" s="9">
        <v>3.0875096843000001E-2</v>
      </c>
      <c r="S17" s="9">
        <v>3.0584772313000001E-2</v>
      </c>
      <c r="T17" s="9">
        <v>3.0680643154000001E-2</v>
      </c>
    </row>
    <row r="18" spans="1:20" ht="13.5" thickBot="1">
      <c r="A18" s="3">
        <v>43862</v>
      </c>
      <c r="B18" s="7">
        <v>8</v>
      </c>
      <c r="C18" s="8">
        <v>44449.65625</v>
      </c>
      <c r="D18" s="8">
        <v>10.7</v>
      </c>
      <c r="E18" s="8">
        <v>5.7</v>
      </c>
      <c r="F18" s="8">
        <v>12.098722113099001</v>
      </c>
      <c r="G18" s="8">
        <v>12.098722113099001</v>
      </c>
      <c r="H18" s="8">
        <v>0</v>
      </c>
      <c r="I18" s="9">
        <v>4.6686318799999999E-4</v>
      </c>
      <c r="J18" s="9">
        <v>4.6686318799999999E-4</v>
      </c>
      <c r="K18" s="9">
        <v>2.1357550439999999E-3</v>
      </c>
      <c r="L18" s="9">
        <v>2.1357550439999999E-3</v>
      </c>
      <c r="M18" s="18">
        <f t="shared" si="0"/>
        <v>1</v>
      </c>
      <c r="N18" s="18">
        <f t="shared" si="1"/>
        <v>1</v>
      </c>
      <c r="O18" s="37"/>
      <c r="P18" s="3">
        <v>43869</v>
      </c>
      <c r="Q18" s="9">
        <v>4.1255631489000001E-2</v>
      </c>
      <c r="R18" s="9">
        <v>3.3878774442999998E-2</v>
      </c>
      <c r="S18" s="9">
        <v>4.6788007990999997E-2</v>
      </c>
      <c r="T18" s="9">
        <v>3.4635561942000001E-2</v>
      </c>
    </row>
    <row r="19" spans="1:20" ht="13.5" thickBot="1">
      <c r="A19" s="3">
        <v>43862</v>
      </c>
      <c r="B19" s="7">
        <v>9</v>
      </c>
      <c r="C19" s="8">
        <v>44506.02734375</v>
      </c>
      <c r="D19" s="8">
        <v>477.5</v>
      </c>
      <c r="E19" s="8">
        <v>461.4</v>
      </c>
      <c r="F19" s="8">
        <v>750.89885412859996</v>
      </c>
      <c r="G19" s="8">
        <v>751.03105183591197</v>
      </c>
      <c r="H19" s="8">
        <v>0.132197707311</v>
      </c>
      <c r="I19" s="9">
        <v>9.1298748942999997E-2</v>
      </c>
      <c r="J19" s="9">
        <v>9.1254624207999999E-2</v>
      </c>
      <c r="K19" s="9">
        <v>9.6672580719000006E-2</v>
      </c>
      <c r="L19" s="9">
        <v>9.6628455983999995E-2</v>
      </c>
      <c r="M19" s="18">
        <f t="shared" si="0"/>
        <v>1</v>
      </c>
      <c r="N19" s="18">
        <f t="shared" si="1"/>
        <v>1</v>
      </c>
      <c r="O19" s="37"/>
      <c r="P19" s="3">
        <v>43870</v>
      </c>
      <c r="Q19" s="9">
        <v>3.0928971650000001E-2</v>
      </c>
      <c r="R19" s="9">
        <v>3.1241328110000001E-2</v>
      </c>
      <c r="S19" s="9">
        <v>3.0962349488000002E-2</v>
      </c>
      <c r="T19" s="9">
        <v>3.0859460092999998E-2</v>
      </c>
    </row>
    <row r="20" spans="1:20" ht="13.5" thickBot="1">
      <c r="A20" s="3">
        <v>43862</v>
      </c>
      <c r="B20" s="7">
        <v>10</v>
      </c>
      <c r="C20" s="8">
        <v>42867.453125</v>
      </c>
      <c r="D20" s="8">
        <v>1789.4</v>
      </c>
      <c r="E20" s="8">
        <v>1761.1</v>
      </c>
      <c r="F20" s="8">
        <v>2128.7750972035001</v>
      </c>
      <c r="G20" s="8">
        <v>2130.7933574888202</v>
      </c>
      <c r="H20" s="8">
        <v>2.0182602853240001</v>
      </c>
      <c r="I20" s="9">
        <v>0.113949718787</v>
      </c>
      <c r="J20" s="9">
        <v>0.113276067157</v>
      </c>
      <c r="K20" s="9">
        <v>0.123395646691</v>
      </c>
      <c r="L20" s="9">
        <v>0.122721995061</v>
      </c>
      <c r="M20" s="18">
        <f t="shared" si="0"/>
        <v>1</v>
      </c>
      <c r="N20" s="18">
        <f t="shared" si="1"/>
        <v>1</v>
      </c>
      <c r="O20" s="37"/>
      <c r="P20" s="3">
        <v>43871</v>
      </c>
      <c r="Q20" s="9">
        <v>6.2667537571999998E-2</v>
      </c>
      <c r="R20" s="9">
        <v>6.3291563289E-2</v>
      </c>
      <c r="S20" s="9">
        <v>6.0516184251999998E-2</v>
      </c>
      <c r="T20" s="9">
        <v>6.1140209968999999E-2</v>
      </c>
    </row>
    <row r="21" spans="1:20" ht="13.5" thickBot="1">
      <c r="A21" s="3">
        <v>43862</v>
      </c>
      <c r="B21" s="7">
        <v>11</v>
      </c>
      <c r="C21" s="8">
        <v>40964.1640625</v>
      </c>
      <c r="D21" s="8">
        <v>2263.1</v>
      </c>
      <c r="E21" s="8">
        <v>2236</v>
      </c>
      <c r="F21" s="8">
        <v>2291.3074438550502</v>
      </c>
      <c r="G21" s="8">
        <v>2294.1527371330799</v>
      </c>
      <c r="H21" s="8">
        <v>2.8452932780309999</v>
      </c>
      <c r="I21" s="9">
        <v>1.036473202E-2</v>
      </c>
      <c r="J21" s="9">
        <v>9.415034664E-3</v>
      </c>
      <c r="K21" s="9">
        <v>1.9410125877999999E-2</v>
      </c>
      <c r="L21" s="9">
        <v>1.8460428522999998E-2</v>
      </c>
      <c r="M21" s="18">
        <f t="shared" si="0"/>
        <v>1</v>
      </c>
      <c r="N21" s="18">
        <f t="shared" si="1"/>
        <v>1</v>
      </c>
      <c r="O21" s="37"/>
      <c r="P21" s="3">
        <v>43872</v>
      </c>
      <c r="Q21" s="9">
        <v>3.1847547178000001E-2</v>
      </c>
      <c r="R21" s="9">
        <v>3.2324243603E-2</v>
      </c>
      <c r="S21" s="9">
        <v>3.0722714068E-2</v>
      </c>
      <c r="T21" s="9">
        <v>3.1199410492E-2</v>
      </c>
    </row>
    <row r="22" spans="1:20" ht="13.5" thickBot="1">
      <c r="A22" s="3">
        <v>43862</v>
      </c>
      <c r="B22" s="7">
        <v>12</v>
      </c>
      <c r="C22" s="8">
        <v>39007.0078125</v>
      </c>
      <c r="D22" s="8">
        <v>2278.4</v>
      </c>
      <c r="E22" s="8">
        <v>2248.5</v>
      </c>
      <c r="F22" s="8">
        <v>2241.0456691018499</v>
      </c>
      <c r="G22" s="8">
        <v>2243.7248319373998</v>
      </c>
      <c r="H22" s="8">
        <v>2.6791628355450001</v>
      </c>
      <c r="I22" s="9">
        <v>1.1573821115000001E-2</v>
      </c>
      <c r="J22" s="9">
        <v>1.2468067722999999E-2</v>
      </c>
      <c r="K22" s="9">
        <v>1.593847817E-3</v>
      </c>
      <c r="L22" s="9">
        <v>2.4880944250000002E-3</v>
      </c>
      <c r="M22" s="18">
        <f t="shared" si="0"/>
        <v>1</v>
      </c>
      <c r="N22" s="18">
        <f t="shared" si="1"/>
        <v>0</v>
      </c>
      <c r="O22" s="37"/>
      <c r="P22" s="3">
        <v>43873</v>
      </c>
      <c r="Q22" s="9">
        <v>5.2113809796999998E-2</v>
      </c>
      <c r="R22" s="9">
        <v>8.4067804541999996E-2</v>
      </c>
      <c r="S22" s="9">
        <v>5.2525469787999997E-2</v>
      </c>
      <c r="T22" s="9">
        <v>8.3747709754999997E-2</v>
      </c>
    </row>
    <row r="23" spans="1:20" ht="13.5" thickBot="1">
      <c r="A23" s="3">
        <v>43862</v>
      </c>
      <c r="B23" s="7">
        <v>13</v>
      </c>
      <c r="C23" s="8">
        <v>37214.5625</v>
      </c>
      <c r="D23" s="8">
        <v>2247.1999999999998</v>
      </c>
      <c r="E23" s="8">
        <v>2226.6</v>
      </c>
      <c r="F23" s="8">
        <v>2189.1692591378201</v>
      </c>
      <c r="G23" s="8">
        <v>2191.54688496269</v>
      </c>
      <c r="H23" s="8">
        <v>2.377625824875</v>
      </c>
      <c r="I23" s="9">
        <v>1.8575806087000001E-2</v>
      </c>
      <c r="J23" s="9">
        <v>1.9369406161999999E-2</v>
      </c>
      <c r="K23" s="9">
        <v>1.1699971641E-2</v>
      </c>
      <c r="L23" s="9">
        <v>1.2493571716000001E-2</v>
      </c>
      <c r="M23" s="18">
        <f t="shared" si="0"/>
        <v>1</v>
      </c>
      <c r="N23" s="18">
        <f t="shared" si="1"/>
        <v>0</v>
      </c>
      <c r="O23" s="37"/>
      <c r="P23" s="3">
        <v>43874</v>
      </c>
      <c r="Q23" s="9">
        <v>3.4646658809000003E-2</v>
      </c>
      <c r="R23" s="9">
        <v>3.4645620572999997E-2</v>
      </c>
      <c r="S23" s="9">
        <v>3.7873398627000003E-2</v>
      </c>
      <c r="T23" s="9">
        <v>3.6856581727000001E-2</v>
      </c>
    </row>
    <row r="24" spans="1:20" ht="13.5" thickBot="1">
      <c r="A24" s="3">
        <v>43862</v>
      </c>
      <c r="B24" s="7">
        <v>14</v>
      </c>
      <c r="C24" s="8">
        <v>35805.68359375</v>
      </c>
      <c r="D24" s="8">
        <v>2185.8000000000002</v>
      </c>
      <c r="E24" s="8">
        <v>2169.8000000000002</v>
      </c>
      <c r="F24" s="8">
        <v>2175.5215861126899</v>
      </c>
      <c r="G24" s="8">
        <v>2177.8285297783</v>
      </c>
      <c r="H24" s="8">
        <v>2.30694366561</v>
      </c>
      <c r="I24" s="9">
        <v>2.6607043460000002E-3</v>
      </c>
      <c r="J24" s="9">
        <v>3.4307122450000001E-3</v>
      </c>
      <c r="K24" s="9">
        <v>2.6797495920000002E-3</v>
      </c>
      <c r="L24" s="9">
        <v>1.909741693E-3</v>
      </c>
      <c r="M24" s="18">
        <f t="shared" si="0"/>
        <v>1</v>
      </c>
      <c r="N24" s="18">
        <f t="shared" si="1"/>
        <v>1</v>
      </c>
      <c r="O24" s="37"/>
      <c r="P24" s="3">
        <v>43875</v>
      </c>
      <c r="Q24" s="9">
        <v>7.0185968845000002E-2</v>
      </c>
      <c r="R24" s="9">
        <v>7.6675972649000002E-2</v>
      </c>
      <c r="S24" s="9">
        <v>7.1657375164000003E-2</v>
      </c>
      <c r="T24" s="9">
        <v>7.5710796859000007E-2</v>
      </c>
    </row>
    <row r="25" spans="1:20" ht="13.5" thickBot="1">
      <c r="A25" s="3">
        <v>43862</v>
      </c>
      <c r="B25" s="7">
        <v>15</v>
      </c>
      <c r="C25" s="8">
        <v>34887.4296875</v>
      </c>
      <c r="D25" s="8">
        <v>2234.6999999999998</v>
      </c>
      <c r="E25" s="8">
        <v>2224.6999999999998</v>
      </c>
      <c r="F25" s="8">
        <v>2234.5640152255501</v>
      </c>
      <c r="G25" s="8">
        <v>2237.1064627973001</v>
      </c>
      <c r="H25" s="8">
        <v>2.5424475717539998</v>
      </c>
      <c r="I25" s="9">
        <v>8.0322523200000002E-4</v>
      </c>
      <c r="J25" s="9">
        <v>4.5388776520127001E-5</v>
      </c>
      <c r="K25" s="9">
        <v>4.1410089440000004E-3</v>
      </c>
      <c r="L25" s="9">
        <v>3.2923949349999999E-3</v>
      </c>
      <c r="M25" s="18">
        <f t="shared" si="0"/>
        <v>1</v>
      </c>
      <c r="N25" s="18">
        <f t="shared" si="1"/>
        <v>1</v>
      </c>
      <c r="O25" s="37"/>
      <c r="P25" s="3">
        <v>43876</v>
      </c>
      <c r="Q25" s="9">
        <v>4.5200953361000003E-2</v>
      </c>
      <c r="R25" s="9">
        <v>6.6845188272999997E-2</v>
      </c>
      <c r="S25" s="9">
        <v>4.2388870584000003E-2</v>
      </c>
      <c r="T25" s="9">
        <v>6.1385130417999999E-2</v>
      </c>
    </row>
    <row r="26" spans="1:20" ht="13.5" thickBot="1">
      <c r="A26" s="3">
        <v>43862</v>
      </c>
      <c r="B26" s="7">
        <v>16</v>
      </c>
      <c r="C26" s="8">
        <v>34461.8125</v>
      </c>
      <c r="D26" s="8">
        <v>2276.1999999999998</v>
      </c>
      <c r="E26" s="8">
        <v>2268.4</v>
      </c>
      <c r="F26" s="8">
        <v>2256.4817401593</v>
      </c>
      <c r="G26" s="8">
        <v>2259.3667301621499</v>
      </c>
      <c r="H26" s="8">
        <v>2.8849900028439999</v>
      </c>
      <c r="I26" s="9">
        <v>5.6185813869999999E-3</v>
      </c>
      <c r="J26" s="9">
        <v>6.5815286510000001E-3</v>
      </c>
      <c r="K26" s="9">
        <v>3.0151100920000002E-3</v>
      </c>
      <c r="L26" s="9">
        <v>3.9780573560000004E-3</v>
      </c>
      <c r="M26" s="18">
        <f t="shared" si="0"/>
        <v>1</v>
      </c>
      <c r="N26" s="18">
        <f t="shared" si="1"/>
        <v>0</v>
      </c>
      <c r="O26" s="37"/>
      <c r="P26" s="3">
        <v>43877</v>
      </c>
      <c r="Q26" s="9">
        <v>1.7885802677E-2</v>
      </c>
      <c r="R26" s="9">
        <v>1.7668283922999999E-2</v>
      </c>
      <c r="S26" s="9">
        <v>1.9915092193E-2</v>
      </c>
      <c r="T26" s="9">
        <v>1.9250778231E-2</v>
      </c>
    </row>
    <row r="27" spans="1:20" ht="13.5" thickBot="1">
      <c r="A27" s="3">
        <v>43862</v>
      </c>
      <c r="B27" s="7">
        <v>17</v>
      </c>
      <c r="C27" s="8">
        <v>34545.65234375</v>
      </c>
      <c r="D27" s="8">
        <v>1941.2</v>
      </c>
      <c r="E27" s="8">
        <v>1920.3</v>
      </c>
      <c r="F27" s="8">
        <v>1982.0788700440601</v>
      </c>
      <c r="G27" s="8">
        <v>1985.31100982015</v>
      </c>
      <c r="H27" s="8">
        <v>3.2321397760839998</v>
      </c>
      <c r="I27" s="9">
        <v>1.4723301007999999E-2</v>
      </c>
      <c r="J27" s="9">
        <v>1.3644482657999999E-2</v>
      </c>
      <c r="K27" s="9">
        <v>2.1699268965000001E-2</v>
      </c>
      <c r="L27" s="9">
        <v>2.0620450615000001E-2</v>
      </c>
      <c r="M27" s="18">
        <f t="shared" si="0"/>
        <v>1</v>
      </c>
      <c r="N27" s="18">
        <f t="shared" si="1"/>
        <v>1</v>
      </c>
      <c r="O27" s="37"/>
      <c r="P27" s="3">
        <v>43878</v>
      </c>
      <c r="Q27" s="9">
        <v>3.2859230437000002E-2</v>
      </c>
      <c r="R27" s="9">
        <v>8.8160650078000002E-2</v>
      </c>
      <c r="S27" s="9">
        <v>3.2076705455999999E-2</v>
      </c>
      <c r="T27" s="9">
        <v>8.7154115411000002E-2</v>
      </c>
    </row>
    <row r="28" spans="1:20" ht="13.5" thickBot="1">
      <c r="A28" s="3">
        <v>43862</v>
      </c>
      <c r="B28" s="7">
        <v>18</v>
      </c>
      <c r="C28" s="8">
        <v>35101.671875</v>
      </c>
      <c r="D28" s="8">
        <v>644.4</v>
      </c>
      <c r="E28" s="8">
        <v>625.20000000000005</v>
      </c>
      <c r="F28" s="8">
        <v>770.616918602022</v>
      </c>
      <c r="G28" s="8">
        <v>788.58809948667397</v>
      </c>
      <c r="H28" s="8">
        <v>17.971180884652</v>
      </c>
      <c r="I28" s="9">
        <v>4.8126868986999999E-2</v>
      </c>
      <c r="J28" s="9">
        <v>4.2128477503999999E-2</v>
      </c>
      <c r="K28" s="9">
        <v>5.4535413712999997E-2</v>
      </c>
      <c r="L28" s="9">
        <v>4.8537022229999997E-2</v>
      </c>
      <c r="M28" s="18">
        <f t="shared" si="0"/>
        <v>1</v>
      </c>
      <c r="N28" s="18">
        <f t="shared" si="1"/>
        <v>1</v>
      </c>
      <c r="O28" s="37"/>
      <c r="P28" s="3">
        <v>43879</v>
      </c>
      <c r="Q28" s="9">
        <v>8.6648581966000005E-2</v>
      </c>
      <c r="R28" s="9">
        <v>0.106318851448</v>
      </c>
      <c r="S28" s="9">
        <v>8.4029938927000003E-2</v>
      </c>
      <c r="T28" s="9">
        <v>0.103700208409</v>
      </c>
    </row>
    <row r="29" spans="1:20" ht="13.5" thickBot="1">
      <c r="A29" s="3">
        <v>43862</v>
      </c>
      <c r="B29" s="7">
        <v>19</v>
      </c>
      <c r="C29" s="8">
        <v>36844.11328125</v>
      </c>
      <c r="D29" s="8">
        <v>23</v>
      </c>
      <c r="E29" s="8">
        <v>19.600000000000001</v>
      </c>
      <c r="F29" s="8">
        <v>12.648834921180001</v>
      </c>
      <c r="G29" s="8">
        <v>17.513231866775001</v>
      </c>
      <c r="H29" s="8">
        <v>4.8643969455939997</v>
      </c>
      <c r="I29" s="9">
        <v>1.8313645300000001E-3</v>
      </c>
      <c r="J29" s="9">
        <v>3.4549950190000001E-3</v>
      </c>
      <c r="K29" s="9">
        <v>6.9651806799999997E-4</v>
      </c>
      <c r="L29" s="9">
        <v>2.3201485570000001E-3</v>
      </c>
      <c r="M29" s="18">
        <f t="shared" si="0"/>
        <v>1</v>
      </c>
      <c r="N29" s="18">
        <f t="shared" si="1"/>
        <v>0</v>
      </c>
      <c r="O29" s="37"/>
      <c r="P29" s="3">
        <v>43880</v>
      </c>
      <c r="Q29" s="9">
        <v>4.8176238957000003E-2</v>
      </c>
      <c r="R29" s="9">
        <v>7.1140672128999993E-2</v>
      </c>
      <c r="S29" s="9">
        <v>4.7113153796E-2</v>
      </c>
      <c r="T29" s="9">
        <v>6.9473898130999995E-2</v>
      </c>
    </row>
    <row r="30" spans="1:20" ht="13.5" thickBot="1">
      <c r="A30" s="3">
        <v>43862</v>
      </c>
      <c r="B30" s="7">
        <v>20</v>
      </c>
      <c r="C30" s="8">
        <v>37467.9140625</v>
      </c>
      <c r="D30" s="8">
        <v>0</v>
      </c>
      <c r="E30" s="8">
        <v>0</v>
      </c>
      <c r="F30" s="8">
        <v>1.3869613784E-2</v>
      </c>
      <c r="G30" s="8">
        <v>0.59386958830100001</v>
      </c>
      <c r="H30" s="8">
        <v>0.57999997451600005</v>
      </c>
      <c r="I30" s="9">
        <v>1.98220823E-4</v>
      </c>
      <c r="J30" s="9">
        <v>4.6293770976847901E-6</v>
      </c>
      <c r="K30" s="9">
        <v>1.98220823E-4</v>
      </c>
      <c r="L30" s="9">
        <v>4.6293770976847901E-6</v>
      </c>
      <c r="M30" s="18">
        <f t="shared" si="0"/>
        <v>0</v>
      </c>
      <c r="N30" s="18">
        <f t="shared" si="1"/>
        <v>1</v>
      </c>
      <c r="O30" s="37"/>
      <c r="P30" s="3">
        <v>43881</v>
      </c>
      <c r="Q30" s="9">
        <v>2.6844833318999999E-2</v>
      </c>
      <c r="R30" s="9">
        <v>4.9672978658000001E-2</v>
      </c>
      <c r="S30" s="9">
        <v>2.6280444436999999E-2</v>
      </c>
      <c r="T30" s="9">
        <v>4.9108589775000003E-2</v>
      </c>
    </row>
    <row r="31" spans="1:20" ht="13.5" thickBot="1">
      <c r="A31" s="3">
        <v>43862</v>
      </c>
      <c r="B31" s="7">
        <v>21</v>
      </c>
      <c r="C31" s="8">
        <v>37640.46875</v>
      </c>
      <c r="D31" s="8">
        <v>0</v>
      </c>
      <c r="E31" s="8">
        <v>0</v>
      </c>
      <c r="F31" s="8">
        <v>1.3869613784E-2</v>
      </c>
      <c r="G31" s="8">
        <v>1.3869613784E-2</v>
      </c>
      <c r="H31" s="8">
        <v>0</v>
      </c>
      <c r="I31" s="9">
        <v>4.6293770976847901E-6</v>
      </c>
      <c r="J31" s="9">
        <v>4.6293770976847901E-6</v>
      </c>
      <c r="K31" s="9">
        <v>4.6293770976847901E-6</v>
      </c>
      <c r="L31" s="9">
        <v>4.6293770976847901E-6</v>
      </c>
      <c r="M31" s="18">
        <f t="shared" si="0"/>
        <v>0</v>
      </c>
      <c r="N31" s="18">
        <f t="shared" si="1"/>
        <v>1</v>
      </c>
      <c r="O31" s="37"/>
      <c r="P31" s="3">
        <v>43882</v>
      </c>
      <c r="Q31" s="9">
        <v>6.3008659711999995E-2</v>
      </c>
      <c r="R31" s="9">
        <v>7.9265563610999998E-2</v>
      </c>
      <c r="S31" s="9">
        <v>6.2091609456999999E-2</v>
      </c>
      <c r="T31" s="9">
        <v>7.6912616968000003E-2</v>
      </c>
    </row>
    <row r="32" spans="1:20" ht="13.5" thickBot="1">
      <c r="A32" s="3">
        <v>43862</v>
      </c>
      <c r="B32" s="7">
        <v>22</v>
      </c>
      <c r="C32" s="8">
        <v>37495.6015625</v>
      </c>
      <c r="D32" s="8">
        <v>0</v>
      </c>
      <c r="E32" s="8">
        <v>0</v>
      </c>
      <c r="F32" s="8">
        <v>1.3869613784E-2</v>
      </c>
      <c r="G32" s="8">
        <v>1.3869613784E-2</v>
      </c>
      <c r="H32" s="8">
        <v>0</v>
      </c>
      <c r="I32" s="9">
        <v>4.6293770976847901E-6</v>
      </c>
      <c r="J32" s="9">
        <v>4.6293770976847901E-6</v>
      </c>
      <c r="K32" s="9">
        <v>4.6293770976847901E-6</v>
      </c>
      <c r="L32" s="9">
        <v>4.6293770976847901E-6</v>
      </c>
      <c r="M32" s="18">
        <f t="shared" si="0"/>
        <v>0</v>
      </c>
      <c r="N32" s="18">
        <f t="shared" si="1"/>
        <v>1</v>
      </c>
      <c r="O32" s="37"/>
      <c r="P32" s="3">
        <v>43883</v>
      </c>
      <c r="Q32" s="9">
        <v>6.3588905086E-2</v>
      </c>
      <c r="R32" s="9">
        <v>0.12896090001499999</v>
      </c>
      <c r="S32" s="9">
        <v>6.3888093596000006E-2</v>
      </c>
      <c r="T32" s="9">
        <v>0.12883295163899999</v>
      </c>
    </row>
    <row r="33" spans="1:20" ht="13.5" thickBot="1">
      <c r="A33" s="3">
        <v>43862</v>
      </c>
      <c r="B33" s="7">
        <v>23</v>
      </c>
      <c r="C33" s="8">
        <v>36801.203125</v>
      </c>
      <c r="D33" s="8">
        <v>0</v>
      </c>
      <c r="E33" s="8">
        <v>0</v>
      </c>
      <c r="F33" s="8">
        <v>1.3869613784E-2</v>
      </c>
      <c r="G33" s="8">
        <v>1.3869613784E-2</v>
      </c>
      <c r="H33" s="8">
        <v>0</v>
      </c>
      <c r="I33" s="9">
        <v>4.6293770976847901E-6</v>
      </c>
      <c r="J33" s="9">
        <v>4.6293770976847901E-6</v>
      </c>
      <c r="K33" s="9">
        <v>4.6293770976847901E-6</v>
      </c>
      <c r="L33" s="9">
        <v>4.6293770976847901E-6</v>
      </c>
      <c r="M33" s="18">
        <f t="shared" si="0"/>
        <v>0</v>
      </c>
      <c r="N33" s="18">
        <f t="shared" si="1"/>
        <v>1</v>
      </c>
      <c r="O33" s="37"/>
      <c r="P33" s="3">
        <v>43884</v>
      </c>
      <c r="Q33" s="9">
        <v>8.2318782386000003E-2</v>
      </c>
      <c r="R33" s="9">
        <v>9.0868343924000006E-2</v>
      </c>
      <c r="S33" s="9">
        <v>8.3371821572000002E-2</v>
      </c>
      <c r="T33" s="9">
        <v>9.1381249974000003E-2</v>
      </c>
    </row>
    <row r="34" spans="1:20" ht="13.5" thickBot="1">
      <c r="A34" s="3">
        <v>43862</v>
      </c>
      <c r="B34" s="7">
        <v>24</v>
      </c>
      <c r="C34" s="8">
        <v>35778.3984375</v>
      </c>
      <c r="D34" s="8">
        <v>0</v>
      </c>
      <c r="E34" s="8">
        <v>0</v>
      </c>
      <c r="F34" s="8">
        <v>1.3869613784E-2</v>
      </c>
      <c r="G34" s="8">
        <v>1.3869613784E-2</v>
      </c>
      <c r="H34" s="8">
        <v>0</v>
      </c>
      <c r="I34" s="9">
        <v>4.6293770976847901E-6</v>
      </c>
      <c r="J34" s="9">
        <v>4.6293770976847901E-6</v>
      </c>
      <c r="K34" s="9">
        <v>4.6293770976847901E-6</v>
      </c>
      <c r="L34" s="9">
        <v>4.6293770976847901E-6</v>
      </c>
      <c r="M34" s="18">
        <f t="shared" si="0"/>
        <v>0</v>
      </c>
      <c r="N34" s="18">
        <f t="shared" si="1"/>
        <v>1</v>
      </c>
      <c r="O34" s="37"/>
      <c r="P34" s="3">
        <v>43885</v>
      </c>
      <c r="Q34" s="9">
        <v>1.3989128430000001E-2</v>
      </c>
      <c r="R34" s="9">
        <v>2.1387471713000001E-2</v>
      </c>
      <c r="S34" s="9">
        <v>1.8640604650999999E-2</v>
      </c>
      <c r="T34" s="9">
        <v>1.965700708E-2</v>
      </c>
    </row>
    <row r="35" spans="1:20" ht="13.5" thickBot="1">
      <c r="A35" s="3">
        <v>43863</v>
      </c>
      <c r="B35" s="7">
        <v>1</v>
      </c>
      <c r="C35" s="8">
        <v>34865.0859375</v>
      </c>
      <c r="D35" s="8">
        <v>0</v>
      </c>
      <c r="E35" s="8">
        <v>0</v>
      </c>
      <c r="F35" s="8">
        <v>1.3881836006999999E-2</v>
      </c>
      <c r="G35" s="8">
        <v>1.3881836006999999E-2</v>
      </c>
      <c r="H35" s="8">
        <v>0</v>
      </c>
      <c r="I35" s="9">
        <v>4.6334566114333904E-6</v>
      </c>
      <c r="J35" s="9">
        <v>4.6334566114333904E-6</v>
      </c>
      <c r="K35" s="9">
        <v>4.6334566114333904E-6</v>
      </c>
      <c r="L35" s="9">
        <v>4.6334566114333904E-6</v>
      </c>
      <c r="M35" s="18">
        <f t="shared" si="0"/>
        <v>0</v>
      </c>
      <c r="N35" s="18">
        <f t="shared" si="1"/>
        <v>1</v>
      </c>
      <c r="O35" s="37"/>
      <c r="P35" s="3">
        <v>43886</v>
      </c>
      <c r="Q35" s="9">
        <v>4.8430020641999999E-2</v>
      </c>
      <c r="R35" s="9">
        <v>9.6816063196000002E-2</v>
      </c>
      <c r="S35" s="9">
        <v>5.2521739733999998E-2</v>
      </c>
      <c r="T35" s="9">
        <v>9.7800709390999996E-2</v>
      </c>
    </row>
    <row r="36" spans="1:20" ht="13.5" thickBot="1">
      <c r="A36" s="3">
        <v>43863</v>
      </c>
      <c r="B36" s="7">
        <v>2</v>
      </c>
      <c r="C36" s="8">
        <v>34338.00390625</v>
      </c>
      <c r="D36" s="8">
        <v>0</v>
      </c>
      <c r="E36" s="8">
        <v>0</v>
      </c>
      <c r="F36" s="8">
        <v>1.3869613784E-2</v>
      </c>
      <c r="G36" s="8">
        <v>1.3869613784E-2</v>
      </c>
      <c r="H36" s="8">
        <v>0</v>
      </c>
      <c r="I36" s="9">
        <v>4.6293770976847901E-6</v>
      </c>
      <c r="J36" s="9">
        <v>4.6293770976847901E-6</v>
      </c>
      <c r="K36" s="9">
        <v>4.6293770976847901E-6</v>
      </c>
      <c r="L36" s="9">
        <v>4.6293770976847901E-6</v>
      </c>
      <c r="M36" s="18">
        <f t="shared" si="0"/>
        <v>0</v>
      </c>
      <c r="N36" s="18">
        <f t="shared" si="1"/>
        <v>1</v>
      </c>
      <c r="O36" s="37"/>
      <c r="P36" s="3">
        <v>43887</v>
      </c>
      <c r="Q36" s="9">
        <v>2.2043273096000002E-2</v>
      </c>
      <c r="R36" s="9">
        <v>3.9138566878999997E-2</v>
      </c>
      <c r="S36" s="9">
        <v>3.2746810006999999E-2</v>
      </c>
      <c r="T36" s="9">
        <v>3.5311856587999998E-2</v>
      </c>
    </row>
    <row r="37" spans="1:20" ht="13.5" thickBot="1">
      <c r="A37" s="3">
        <v>43863</v>
      </c>
      <c r="B37" s="7">
        <v>3</v>
      </c>
      <c r="C37" s="8">
        <v>34117.29296875</v>
      </c>
      <c r="D37" s="8">
        <v>0</v>
      </c>
      <c r="E37" s="8">
        <v>0</v>
      </c>
      <c r="F37" s="8">
        <v>1.3869613784E-2</v>
      </c>
      <c r="G37" s="8">
        <v>1.3869613784E-2</v>
      </c>
      <c r="H37" s="8">
        <v>0</v>
      </c>
      <c r="I37" s="9">
        <v>4.6293770976847901E-6</v>
      </c>
      <c r="J37" s="9">
        <v>4.6293770976847901E-6</v>
      </c>
      <c r="K37" s="9">
        <v>4.6293770976847901E-6</v>
      </c>
      <c r="L37" s="9">
        <v>4.6293770976847901E-6</v>
      </c>
      <c r="M37" s="18">
        <f t="shared" si="0"/>
        <v>0</v>
      </c>
      <c r="N37" s="18">
        <f t="shared" si="1"/>
        <v>1</v>
      </c>
      <c r="O37" s="37"/>
      <c r="P37" s="3">
        <v>43888</v>
      </c>
      <c r="Q37" s="9">
        <v>1.9579764199999999E-2</v>
      </c>
      <c r="R37" s="9">
        <v>1.3284071959000001E-2</v>
      </c>
      <c r="S37" s="9">
        <v>2.5194446669E-2</v>
      </c>
      <c r="T37" s="9">
        <v>1.6650452725999999E-2</v>
      </c>
    </row>
    <row r="38" spans="1:20" ht="13.5" thickBot="1">
      <c r="A38" s="3">
        <v>43863</v>
      </c>
      <c r="B38" s="7">
        <v>4</v>
      </c>
      <c r="C38" s="8">
        <v>34278.81640625</v>
      </c>
      <c r="D38" s="8">
        <v>0</v>
      </c>
      <c r="E38" s="8">
        <v>0</v>
      </c>
      <c r="F38" s="8">
        <v>1.3869613784E-2</v>
      </c>
      <c r="G38" s="8">
        <v>1.3869613784E-2</v>
      </c>
      <c r="H38" s="8">
        <v>0</v>
      </c>
      <c r="I38" s="9">
        <v>4.6293770976847901E-6</v>
      </c>
      <c r="J38" s="9">
        <v>4.6293770976847901E-6</v>
      </c>
      <c r="K38" s="9">
        <v>4.6293770976847901E-6</v>
      </c>
      <c r="L38" s="9">
        <v>4.6293770976847901E-6</v>
      </c>
      <c r="M38" s="18">
        <f t="shared" si="0"/>
        <v>0</v>
      </c>
      <c r="N38" s="18">
        <f t="shared" si="1"/>
        <v>1</v>
      </c>
      <c r="O38" s="37"/>
      <c r="P38" s="3">
        <v>43889</v>
      </c>
      <c r="Q38" s="9">
        <v>7.1724716292000001E-2</v>
      </c>
      <c r="R38" s="9">
        <v>7.5947981824999997E-2</v>
      </c>
      <c r="S38" s="9">
        <v>6.5722743489999999E-2</v>
      </c>
      <c r="T38" s="9">
        <v>6.8082913629E-2</v>
      </c>
    </row>
    <row r="39" spans="1:20" ht="13.5" thickBot="1">
      <c r="A39" s="3">
        <v>43863</v>
      </c>
      <c r="B39" s="7">
        <v>5</v>
      </c>
      <c r="C39" s="8">
        <v>34745.5078125</v>
      </c>
      <c r="D39" s="8">
        <v>0</v>
      </c>
      <c r="E39" s="8">
        <v>0</v>
      </c>
      <c r="F39" s="8">
        <v>1.3869613784E-2</v>
      </c>
      <c r="G39" s="8">
        <v>1.3869613784E-2</v>
      </c>
      <c r="H39" s="8">
        <v>0</v>
      </c>
      <c r="I39" s="9">
        <v>4.6293770976847901E-6</v>
      </c>
      <c r="J39" s="9">
        <v>4.6293770976847901E-6</v>
      </c>
      <c r="K39" s="9">
        <v>4.6293770976847901E-6</v>
      </c>
      <c r="L39" s="9">
        <v>4.6293770976847901E-6</v>
      </c>
      <c r="M39" s="18">
        <f t="shared" si="0"/>
        <v>0</v>
      </c>
      <c r="N39" s="18">
        <f t="shared" si="1"/>
        <v>1</v>
      </c>
      <c r="O39" s="37"/>
      <c r="P39" s="3">
        <v>43890</v>
      </c>
      <c r="Q39" s="9">
        <v>4.0680146405999998E-2</v>
      </c>
      <c r="R39" s="9">
        <v>0.25222374351100002</v>
      </c>
      <c r="S39" s="9">
        <v>3.6101819748000002E-2</v>
      </c>
      <c r="T39" s="9">
        <v>0.24134256861100001</v>
      </c>
    </row>
    <row r="40" spans="1:20" ht="13.5" thickBot="1">
      <c r="A40" s="3">
        <v>43863</v>
      </c>
      <c r="B40" s="7">
        <v>6</v>
      </c>
      <c r="C40" s="8">
        <v>35758.45703125</v>
      </c>
      <c r="D40" s="8">
        <v>0</v>
      </c>
      <c r="E40" s="8">
        <v>0</v>
      </c>
      <c r="F40" s="8">
        <v>1.3869613784E-2</v>
      </c>
      <c r="G40" s="8">
        <v>1.3869613784E-2</v>
      </c>
      <c r="H40" s="8">
        <v>0</v>
      </c>
      <c r="I40" s="9">
        <v>4.6293770976847901E-6</v>
      </c>
      <c r="J40" s="9">
        <v>4.6293770976847901E-6</v>
      </c>
      <c r="K40" s="9">
        <v>4.6293770976847901E-6</v>
      </c>
      <c r="L40" s="9">
        <v>4.6293770976847901E-6</v>
      </c>
      <c r="M40" s="18">
        <f t="shared" si="0"/>
        <v>0</v>
      </c>
      <c r="N40" s="18">
        <f t="shared" si="1"/>
        <v>1</v>
      </c>
      <c r="O40" s="37"/>
      <c r="P40" s="37"/>
      <c r="Q40" s="37"/>
      <c r="R40" s="37"/>
      <c r="S40" s="37"/>
      <c r="T40" s="37"/>
    </row>
    <row r="41" spans="1:20" ht="13.5" thickBot="1">
      <c r="A41" s="3">
        <v>43863</v>
      </c>
      <c r="B41" s="7">
        <v>7</v>
      </c>
      <c r="C41" s="8">
        <v>37173.64453125</v>
      </c>
      <c r="D41" s="8">
        <v>0</v>
      </c>
      <c r="E41" s="8">
        <v>0</v>
      </c>
      <c r="F41" s="8">
        <v>1.4754899387E-2</v>
      </c>
      <c r="G41" s="8">
        <v>1.4754899387E-2</v>
      </c>
      <c r="H41" s="8">
        <v>0</v>
      </c>
      <c r="I41" s="9">
        <v>4.9248662841586003E-6</v>
      </c>
      <c r="J41" s="9">
        <v>4.9248662841586003E-6</v>
      </c>
      <c r="K41" s="9">
        <v>4.9248662841586003E-6</v>
      </c>
      <c r="L41" s="9">
        <v>4.9248662841586003E-6</v>
      </c>
      <c r="M41" s="18">
        <f t="shared" si="0"/>
        <v>0</v>
      </c>
      <c r="N41" s="18">
        <f t="shared" si="1"/>
        <v>1</v>
      </c>
      <c r="O41" s="37"/>
      <c r="P41" s="46" t="s">
        <v>64</v>
      </c>
      <c r="Q41" s="37"/>
      <c r="R41" s="37"/>
      <c r="S41" s="37"/>
      <c r="T41" s="37"/>
    </row>
    <row r="42" spans="1:20" ht="26.25" customHeight="1" thickBot="1">
      <c r="A42" s="3">
        <v>43863</v>
      </c>
      <c r="B42" s="7">
        <v>8</v>
      </c>
      <c r="C42" s="8">
        <v>38573.265625</v>
      </c>
      <c r="D42" s="8">
        <v>10.3</v>
      </c>
      <c r="E42" s="8">
        <v>5.9</v>
      </c>
      <c r="F42" s="8">
        <v>10.074278585918</v>
      </c>
      <c r="G42" s="8">
        <v>10.096699096169999</v>
      </c>
      <c r="H42" s="8">
        <v>2.2420510251999998E-2</v>
      </c>
      <c r="I42" s="9">
        <v>6.7857444535881397E-5</v>
      </c>
      <c r="J42" s="9">
        <v>7.5340925928510602E-5</v>
      </c>
      <c r="K42" s="9">
        <v>1.400767388E-3</v>
      </c>
      <c r="L42" s="9">
        <v>1.393283907E-3</v>
      </c>
      <c r="M42" s="18">
        <f t="shared" si="0"/>
        <v>1</v>
      </c>
      <c r="N42" s="18">
        <f t="shared" si="1"/>
        <v>1</v>
      </c>
      <c r="O42" s="37"/>
      <c r="P42" s="6" t="s">
        <v>60</v>
      </c>
      <c r="Q42" s="6" t="s">
        <v>61</v>
      </c>
      <c r="R42" s="6" t="s">
        <v>62</v>
      </c>
      <c r="S42" s="6" t="s">
        <v>63</v>
      </c>
    </row>
    <row r="43" spans="1:20" ht="13.5" thickBot="1">
      <c r="A43" s="3">
        <v>43863</v>
      </c>
      <c r="B43" s="7">
        <v>9</v>
      </c>
      <c r="C43" s="8">
        <v>39079.84765625</v>
      </c>
      <c r="D43" s="8">
        <v>389.3</v>
      </c>
      <c r="E43" s="8">
        <v>378.8</v>
      </c>
      <c r="F43" s="8">
        <v>476.47902461049199</v>
      </c>
      <c r="G43" s="8">
        <v>476.990309015501</v>
      </c>
      <c r="H43" s="8">
        <v>0.51128440500899996</v>
      </c>
      <c r="I43" s="9">
        <v>2.9269128509E-2</v>
      </c>
      <c r="J43" s="9">
        <v>2.9098472832999999E-2</v>
      </c>
      <c r="K43" s="9">
        <v>3.2773801407000001E-2</v>
      </c>
      <c r="L43" s="9">
        <v>3.2603145730999997E-2</v>
      </c>
      <c r="M43" s="18">
        <f t="shared" si="0"/>
        <v>1</v>
      </c>
      <c r="N43" s="18">
        <f t="shared" si="1"/>
        <v>1</v>
      </c>
      <c r="O43" s="37"/>
      <c r="P43" s="9">
        <v>4.8224463545999997E-2</v>
      </c>
      <c r="Q43" s="9">
        <v>6.8330621273000006E-2</v>
      </c>
      <c r="R43" s="9">
        <v>4.8710287789000002E-2</v>
      </c>
      <c r="S43" s="9">
        <v>6.7015868111999999E-2</v>
      </c>
    </row>
    <row r="44" spans="1:20" ht="13.5" thickBot="1">
      <c r="A44" s="3">
        <v>43863</v>
      </c>
      <c r="B44" s="7">
        <v>10</v>
      </c>
      <c r="C44" s="8">
        <v>38128.48046875</v>
      </c>
      <c r="D44" s="8">
        <v>1363.9</v>
      </c>
      <c r="E44" s="8">
        <v>1363.7</v>
      </c>
      <c r="F44" s="8">
        <v>1622.97012568591</v>
      </c>
      <c r="G44" s="8">
        <v>1623.7838158623099</v>
      </c>
      <c r="H44" s="8">
        <v>0.81369017640700003</v>
      </c>
      <c r="I44" s="9">
        <v>8.6743596748999993E-2</v>
      </c>
      <c r="J44" s="9">
        <v>8.6472004567999999E-2</v>
      </c>
      <c r="K44" s="9">
        <v>8.6810352423999995E-2</v>
      </c>
      <c r="L44" s="9">
        <v>8.6538760241999996E-2</v>
      </c>
      <c r="M44" s="18">
        <f t="shared" si="0"/>
        <v>1</v>
      </c>
      <c r="N44" s="18">
        <f t="shared" si="1"/>
        <v>1</v>
      </c>
      <c r="O44" s="37"/>
      <c r="P44" s="37"/>
      <c r="Q44" s="37"/>
      <c r="R44" s="37"/>
      <c r="S44" s="37"/>
      <c r="T44" s="37"/>
    </row>
    <row r="45" spans="1:20" ht="13.5" thickBot="1">
      <c r="A45" s="3">
        <v>43863</v>
      </c>
      <c r="B45" s="7">
        <v>11</v>
      </c>
      <c r="C45" s="8">
        <v>36798.21484375</v>
      </c>
      <c r="D45" s="8">
        <v>1767.3</v>
      </c>
      <c r="E45" s="8">
        <v>1767.3</v>
      </c>
      <c r="F45" s="8">
        <v>1891.95510321999</v>
      </c>
      <c r="G45" s="8">
        <v>1893.94923303324</v>
      </c>
      <c r="H45" s="8">
        <v>1.994129813247</v>
      </c>
      <c r="I45" s="9">
        <v>4.2272774710000002E-2</v>
      </c>
      <c r="J45" s="9">
        <v>4.1607177309000001E-2</v>
      </c>
      <c r="K45" s="9">
        <v>4.2272774710000002E-2</v>
      </c>
      <c r="L45" s="9">
        <v>4.1607177309000001E-2</v>
      </c>
      <c r="M45" s="18">
        <f t="shared" si="0"/>
        <v>1</v>
      </c>
      <c r="N45" s="18">
        <f t="shared" si="1"/>
        <v>1</v>
      </c>
      <c r="O45" s="37"/>
      <c r="P45" s="46" t="s">
        <v>65</v>
      </c>
      <c r="Q45" s="37"/>
      <c r="R45" s="37"/>
      <c r="S45" s="37"/>
      <c r="T45" s="37"/>
    </row>
    <row r="46" spans="1:20" ht="13.5" thickBot="1">
      <c r="A46" s="3">
        <v>43863</v>
      </c>
      <c r="B46" s="7">
        <v>12</v>
      </c>
      <c r="C46" s="8">
        <v>35628.55078125</v>
      </c>
      <c r="D46" s="8">
        <v>1894.3</v>
      </c>
      <c r="E46" s="8">
        <v>1894.3</v>
      </c>
      <c r="F46" s="8">
        <v>1845.3755301215699</v>
      </c>
      <c r="G46" s="8">
        <v>1847.5401330094601</v>
      </c>
      <c r="H46" s="8">
        <v>2.1646028878950001</v>
      </c>
      <c r="I46" s="9">
        <v>1.5607432239E-2</v>
      </c>
      <c r="J46" s="9">
        <v>1.6329929864999999E-2</v>
      </c>
      <c r="K46" s="9">
        <v>1.5607432239E-2</v>
      </c>
      <c r="L46" s="9">
        <v>1.6329929864999999E-2</v>
      </c>
      <c r="M46" s="18">
        <f t="shared" si="0"/>
        <v>1</v>
      </c>
      <c r="N46" s="18">
        <f t="shared" si="1"/>
        <v>0</v>
      </c>
      <c r="O46" s="37"/>
      <c r="P46" s="2" t="s">
        <v>18</v>
      </c>
      <c r="Q46" s="2" t="s">
        <v>66</v>
      </c>
    </row>
    <row r="47" spans="1:20" ht="13.5" thickBot="1">
      <c r="A47" s="3">
        <v>43863</v>
      </c>
      <c r="B47" s="7">
        <v>13</v>
      </c>
      <c r="C47" s="8">
        <v>35108.95703125</v>
      </c>
      <c r="D47" s="8">
        <v>1856.5</v>
      </c>
      <c r="E47" s="8">
        <v>1856.5</v>
      </c>
      <c r="F47" s="8">
        <v>1608.9662271053301</v>
      </c>
      <c r="G47" s="8">
        <v>1610.70546523648</v>
      </c>
      <c r="H47" s="8">
        <v>1.7392381311530001</v>
      </c>
      <c r="I47" s="9">
        <v>8.2040899452999999E-2</v>
      </c>
      <c r="J47" s="9">
        <v>8.2621419523999998E-2</v>
      </c>
      <c r="K47" s="9">
        <v>8.2040899452999999E-2</v>
      </c>
      <c r="L47" s="9">
        <v>8.2621419523999998E-2</v>
      </c>
      <c r="M47" s="18">
        <f t="shared" si="0"/>
        <v>1</v>
      </c>
      <c r="N47" s="18">
        <f t="shared" si="1"/>
        <v>0</v>
      </c>
      <c r="O47" s="37"/>
      <c r="P47" s="3">
        <v>43862</v>
      </c>
      <c r="Q47" s="4">
        <v>2996</v>
      </c>
    </row>
    <row r="48" spans="1:20" ht="13.5" thickBot="1">
      <c r="A48" s="3">
        <v>43863</v>
      </c>
      <c r="B48" s="7">
        <v>14</v>
      </c>
      <c r="C48" s="8">
        <v>35185.80859375</v>
      </c>
      <c r="D48" s="8">
        <v>1839.8</v>
      </c>
      <c r="E48" s="8">
        <v>1839.8</v>
      </c>
      <c r="F48" s="8">
        <v>1550.66562912066</v>
      </c>
      <c r="G48" s="8">
        <v>1580.0239306052299</v>
      </c>
      <c r="H48" s="8">
        <v>29.358301484567999</v>
      </c>
      <c r="I48" s="9">
        <v>8.6707633308999998E-2</v>
      </c>
      <c r="J48" s="9">
        <v>9.6506799357999995E-2</v>
      </c>
      <c r="K48" s="9">
        <v>8.6707633308999998E-2</v>
      </c>
      <c r="L48" s="9">
        <v>9.6506799357999995E-2</v>
      </c>
      <c r="M48" s="18">
        <f t="shared" si="0"/>
        <v>1</v>
      </c>
      <c r="N48" s="18">
        <f t="shared" si="1"/>
        <v>0</v>
      </c>
      <c r="O48" s="37"/>
      <c r="P48" s="3">
        <v>43863</v>
      </c>
      <c r="Q48" s="4">
        <v>2996</v>
      </c>
    </row>
    <row r="49" spans="1:17" ht="13.5" thickBot="1">
      <c r="A49" s="3">
        <v>43863</v>
      </c>
      <c r="B49" s="7">
        <v>15</v>
      </c>
      <c r="C49" s="8">
        <v>35405.7734375</v>
      </c>
      <c r="D49" s="8">
        <v>1744</v>
      </c>
      <c r="E49" s="8">
        <v>1744</v>
      </c>
      <c r="F49" s="8">
        <v>1366.7267161043201</v>
      </c>
      <c r="G49" s="8">
        <v>1397.39900189477</v>
      </c>
      <c r="H49" s="8">
        <v>30.672285790442999</v>
      </c>
      <c r="I49" s="9">
        <v>0.11568791659</v>
      </c>
      <c r="J49" s="9">
        <v>0.12592566218099999</v>
      </c>
      <c r="K49" s="9">
        <v>0.11568791659</v>
      </c>
      <c r="L49" s="9">
        <v>0.12592566218099999</v>
      </c>
      <c r="M49" s="18">
        <f t="shared" si="0"/>
        <v>1</v>
      </c>
      <c r="N49" s="18">
        <f t="shared" si="1"/>
        <v>0</v>
      </c>
      <c r="O49" s="37"/>
      <c r="P49" s="3">
        <v>43864</v>
      </c>
      <c r="Q49" s="4">
        <v>2996</v>
      </c>
    </row>
    <row r="50" spans="1:17" ht="13.5" thickBot="1">
      <c r="A50" s="3">
        <v>43863</v>
      </c>
      <c r="B50" s="7">
        <v>16</v>
      </c>
      <c r="C50" s="8">
        <v>35714.9609375</v>
      </c>
      <c r="D50" s="8">
        <v>1420</v>
      </c>
      <c r="E50" s="8">
        <v>1420</v>
      </c>
      <c r="F50" s="8">
        <v>1013.22532111543</v>
      </c>
      <c r="G50" s="8">
        <v>1034.5859504247801</v>
      </c>
      <c r="H50" s="8">
        <v>21.360629309349001</v>
      </c>
      <c r="I50" s="9">
        <v>0.12864287368899999</v>
      </c>
      <c r="J50" s="9">
        <v>0.13577258974699999</v>
      </c>
      <c r="K50" s="9">
        <v>0.12864287368899999</v>
      </c>
      <c r="L50" s="9">
        <v>0.13577258974699999</v>
      </c>
      <c r="M50" s="18">
        <f t="shared" si="0"/>
        <v>1</v>
      </c>
      <c r="N50" s="18">
        <f t="shared" si="1"/>
        <v>0</v>
      </c>
      <c r="O50" s="37"/>
      <c r="P50" s="3">
        <v>43865</v>
      </c>
      <c r="Q50" s="4">
        <v>2996</v>
      </c>
    </row>
    <row r="51" spans="1:17" ht="13.5" thickBot="1">
      <c r="A51" s="3">
        <v>43863</v>
      </c>
      <c r="B51" s="7">
        <v>17</v>
      </c>
      <c r="C51" s="8">
        <v>35968.43359375</v>
      </c>
      <c r="D51" s="8">
        <v>1049</v>
      </c>
      <c r="E51" s="8">
        <v>1049</v>
      </c>
      <c r="F51" s="8">
        <v>817.43152026326402</v>
      </c>
      <c r="G51" s="8">
        <v>838.343095799661</v>
      </c>
      <c r="H51" s="8">
        <v>20.911575536396001</v>
      </c>
      <c r="I51" s="9">
        <v>7.0312718356999995E-2</v>
      </c>
      <c r="J51" s="9">
        <v>7.7292549978000002E-2</v>
      </c>
      <c r="K51" s="9">
        <v>7.0312718356999995E-2</v>
      </c>
      <c r="L51" s="9">
        <v>7.7292549978000002E-2</v>
      </c>
      <c r="M51" s="18">
        <f t="shared" si="0"/>
        <v>1</v>
      </c>
      <c r="N51" s="18">
        <f t="shared" si="1"/>
        <v>0</v>
      </c>
      <c r="O51" s="37"/>
      <c r="P51" s="3">
        <v>43866</v>
      </c>
      <c r="Q51" s="4">
        <v>2996</v>
      </c>
    </row>
    <row r="52" spans="1:17" ht="13.5" thickBot="1">
      <c r="A52" s="3">
        <v>43863</v>
      </c>
      <c r="B52" s="7">
        <v>18</v>
      </c>
      <c r="C52" s="8">
        <v>36006.45703125</v>
      </c>
      <c r="D52" s="8">
        <v>295</v>
      </c>
      <c r="E52" s="8">
        <v>291.7</v>
      </c>
      <c r="F52" s="8">
        <v>454.14384034654699</v>
      </c>
      <c r="G52" s="8">
        <v>462.97153605671798</v>
      </c>
      <c r="H52" s="8">
        <v>8.8276957101699995</v>
      </c>
      <c r="I52" s="9">
        <v>5.6065265705999998E-2</v>
      </c>
      <c r="J52" s="9">
        <v>5.3118771810999998E-2</v>
      </c>
      <c r="K52" s="9">
        <v>5.7166734331000002E-2</v>
      </c>
      <c r="L52" s="9">
        <v>5.4220240436000003E-2</v>
      </c>
      <c r="M52" s="18">
        <f t="shared" si="0"/>
        <v>1</v>
      </c>
      <c r="N52" s="18">
        <f t="shared" si="1"/>
        <v>1</v>
      </c>
      <c r="O52" s="37"/>
      <c r="P52" s="3">
        <v>43867</v>
      </c>
      <c r="Q52" s="4">
        <v>2996</v>
      </c>
    </row>
    <row r="53" spans="1:17" ht="13.5" thickBot="1">
      <c r="A53" s="3">
        <v>43863</v>
      </c>
      <c r="B53" s="7">
        <v>19</v>
      </c>
      <c r="C53" s="8">
        <v>36714.3125</v>
      </c>
      <c r="D53" s="8">
        <v>15.2</v>
      </c>
      <c r="E53" s="8">
        <v>12.8</v>
      </c>
      <c r="F53" s="8">
        <v>13.98151694837</v>
      </c>
      <c r="G53" s="8">
        <v>16.827478999238998</v>
      </c>
      <c r="H53" s="8">
        <v>2.8459620508689998</v>
      </c>
      <c r="I53" s="9">
        <v>5.4321728899999996E-4</v>
      </c>
      <c r="J53" s="9">
        <v>4.06703288E-4</v>
      </c>
      <c r="K53" s="9">
        <v>1.34428538E-3</v>
      </c>
      <c r="L53" s="9">
        <v>3.9436480200000001E-4</v>
      </c>
      <c r="M53" s="18">
        <f t="shared" si="0"/>
        <v>1</v>
      </c>
      <c r="N53" s="18">
        <f t="shared" si="1"/>
        <v>1</v>
      </c>
      <c r="O53" s="37"/>
      <c r="P53" s="3">
        <v>43868</v>
      </c>
      <c r="Q53" s="4">
        <v>2996</v>
      </c>
    </row>
    <row r="54" spans="1:17" ht="13.5" thickBot="1">
      <c r="A54" s="3">
        <v>43863</v>
      </c>
      <c r="B54" s="7">
        <v>20</v>
      </c>
      <c r="C54" s="8">
        <v>36616.87890625</v>
      </c>
      <c r="D54" s="8">
        <v>0</v>
      </c>
      <c r="E54" s="8">
        <v>0</v>
      </c>
      <c r="F54" s="8">
        <v>3.8305968768E-2</v>
      </c>
      <c r="G54" s="8">
        <v>0.238305971748</v>
      </c>
      <c r="H54" s="8">
        <v>0.20000000298000001</v>
      </c>
      <c r="I54" s="9">
        <v>7.9541379088351303E-5</v>
      </c>
      <c r="J54" s="9">
        <v>1.27857038613046E-5</v>
      </c>
      <c r="K54" s="9">
        <v>7.9541379088351303E-5</v>
      </c>
      <c r="L54" s="9">
        <v>1.27857038613046E-5</v>
      </c>
      <c r="M54" s="18">
        <f t="shared" si="0"/>
        <v>0</v>
      </c>
      <c r="N54" s="18">
        <f t="shared" si="1"/>
        <v>1</v>
      </c>
      <c r="O54" s="37"/>
      <c r="P54" s="3">
        <v>43869</v>
      </c>
      <c r="Q54" s="4">
        <v>2996</v>
      </c>
    </row>
    <row r="55" spans="1:17" ht="13.5" thickBot="1">
      <c r="A55" s="3">
        <v>43863</v>
      </c>
      <c r="B55" s="7">
        <v>21</v>
      </c>
      <c r="C55" s="8">
        <v>36170.875</v>
      </c>
      <c r="D55" s="8">
        <v>0</v>
      </c>
      <c r="E55" s="8">
        <v>0</v>
      </c>
      <c r="F55" s="8">
        <v>3.8297079879000002E-2</v>
      </c>
      <c r="G55" s="8">
        <v>0.238297082859</v>
      </c>
      <c r="H55" s="8">
        <v>0.20000000298000001</v>
      </c>
      <c r="I55" s="9">
        <v>7.9538412169355595E-5</v>
      </c>
      <c r="J55" s="9">
        <v>1.2782736942308899E-5</v>
      </c>
      <c r="K55" s="9">
        <v>7.9538412169355595E-5</v>
      </c>
      <c r="L55" s="9">
        <v>1.2782736942308899E-5</v>
      </c>
      <c r="M55" s="18">
        <f t="shared" si="0"/>
        <v>0</v>
      </c>
      <c r="N55" s="18">
        <f t="shared" si="1"/>
        <v>1</v>
      </c>
      <c r="O55" s="37"/>
      <c r="P55" s="3">
        <v>43870</v>
      </c>
      <c r="Q55" s="4">
        <v>2996</v>
      </c>
    </row>
    <row r="56" spans="1:17" ht="13.5" thickBot="1">
      <c r="A56" s="3">
        <v>43863</v>
      </c>
      <c r="B56" s="7">
        <v>22</v>
      </c>
      <c r="C56" s="8">
        <v>35678.95703125</v>
      </c>
      <c r="D56" s="8">
        <v>0</v>
      </c>
      <c r="E56" s="8">
        <v>0</v>
      </c>
      <c r="F56" s="8">
        <v>3.8297079879000002E-2</v>
      </c>
      <c r="G56" s="8">
        <v>0.54526325753399996</v>
      </c>
      <c r="H56" s="8">
        <v>0.50696617765499996</v>
      </c>
      <c r="I56" s="9">
        <v>1.8199708099999999E-4</v>
      </c>
      <c r="J56" s="9">
        <v>1.2782736942308899E-5</v>
      </c>
      <c r="K56" s="9">
        <v>1.8199708099999999E-4</v>
      </c>
      <c r="L56" s="9">
        <v>1.2782736942308899E-5</v>
      </c>
      <c r="M56" s="18">
        <f t="shared" si="0"/>
        <v>0</v>
      </c>
      <c r="N56" s="18">
        <f t="shared" si="1"/>
        <v>1</v>
      </c>
      <c r="O56" s="37"/>
      <c r="P56" s="3">
        <v>43871</v>
      </c>
      <c r="Q56" s="4">
        <v>2996</v>
      </c>
    </row>
    <row r="57" spans="1:17" ht="13.5" thickBot="1">
      <c r="A57" s="3">
        <v>43863</v>
      </c>
      <c r="B57" s="7">
        <v>23</v>
      </c>
      <c r="C57" s="8">
        <v>34597.97265625</v>
      </c>
      <c r="D57" s="8">
        <v>0</v>
      </c>
      <c r="E57" s="8">
        <v>0</v>
      </c>
      <c r="F57" s="8">
        <v>3.8297079879000002E-2</v>
      </c>
      <c r="G57" s="8">
        <v>0.39220805627900002</v>
      </c>
      <c r="H57" s="8">
        <v>0.35391097639899999</v>
      </c>
      <c r="I57" s="9">
        <v>1.3091056599999999E-4</v>
      </c>
      <c r="J57" s="9">
        <v>1.2782736942308899E-5</v>
      </c>
      <c r="K57" s="9">
        <v>1.3091056599999999E-4</v>
      </c>
      <c r="L57" s="9">
        <v>1.2782736942308899E-5</v>
      </c>
      <c r="M57" s="18">
        <f t="shared" si="0"/>
        <v>0</v>
      </c>
      <c r="N57" s="18">
        <f t="shared" si="1"/>
        <v>1</v>
      </c>
      <c r="O57" s="37"/>
      <c r="P57" s="3">
        <v>43872</v>
      </c>
      <c r="Q57" s="4">
        <v>2996</v>
      </c>
    </row>
    <row r="58" spans="1:17" ht="13.5" thickBot="1">
      <c r="A58" s="3">
        <v>43863</v>
      </c>
      <c r="B58" s="7">
        <v>24</v>
      </c>
      <c r="C58" s="8">
        <v>32304.396484375</v>
      </c>
      <c r="D58" s="8">
        <v>0</v>
      </c>
      <c r="E58" s="8">
        <v>0</v>
      </c>
      <c r="F58" s="8">
        <v>3.8311524323000001E-2</v>
      </c>
      <c r="G58" s="8">
        <v>0.70004444756299999</v>
      </c>
      <c r="H58" s="8">
        <v>0.66173292323900001</v>
      </c>
      <c r="I58" s="9">
        <v>2.3365969500000001E-4</v>
      </c>
      <c r="J58" s="9">
        <v>1.27875581855474E-5</v>
      </c>
      <c r="K58" s="9">
        <v>2.3365969500000001E-4</v>
      </c>
      <c r="L58" s="9">
        <v>1.27875581855474E-5</v>
      </c>
      <c r="M58" s="18">
        <f t="shared" si="0"/>
        <v>0</v>
      </c>
      <c r="N58" s="18">
        <f t="shared" si="1"/>
        <v>1</v>
      </c>
      <c r="O58" s="37"/>
      <c r="P58" s="3">
        <v>43873</v>
      </c>
      <c r="Q58" s="4">
        <v>2996</v>
      </c>
    </row>
    <row r="59" spans="1:17" ht="13.5" thickBot="1">
      <c r="A59" s="3">
        <v>43864</v>
      </c>
      <c r="B59" s="7">
        <v>1</v>
      </c>
      <c r="C59" s="8">
        <v>30775.16796875</v>
      </c>
      <c r="D59" s="8">
        <v>0</v>
      </c>
      <c r="E59" s="8">
        <v>0</v>
      </c>
      <c r="F59" s="8">
        <v>3.8297079879000002E-2</v>
      </c>
      <c r="G59" s="8">
        <v>0.70003000311800001</v>
      </c>
      <c r="H59" s="8">
        <v>0.66173292323900001</v>
      </c>
      <c r="I59" s="9">
        <v>2.33654874E-4</v>
      </c>
      <c r="J59" s="9">
        <v>1.2782736942308899E-5</v>
      </c>
      <c r="K59" s="9">
        <v>2.33654874E-4</v>
      </c>
      <c r="L59" s="9">
        <v>1.2782736942308899E-5</v>
      </c>
      <c r="M59" s="18">
        <f t="shared" si="0"/>
        <v>0</v>
      </c>
      <c r="N59" s="18">
        <f t="shared" si="1"/>
        <v>1</v>
      </c>
      <c r="O59" s="37"/>
      <c r="P59" s="3">
        <v>43874</v>
      </c>
      <c r="Q59" s="4">
        <v>2996</v>
      </c>
    </row>
    <row r="60" spans="1:17" ht="13.5" thickBot="1">
      <c r="A60" s="3">
        <v>43864</v>
      </c>
      <c r="B60" s="7">
        <v>2</v>
      </c>
      <c r="C60" s="8">
        <v>30074.09765625</v>
      </c>
      <c r="D60" s="8">
        <v>0</v>
      </c>
      <c r="E60" s="8">
        <v>0</v>
      </c>
      <c r="F60" s="8">
        <v>3.8297079879000002E-2</v>
      </c>
      <c r="G60" s="8">
        <v>0.70003000311800001</v>
      </c>
      <c r="H60" s="8">
        <v>0.66173292323900001</v>
      </c>
      <c r="I60" s="9">
        <v>2.33654874E-4</v>
      </c>
      <c r="J60" s="9">
        <v>1.2782736942308899E-5</v>
      </c>
      <c r="K60" s="9">
        <v>2.33654874E-4</v>
      </c>
      <c r="L60" s="9">
        <v>1.2782736942308899E-5</v>
      </c>
      <c r="M60" s="18">
        <f t="shared" si="0"/>
        <v>0</v>
      </c>
      <c r="N60" s="18">
        <f t="shared" si="1"/>
        <v>1</v>
      </c>
      <c r="O60" s="37"/>
      <c r="P60" s="3">
        <v>43875</v>
      </c>
      <c r="Q60" s="4">
        <v>2996</v>
      </c>
    </row>
    <row r="61" spans="1:17" ht="13.5" thickBot="1">
      <c r="A61" s="3">
        <v>43864</v>
      </c>
      <c r="B61" s="7">
        <v>3</v>
      </c>
      <c r="C61" s="8">
        <v>29814.1171875</v>
      </c>
      <c r="D61" s="8">
        <v>0</v>
      </c>
      <c r="E61" s="8">
        <v>0</v>
      </c>
      <c r="F61" s="8">
        <v>3.8297079879000002E-2</v>
      </c>
      <c r="G61" s="8">
        <v>0.70003000311800001</v>
      </c>
      <c r="H61" s="8">
        <v>0.66173292323900001</v>
      </c>
      <c r="I61" s="9">
        <v>2.33654874E-4</v>
      </c>
      <c r="J61" s="9">
        <v>1.2782736942308899E-5</v>
      </c>
      <c r="K61" s="9">
        <v>2.33654874E-4</v>
      </c>
      <c r="L61" s="9">
        <v>1.2782736942308899E-5</v>
      </c>
      <c r="M61" s="18">
        <f t="shared" si="0"/>
        <v>0</v>
      </c>
      <c r="N61" s="18">
        <f t="shared" si="1"/>
        <v>1</v>
      </c>
      <c r="O61" s="37"/>
      <c r="P61" s="3">
        <v>43876</v>
      </c>
      <c r="Q61" s="4">
        <v>2996</v>
      </c>
    </row>
    <row r="62" spans="1:17" ht="13.5" thickBot="1">
      <c r="A62" s="3">
        <v>43864</v>
      </c>
      <c r="B62" s="7">
        <v>4</v>
      </c>
      <c r="C62" s="8">
        <v>29966.04296875</v>
      </c>
      <c r="D62" s="8">
        <v>0</v>
      </c>
      <c r="E62" s="8">
        <v>0</v>
      </c>
      <c r="F62" s="8">
        <v>3.8297079879000002E-2</v>
      </c>
      <c r="G62" s="8">
        <v>0.70003000311800001</v>
      </c>
      <c r="H62" s="8">
        <v>0.66173292323900001</v>
      </c>
      <c r="I62" s="9">
        <v>2.33654874E-4</v>
      </c>
      <c r="J62" s="9">
        <v>1.2782736942308899E-5</v>
      </c>
      <c r="K62" s="9">
        <v>2.33654874E-4</v>
      </c>
      <c r="L62" s="9">
        <v>1.2782736942308899E-5</v>
      </c>
      <c r="M62" s="18">
        <f t="shared" si="0"/>
        <v>0</v>
      </c>
      <c r="N62" s="18">
        <f t="shared" si="1"/>
        <v>1</v>
      </c>
      <c r="O62" s="37"/>
      <c r="P62" s="3">
        <v>43877</v>
      </c>
      <c r="Q62" s="4">
        <v>2996</v>
      </c>
    </row>
    <row r="63" spans="1:17" ht="13.5" thickBot="1">
      <c r="A63" s="3">
        <v>43864</v>
      </c>
      <c r="B63" s="7">
        <v>5</v>
      </c>
      <c r="C63" s="8">
        <v>30924.478515625</v>
      </c>
      <c r="D63" s="8">
        <v>0</v>
      </c>
      <c r="E63" s="8">
        <v>0</v>
      </c>
      <c r="F63" s="8">
        <v>3.8297079879000002E-2</v>
      </c>
      <c r="G63" s="8">
        <v>0.58459677305299995</v>
      </c>
      <c r="H63" s="8">
        <v>0.54629969317399996</v>
      </c>
      <c r="I63" s="9">
        <v>1.9512575799999999E-4</v>
      </c>
      <c r="J63" s="9">
        <v>1.2782736942308899E-5</v>
      </c>
      <c r="K63" s="9">
        <v>1.9512575799999999E-4</v>
      </c>
      <c r="L63" s="9">
        <v>1.2782736942308899E-5</v>
      </c>
      <c r="M63" s="18">
        <f t="shared" si="0"/>
        <v>0</v>
      </c>
      <c r="N63" s="18">
        <f t="shared" si="1"/>
        <v>1</v>
      </c>
      <c r="O63" s="37"/>
      <c r="P63" s="3">
        <v>43878</v>
      </c>
      <c r="Q63" s="4">
        <v>2996</v>
      </c>
    </row>
    <row r="64" spans="1:17" ht="13.5" thickBot="1">
      <c r="A64" s="3">
        <v>43864</v>
      </c>
      <c r="B64" s="7">
        <v>6</v>
      </c>
      <c r="C64" s="8">
        <v>33329.19140625</v>
      </c>
      <c r="D64" s="8">
        <v>0</v>
      </c>
      <c r="E64" s="8">
        <v>0</v>
      </c>
      <c r="F64" s="8">
        <v>3.8312635434999999E-2</v>
      </c>
      <c r="G64" s="8">
        <v>0.238312638415</v>
      </c>
      <c r="H64" s="8">
        <v>0.20000000298000001</v>
      </c>
      <c r="I64" s="9">
        <v>7.9543604277511798E-5</v>
      </c>
      <c r="J64" s="9">
        <v>1.2787929050464999E-5</v>
      </c>
      <c r="K64" s="9">
        <v>7.9543604277511798E-5</v>
      </c>
      <c r="L64" s="9">
        <v>1.2787929050464999E-5</v>
      </c>
      <c r="M64" s="18">
        <f t="shared" si="0"/>
        <v>0</v>
      </c>
      <c r="N64" s="18">
        <f t="shared" si="1"/>
        <v>1</v>
      </c>
      <c r="O64" s="37"/>
      <c r="P64" s="3">
        <v>43879</v>
      </c>
      <c r="Q64" s="4">
        <v>2996</v>
      </c>
    </row>
    <row r="65" spans="1:17" ht="13.5" thickBot="1">
      <c r="A65" s="3">
        <v>43864</v>
      </c>
      <c r="B65" s="7">
        <v>7</v>
      </c>
      <c r="C65" s="8">
        <v>37043.22265625</v>
      </c>
      <c r="D65" s="8">
        <v>0</v>
      </c>
      <c r="E65" s="8">
        <v>0</v>
      </c>
      <c r="F65" s="8">
        <v>3.8297079879000002E-2</v>
      </c>
      <c r="G65" s="8">
        <v>0.238297082859</v>
      </c>
      <c r="H65" s="8">
        <v>0.20000000298000001</v>
      </c>
      <c r="I65" s="9">
        <v>7.9538412169355595E-5</v>
      </c>
      <c r="J65" s="9">
        <v>1.2782736942308899E-5</v>
      </c>
      <c r="K65" s="9">
        <v>7.9538412169355595E-5</v>
      </c>
      <c r="L65" s="9">
        <v>1.2782736942308899E-5</v>
      </c>
      <c r="M65" s="18">
        <f t="shared" si="0"/>
        <v>0</v>
      </c>
      <c r="N65" s="18">
        <f t="shared" si="1"/>
        <v>1</v>
      </c>
      <c r="O65" s="37"/>
      <c r="P65" s="3">
        <v>43880</v>
      </c>
      <c r="Q65" s="4">
        <v>2996</v>
      </c>
    </row>
    <row r="66" spans="1:17" ht="13.5" thickBot="1">
      <c r="A66" s="3">
        <v>43864</v>
      </c>
      <c r="B66" s="7">
        <v>8</v>
      </c>
      <c r="C66" s="8">
        <v>38449.2109375</v>
      </c>
      <c r="D66" s="8">
        <v>5.8</v>
      </c>
      <c r="E66" s="8">
        <v>3.3</v>
      </c>
      <c r="F66" s="8">
        <v>7.8986481714870003</v>
      </c>
      <c r="G66" s="8">
        <v>8.4856470302659996</v>
      </c>
      <c r="H66" s="8">
        <v>0.58699885877799995</v>
      </c>
      <c r="I66" s="9">
        <v>8.9641089099999995E-4</v>
      </c>
      <c r="J66" s="9">
        <v>7.0048336799999995E-4</v>
      </c>
      <c r="K66" s="9">
        <v>1.730856819E-3</v>
      </c>
      <c r="L66" s="9">
        <v>1.5349292960000001E-3</v>
      </c>
      <c r="M66" s="18">
        <f t="shared" si="0"/>
        <v>1</v>
      </c>
      <c r="N66" s="18">
        <f t="shared" si="1"/>
        <v>1</v>
      </c>
      <c r="O66" s="37"/>
      <c r="P66" s="3">
        <v>43881</v>
      </c>
      <c r="Q66" s="4">
        <v>2996</v>
      </c>
    </row>
    <row r="67" spans="1:17" ht="13.5" thickBot="1">
      <c r="A67" s="3">
        <v>43864</v>
      </c>
      <c r="B67" s="7">
        <v>9</v>
      </c>
      <c r="C67" s="8">
        <v>38019.49609375</v>
      </c>
      <c r="D67" s="8">
        <v>235.6</v>
      </c>
      <c r="E67" s="8">
        <v>225.5</v>
      </c>
      <c r="F67" s="8">
        <v>137.30636794361999</v>
      </c>
      <c r="G67" s="8">
        <v>145.27146514052501</v>
      </c>
      <c r="H67" s="8">
        <v>7.965097196905</v>
      </c>
      <c r="I67" s="9">
        <v>3.0149711233999999E-2</v>
      </c>
      <c r="J67" s="9">
        <v>3.2808288402999999E-2</v>
      </c>
      <c r="K67" s="9">
        <v>2.6778549685999999E-2</v>
      </c>
      <c r="L67" s="9">
        <v>2.9437126854E-2</v>
      </c>
      <c r="M67" s="18">
        <f t="shared" si="0"/>
        <v>1</v>
      </c>
      <c r="N67" s="18">
        <f t="shared" si="1"/>
        <v>0</v>
      </c>
      <c r="O67" s="37"/>
      <c r="P67" s="3">
        <v>43882</v>
      </c>
      <c r="Q67" s="4">
        <v>2996</v>
      </c>
    </row>
    <row r="68" spans="1:17" ht="13.5" thickBot="1">
      <c r="A68" s="3">
        <v>43864</v>
      </c>
      <c r="B68" s="7">
        <v>10</v>
      </c>
      <c r="C68" s="8">
        <v>38056.78515625</v>
      </c>
      <c r="D68" s="8">
        <v>612.70000000000005</v>
      </c>
      <c r="E68" s="8">
        <v>612.70000000000005</v>
      </c>
      <c r="F68" s="8">
        <v>276.98958435995002</v>
      </c>
      <c r="G68" s="8">
        <v>293.04647462753002</v>
      </c>
      <c r="H68" s="8">
        <v>16.056890267579998</v>
      </c>
      <c r="I68" s="9">
        <v>0.106693433034</v>
      </c>
      <c r="J68" s="9">
        <v>0.11205287571399999</v>
      </c>
      <c r="K68" s="9">
        <v>0.106693433034</v>
      </c>
      <c r="L68" s="9">
        <v>0.11205287571399999</v>
      </c>
      <c r="M68" s="18">
        <f t="shared" si="0"/>
        <v>1</v>
      </c>
      <c r="N68" s="18">
        <f t="shared" si="1"/>
        <v>0</v>
      </c>
      <c r="O68" s="37"/>
      <c r="P68" s="3">
        <v>43883</v>
      </c>
      <c r="Q68" s="4">
        <v>2996</v>
      </c>
    </row>
    <row r="69" spans="1:17" ht="13.5" thickBot="1">
      <c r="A69" s="3">
        <v>43864</v>
      </c>
      <c r="B69" s="7">
        <v>11</v>
      </c>
      <c r="C69" s="8">
        <v>38094.76953125</v>
      </c>
      <c r="D69" s="8">
        <v>846</v>
      </c>
      <c r="E69" s="8">
        <v>846</v>
      </c>
      <c r="F69" s="8">
        <v>594.24824102995399</v>
      </c>
      <c r="G69" s="8">
        <v>607.96860589841197</v>
      </c>
      <c r="H69" s="8">
        <v>13.720364868458001</v>
      </c>
      <c r="I69" s="9">
        <v>7.9449731007999999E-2</v>
      </c>
      <c r="J69" s="9">
        <v>8.4029292046000001E-2</v>
      </c>
      <c r="K69" s="9">
        <v>7.9449731007999999E-2</v>
      </c>
      <c r="L69" s="9">
        <v>8.4029292046000001E-2</v>
      </c>
      <c r="M69" s="18">
        <f t="shared" si="0"/>
        <v>1</v>
      </c>
      <c r="N69" s="18">
        <f t="shared" si="1"/>
        <v>0</v>
      </c>
      <c r="O69" s="37"/>
      <c r="P69" s="3">
        <v>43884</v>
      </c>
      <c r="Q69" s="4">
        <v>2996</v>
      </c>
    </row>
    <row r="70" spans="1:17" ht="13.5" thickBot="1">
      <c r="A70" s="3">
        <v>43864</v>
      </c>
      <c r="B70" s="7">
        <v>12</v>
      </c>
      <c r="C70" s="8">
        <v>38116.64453125</v>
      </c>
      <c r="D70" s="8">
        <v>935.7</v>
      </c>
      <c r="E70" s="8">
        <v>935.7</v>
      </c>
      <c r="F70" s="8">
        <v>598.25725202022204</v>
      </c>
      <c r="G70" s="8">
        <v>610.507349226119</v>
      </c>
      <c r="H70" s="8">
        <v>12.250097205896999</v>
      </c>
      <c r="I70" s="9">
        <v>0.108542273289</v>
      </c>
      <c r="J70" s="9">
        <v>0.11263109078</v>
      </c>
      <c r="K70" s="9">
        <v>0.108542273289</v>
      </c>
      <c r="L70" s="9">
        <v>0.11263109078</v>
      </c>
      <c r="M70" s="18">
        <f t="shared" si="0"/>
        <v>1</v>
      </c>
      <c r="N70" s="18">
        <f t="shared" si="1"/>
        <v>0</v>
      </c>
      <c r="O70" s="37"/>
      <c r="P70" s="3">
        <v>43885</v>
      </c>
      <c r="Q70" s="4">
        <v>2996</v>
      </c>
    </row>
    <row r="71" spans="1:17" ht="13.5" thickBot="1">
      <c r="A71" s="3">
        <v>43864</v>
      </c>
      <c r="B71" s="7">
        <v>13</v>
      </c>
      <c r="C71" s="8">
        <v>38245.23046875</v>
      </c>
      <c r="D71" s="8">
        <v>1043.3</v>
      </c>
      <c r="E71" s="8">
        <v>1043.3</v>
      </c>
      <c r="F71" s="8">
        <v>823.37762163610205</v>
      </c>
      <c r="G71" s="8">
        <v>827.18262116907397</v>
      </c>
      <c r="H71" s="8">
        <v>3.8049995329719999</v>
      </c>
      <c r="I71" s="9">
        <v>7.2135306684999997E-2</v>
      </c>
      <c r="J71" s="9">
        <v>7.3405333232000006E-2</v>
      </c>
      <c r="K71" s="9">
        <v>7.2135306684999997E-2</v>
      </c>
      <c r="L71" s="9">
        <v>7.3405333232000006E-2</v>
      </c>
      <c r="M71" s="18">
        <f t="shared" si="0"/>
        <v>1</v>
      </c>
      <c r="N71" s="18">
        <f t="shared" si="1"/>
        <v>0</v>
      </c>
      <c r="O71" s="37"/>
      <c r="P71" s="3">
        <v>43886</v>
      </c>
      <c r="Q71" s="4">
        <v>2996</v>
      </c>
    </row>
    <row r="72" spans="1:17" ht="13.5" thickBot="1">
      <c r="A72" s="3">
        <v>43864</v>
      </c>
      <c r="B72" s="7">
        <v>14</v>
      </c>
      <c r="C72" s="8">
        <v>38178.2109375</v>
      </c>
      <c r="D72" s="8">
        <v>1067.0999999999999</v>
      </c>
      <c r="E72" s="8">
        <v>1067.0999999999999</v>
      </c>
      <c r="F72" s="8">
        <v>1038.14650250353</v>
      </c>
      <c r="G72" s="8">
        <v>1037.4388523042801</v>
      </c>
      <c r="H72" s="8">
        <v>-0.70765019925299999</v>
      </c>
      <c r="I72" s="9">
        <v>9.9002495639999993E-3</v>
      </c>
      <c r="J72" s="9">
        <v>9.6640512329999994E-3</v>
      </c>
      <c r="K72" s="9">
        <v>9.9002495639999993E-3</v>
      </c>
      <c r="L72" s="9">
        <v>9.6640512329999994E-3</v>
      </c>
      <c r="M72" s="18">
        <f t="shared" si="0"/>
        <v>1</v>
      </c>
      <c r="N72" s="18">
        <f t="shared" si="1"/>
        <v>0</v>
      </c>
      <c r="O72" s="37"/>
      <c r="P72" s="3">
        <v>43887</v>
      </c>
      <c r="Q72" s="4">
        <v>2996</v>
      </c>
    </row>
    <row r="73" spans="1:17" ht="13.5" thickBot="1">
      <c r="A73" s="3">
        <v>43864</v>
      </c>
      <c r="B73" s="7">
        <v>15</v>
      </c>
      <c r="C73" s="8">
        <v>37988.734375</v>
      </c>
      <c r="D73" s="8">
        <v>965.6</v>
      </c>
      <c r="E73" s="8">
        <v>965.6</v>
      </c>
      <c r="F73" s="8">
        <v>1293.8787410167199</v>
      </c>
      <c r="G73" s="8">
        <v>1294.51483735487</v>
      </c>
      <c r="H73" s="8">
        <v>0.63609633815199995</v>
      </c>
      <c r="I73" s="9">
        <v>0.109784658663</v>
      </c>
      <c r="J73" s="9">
        <v>0.109572343463</v>
      </c>
      <c r="K73" s="9">
        <v>0.109784658663</v>
      </c>
      <c r="L73" s="9">
        <v>0.109572343463</v>
      </c>
      <c r="M73" s="18">
        <f t="shared" si="0"/>
        <v>1</v>
      </c>
      <c r="N73" s="18">
        <f t="shared" si="1"/>
        <v>1</v>
      </c>
      <c r="O73" s="37"/>
      <c r="P73" s="3">
        <v>43888</v>
      </c>
      <c r="Q73" s="4">
        <v>2996</v>
      </c>
    </row>
    <row r="74" spans="1:17" ht="13.5" thickBot="1">
      <c r="A74" s="3">
        <v>43864</v>
      </c>
      <c r="B74" s="7">
        <v>16</v>
      </c>
      <c r="C74" s="8">
        <v>37790.890625</v>
      </c>
      <c r="D74" s="8">
        <v>874</v>
      </c>
      <c r="E74" s="8">
        <v>874</v>
      </c>
      <c r="F74" s="8">
        <v>927.33390779204797</v>
      </c>
      <c r="G74" s="8">
        <v>944.881583125921</v>
      </c>
      <c r="H74" s="8">
        <v>17.547675333872998</v>
      </c>
      <c r="I74" s="9">
        <v>2.3658739360999999E-2</v>
      </c>
      <c r="J74" s="9">
        <v>1.7801704870000001E-2</v>
      </c>
      <c r="K74" s="9">
        <v>2.3658739360999999E-2</v>
      </c>
      <c r="L74" s="9">
        <v>1.7801704870000001E-2</v>
      </c>
      <c r="M74" s="18">
        <f t="shared" si="0"/>
        <v>1</v>
      </c>
      <c r="N74" s="18">
        <f t="shared" si="1"/>
        <v>1</v>
      </c>
      <c r="O74" s="37"/>
      <c r="P74" s="3">
        <v>43889</v>
      </c>
      <c r="Q74" s="4">
        <v>2996</v>
      </c>
    </row>
    <row r="75" spans="1:17" ht="13.5" thickBot="1">
      <c r="A75" s="3">
        <v>43864</v>
      </c>
      <c r="B75" s="7">
        <v>17</v>
      </c>
      <c r="C75" s="8">
        <v>37868.64453125</v>
      </c>
      <c r="D75" s="8">
        <v>860.4</v>
      </c>
      <c r="E75" s="8">
        <v>860.4</v>
      </c>
      <c r="F75" s="8">
        <v>613.18563640188995</v>
      </c>
      <c r="G75" s="8">
        <v>642.86993063261502</v>
      </c>
      <c r="H75" s="8">
        <v>29.684294230725001</v>
      </c>
      <c r="I75" s="9">
        <v>7.2606832231999999E-2</v>
      </c>
      <c r="J75" s="9">
        <v>8.2514807608999999E-2</v>
      </c>
      <c r="K75" s="9">
        <v>7.2606832231999999E-2</v>
      </c>
      <c r="L75" s="9">
        <v>8.2514807608999999E-2</v>
      </c>
      <c r="M75" s="18">
        <f t="shared" si="0"/>
        <v>1</v>
      </c>
      <c r="N75" s="18">
        <f t="shared" si="1"/>
        <v>0</v>
      </c>
      <c r="O75" s="37"/>
      <c r="P75" s="3">
        <v>43890</v>
      </c>
      <c r="Q75" s="4">
        <v>2996</v>
      </c>
    </row>
    <row r="76" spans="1:17" ht="13.5" thickBot="1">
      <c r="A76" s="3">
        <v>43864</v>
      </c>
      <c r="B76" s="7">
        <v>18</v>
      </c>
      <c r="C76" s="8">
        <v>38777.1015625</v>
      </c>
      <c r="D76" s="8">
        <v>395.6</v>
      </c>
      <c r="E76" s="8">
        <v>390.1</v>
      </c>
      <c r="F76" s="8">
        <v>168.41282830014501</v>
      </c>
      <c r="G76" s="8">
        <v>222.69077563724301</v>
      </c>
      <c r="H76" s="8">
        <v>54.277947337096002</v>
      </c>
      <c r="I76" s="9">
        <v>5.7713359265999999E-2</v>
      </c>
      <c r="J76" s="9">
        <v>7.5830164118000004E-2</v>
      </c>
      <c r="K76" s="9">
        <v>5.5877578225000002E-2</v>
      </c>
      <c r="L76" s="9">
        <v>7.3994383077000001E-2</v>
      </c>
      <c r="M76" s="18">
        <f t="shared" ref="M76:M139" si="2">IF(F76&gt;5,1,0)</f>
        <v>1</v>
      </c>
      <c r="N76" s="18">
        <f t="shared" ref="N76:N139" si="3">IF(G76&gt;E76,1,0)</f>
        <v>0</v>
      </c>
      <c r="O76" s="37"/>
    </row>
    <row r="77" spans="1:17" ht="13.5" thickBot="1">
      <c r="A77" s="3">
        <v>43864</v>
      </c>
      <c r="B77" s="7">
        <v>19</v>
      </c>
      <c r="C77" s="8">
        <v>40188.9375</v>
      </c>
      <c r="D77" s="8">
        <v>19.5</v>
      </c>
      <c r="E77" s="8">
        <v>15.9</v>
      </c>
      <c r="F77" s="8">
        <v>3.0638547148990001</v>
      </c>
      <c r="G77" s="8">
        <v>45.078118433344997</v>
      </c>
      <c r="H77" s="8">
        <v>42.014263718446003</v>
      </c>
      <c r="I77" s="9">
        <v>8.537422708E-3</v>
      </c>
      <c r="J77" s="9">
        <v>5.4860298009999997E-3</v>
      </c>
      <c r="K77" s="9">
        <v>9.7390248440000007E-3</v>
      </c>
      <c r="L77" s="9">
        <v>4.2844276649999999E-3</v>
      </c>
      <c r="M77" s="18">
        <f t="shared" si="2"/>
        <v>0</v>
      </c>
      <c r="N77" s="18">
        <f t="shared" si="3"/>
        <v>1</v>
      </c>
      <c r="O77" s="37"/>
    </row>
    <row r="78" spans="1:17" ht="13.5" thickBot="1">
      <c r="A78" s="3">
        <v>43864</v>
      </c>
      <c r="B78" s="7">
        <v>20</v>
      </c>
      <c r="C78" s="8">
        <v>40348.6875</v>
      </c>
      <c r="D78" s="8">
        <v>0</v>
      </c>
      <c r="E78" s="8">
        <v>0</v>
      </c>
      <c r="F78" s="8">
        <v>2.6628624707999999E-2</v>
      </c>
      <c r="G78" s="8">
        <v>41.146628628110001</v>
      </c>
      <c r="H78" s="8">
        <v>41.120000003401003</v>
      </c>
      <c r="I78" s="9">
        <v>1.3733854682E-2</v>
      </c>
      <c r="J78" s="9">
        <v>8.8880589816077993E-6</v>
      </c>
      <c r="K78" s="9">
        <v>1.3733854682E-2</v>
      </c>
      <c r="L78" s="9">
        <v>8.8880589816077993E-6</v>
      </c>
      <c r="M78" s="18">
        <f t="shared" si="2"/>
        <v>0</v>
      </c>
      <c r="N78" s="18">
        <f t="shared" si="3"/>
        <v>1</v>
      </c>
      <c r="O78" s="37"/>
    </row>
    <row r="79" spans="1:17" ht="13.5" thickBot="1">
      <c r="A79" s="3">
        <v>43864</v>
      </c>
      <c r="B79" s="7">
        <v>21</v>
      </c>
      <c r="C79" s="8">
        <v>39751.27734375</v>
      </c>
      <c r="D79" s="8">
        <v>0</v>
      </c>
      <c r="E79" s="8">
        <v>0</v>
      </c>
      <c r="F79" s="8">
        <v>2.4673581497999999E-2</v>
      </c>
      <c r="G79" s="8">
        <v>37.591773584221997</v>
      </c>
      <c r="H79" s="8">
        <v>37.567100002723002</v>
      </c>
      <c r="I79" s="9">
        <v>1.2547320956E-2</v>
      </c>
      <c r="J79" s="9">
        <v>8.2355078434490392E-6</v>
      </c>
      <c r="K79" s="9">
        <v>1.2547320956E-2</v>
      </c>
      <c r="L79" s="9">
        <v>8.2355078434490392E-6</v>
      </c>
      <c r="M79" s="18">
        <f t="shared" si="2"/>
        <v>0</v>
      </c>
      <c r="N79" s="18">
        <f t="shared" si="3"/>
        <v>1</v>
      </c>
      <c r="O79" s="37"/>
    </row>
    <row r="80" spans="1:17" ht="13.5" thickBot="1">
      <c r="A80" s="3">
        <v>43864</v>
      </c>
      <c r="B80" s="7">
        <v>22</v>
      </c>
      <c r="C80" s="8">
        <v>38140.65234375</v>
      </c>
      <c r="D80" s="8">
        <v>0</v>
      </c>
      <c r="E80" s="8">
        <v>0</v>
      </c>
      <c r="F80" s="8">
        <v>2.4673581497999999E-2</v>
      </c>
      <c r="G80" s="8">
        <v>14.082017903295</v>
      </c>
      <c r="H80" s="8">
        <v>14.057344321796</v>
      </c>
      <c r="I80" s="9">
        <v>4.7002729979999996E-3</v>
      </c>
      <c r="J80" s="9">
        <v>8.2355078434490392E-6</v>
      </c>
      <c r="K80" s="9">
        <v>4.7002729979999996E-3</v>
      </c>
      <c r="L80" s="9">
        <v>8.2355078434490392E-6</v>
      </c>
      <c r="M80" s="18">
        <f t="shared" si="2"/>
        <v>0</v>
      </c>
      <c r="N80" s="18">
        <f t="shared" si="3"/>
        <v>1</v>
      </c>
      <c r="O80" s="37"/>
    </row>
    <row r="81" spans="1:15" ht="13.5" thickBot="1">
      <c r="A81" s="3">
        <v>43864</v>
      </c>
      <c r="B81" s="7">
        <v>23</v>
      </c>
      <c r="C81" s="8">
        <v>35881.16015625</v>
      </c>
      <c r="D81" s="8">
        <v>0</v>
      </c>
      <c r="E81" s="8">
        <v>0</v>
      </c>
      <c r="F81" s="8">
        <v>2.4673581497999999E-2</v>
      </c>
      <c r="G81" s="8">
        <v>2.4673581497999999E-2</v>
      </c>
      <c r="H81" s="8">
        <v>0</v>
      </c>
      <c r="I81" s="9">
        <v>8.2355078434490392E-6</v>
      </c>
      <c r="J81" s="9">
        <v>8.2355078434490392E-6</v>
      </c>
      <c r="K81" s="9">
        <v>8.2355078434490392E-6</v>
      </c>
      <c r="L81" s="9">
        <v>8.2355078434490392E-6</v>
      </c>
      <c r="M81" s="18">
        <f t="shared" si="2"/>
        <v>0</v>
      </c>
      <c r="N81" s="18">
        <f t="shared" si="3"/>
        <v>1</v>
      </c>
      <c r="O81" s="37"/>
    </row>
    <row r="82" spans="1:15" ht="13.5" thickBot="1">
      <c r="A82" s="3">
        <v>43864</v>
      </c>
      <c r="B82" s="7">
        <v>24</v>
      </c>
      <c r="C82" s="8">
        <v>33480.00390625</v>
      </c>
      <c r="D82" s="8">
        <v>0</v>
      </c>
      <c r="E82" s="8">
        <v>0</v>
      </c>
      <c r="F82" s="8">
        <v>2.4673581497999999E-2</v>
      </c>
      <c r="G82" s="8">
        <v>2.4673581497999999E-2</v>
      </c>
      <c r="H82" s="8">
        <v>0</v>
      </c>
      <c r="I82" s="9">
        <v>8.2355078434490392E-6</v>
      </c>
      <c r="J82" s="9">
        <v>8.2355078434490392E-6</v>
      </c>
      <c r="K82" s="9">
        <v>8.2355078434490392E-6</v>
      </c>
      <c r="L82" s="9">
        <v>8.2355078434490392E-6</v>
      </c>
      <c r="M82" s="18">
        <f t="shared" si="2"/>
        <v>0</v>
      </c>
      <c r="N82" s="18">
        <f t="shared" si="3"/>
        <v>1</v>
      </c>
      <c r="O82" s="37"/>
    </row>
    <row r="83" spans="1:15" ht="13.5" thickBot="1">
      <c r="A83" s="3">
        <v>43865</v>
      </c>
      <c r="B83" s="7">
        <v>1</v>
      </c>
      <c r="C83" s="8">
        <v>31810.2421875</v>
      </c>
      <c r="D83" s="8">
        <v>0</v>
      </c>
      <c r="E83" s="8">
        <v>0</v>
      </c>
      <c r="F83" s="8">
        <v>2.4673581497999999E-2</v>
      </c>
      <c r="G83" s="8">
        <v>2.4673581497999999E-2</v>
      </c>
      <c r="H83" s="8">
        <v>0</v>
      </c>
      <c r="I83" s="9">
        <v>8.2355078434490392E-6</v>
      </c>
      <c r="J83" s="9">
        <v>8.2355078434490392E-6</v>
      </c>
      <c r="K83" s="9">
        <v>8.2355078434490392E-6</v>
      </c>
      <c r="L83" s="9">
        <v>8.2355078434490392E-6</v>
      </c>
      <c r="M83" s="18">
        <f t="shared" si="2"/>
        <v>0</v>
      </c>
      <c r="N83" s="18">
        <f t="shared" si="3"/>
        <v>1</v>
      </c>
      <c r="O83" s="37"/>
    </row>
    <row r="84" spans="1:15" ht="13.5" thickBot="1">
      <c r="A84" s="3">
        <v>43865</v>
      </c>
      <c r="B84" s="7">
        <v>2</v>
      </c>
      <c r="C84" s="8">
        <v>30862.26171875</v>
      </c>
      <c r="D84" s="8">
        <v>0</v>
      </c>
      <c r="E84" s="8">
        <v>0</v>
      </c>
      <c r="F84" s="8">
        <v>2.4686914832000001E-2</v>
      </c>
      <c r="G84" s="8">
        <v>2.4686914832000001E-2</v>
      </c>
      <c r="H84" s="8">
        <v>0</v>
      </c>
      <c r="I84" s="9">
        <v>8.2399582217698808E-6</v>
      </c>
      <c r="J84" s="9">
        <v>8.2399582217698808E-6</v>
      </c>
      <c r="K84" s="9">
        <v>8.2399582217698808E-6</v>
      </c>
      <c r="L84" s="9">
        <v>8.2399582217698808E-6</v>
      </c>
      <c r="M84" s="18">
        <f t="shared" si="2"/>
        <v>0</v>
      </c>
      <c r="N84" s="18">
        <f t="shared" si="3"/>
        <v>1</v>
      </c>
      <c r="O84" s="37"/>
    </row>
    <row r="85" spans="1:15" ht="13.5" thickBot="1">
      <c r="A85" s="3">
        <v>43865</v>
      </c>
      <c r="B85" s="7">
        <v>3</v>
      </c>
      <c r="C85" s="8">
        <v>30292.7890625</v>
      </c>
      <c r="D85" s="8">
        <v>0</v>
      </c>
      <c r="E85" s="8">
        <v>0</v>
      </c>
      <c r="F85" s="8">
        <v>2.4673581497999999E-2</v>
      </c>
      <c r="G85" s="8">
        <v>2.4673581497999999E-2</v>
      </c>
      <c r="H85" s="8">
        <v>0</v>
      </c>
      <c r="I85" s="9">
        <v>8.2355078434490392E-6</v>
      </c>
      <c r="J85" s="9">
        <v>8.2355078434490392E-6</v>
      </c>
      <c r="K85" s="9">
        <v>8.2355078434490392E-6</v>
      </c>
      <c r="L85" s="9">
        <v>8.2355078434490392E-6</v>
      </c>
      <c r="M85" s="18">
        <f t="shared" si="2"/>
        <v>0</v>
      </c>
      <c r="N85" s="18">
        <f t="shared" si="3"/>
        <v>1</v>
      </c>
      <c r="O85" s="37"/>
    </row>
    <row r="86" spans="1:15" ht="13.5" thickBot="1">
      <c r="A86" s="3">
        <v>43865</v>
      </c>
      <c r="B86" s="7">
        <v>4</v>
      </c>
      <c r="C86" s="8">
        <v>30192.056640625</v>
      </c>
      <c r="D86" s="8">
        <v>0</v>
      </c>
      <c r="E86" s="8">
        <v>0</v>
      </c>
      <c r="F86" s="8">
        <v>4.5915122141999998E-2</v>
      </c>
      <c r="G86" s="8">
        <v>4.5915122141999998E-2</v>
      </c>
      <c r="H86" s="8">
        <v>0</v>
      </c>
      <c r="I86" s="9">
        <v>1.53254746805331E-5</v>
      </c>
      <c r="J86" s="9">
        <v>1.53254746805331E-5</v>
      </c>
      <c r="K86" s="9">
        <v>1.53254746805331E-5</v>
      </c>
      <c r="L86" s="9">
        <v>1.53254746805331E-5</v>
      </c>
      <c r="M86" s="18">
        <f t="shared" si="2"/>
        <v>0</v>
      </c>
      <c r="N86" s="18">
        <f t="shared" si="3"/>
        <v>1</v>
      </c>
      <c r="O86" s="37"/>
    </row>
    <row r="87" spans="1:15" ht="13.5" thickBot="1">
      <c r="A87" s="3">
        <v>43865</v>
      </c>
      <c r="B87" s="7">
        <v>5</v>
      </c>
      <c r="C87" s="8">
        <v>30762.505859375</v>
      </c>
      <c r="D87" s="8">
        <v>0</v>
      </c>
      <c r="E87" s="8">
        <v>0</v>
      </c>
      <c r="F87" s="8">
        <v>4.5790774931999997E-2</v>
      </c>
      <c r="G87" s="8">
        <v>4.5790774931999997E-2</v>
      </c>
      <c r="H87" s="8">
        <v>0</v>
      </c>
      <c r="I87" s="9">
        <v>1.52839702713441E-5</v>
      </c>
      <c r="J87" s="9">
        <v>1.52839702713441E-5</v>
      </c>
      <c r="K87" s="9">
        <v>1.52839702713441E-5</v>
      </c>
      <c r="L87" s="9">
        <v>1.52839702713441E-5</v>
      </c>
      <c r="M87" s="18">
        <f t="shared" si="2"/>
        <v>0</v>
      </c>
      <c r="N87" s="18">
        <f t="shared" si="3"/>
        <v>1</v>
      </c>
      <c r="O87" s="37"/>
    </row>
    <row r="88" spans="1:15" ht="13.5" thickBot="1">
      <c r="A88" s="3">
        <v>43865</v>
      </c>
      <c r="B88" s="7">
        <v>6</v>
      </c>
      <c r="C88" s="8">
        <v>32726.44140625</v>
      </c>
      <c r="D88" s="8">
        <v>0</v>
      </c>
      <c r="E88" s="8">
        <v>0</v>
      </c>
      <c r="F88" s="8">
        <v>2.4685803722000001E-2</v>
      </c>
      <c r="G88" s="8">
        <v>2.4685803722000001E-2</v>
      </c>
      <c r="H88" s="8">
        <v>0</v>
      </c>
      <c r="I88" s="9">
        <v>8.2395873571976404E-6</v>
      </c>
      <c r="J88" s="9">
        <v>8.2395873571976404E-6</v>
      </c>
      <c r="K88" s="9">
        <v>8.2395873571976404E-6</v>
      </c>
      <c r="L88" s="9">
        <v>8.2395873571976404E-6</v>
      </c>
      <c r="M88" s="18">
        <f t="shared" si="2"/>
        <v>0</v>
      </c>
      <c r="N88" s="18">
        <f t="shared" si="3"/>
        <v>1</v>
      </c>
      <c r="O88" s="37"/>
    </row>
    <row r="89" spans="1:15" ht="13.5" thickBot="1">
      <c r="A89" s="3">
        <v>43865</v>
      </c>
      <c r="B89" s="7">
        <v>7</v>
      </c>
      <c r="C89" s="8">
        <v>36272.94140625</v>
      </c>
      <c r="D89" s="8">
        <v>0</v>
      </c>
      <c r="E89" s="8">
        <v>0</v>
      </c>
      <c r="F89" s="8">
        <v>2.4673581497999999E-2</v>
      </c>
      <c r="G89" s="8">
        <v>2.4673581497999999E-2</v>
      </c>
      <c r="H89" s="8">
        <v>0</v>
      </c>
      <c r="I89" s="9">
        <v>8.2355078434490392E-6</v>
      </c>
      <c r="J89" s="9">
        <v>8.2355078434490392E-6</v>
      </c>
      <c r="K89" s="9">
        <v>8.2355078434490392E-6</v>
      </c>
      <c r="L89" s="9">
        <v>8.2355078434490392E-6</v>
      </c>
      <c r="M89" s="18">
        <f t="shared" si="2"/>
        <v>0</v>
      </c>
      <c r="N89" s="18">
        <f t="shared" si="3"/>
        <v>1</v>
      </c>
      <c r="O89" s="37"/>
    </row>
    <row r="90" spans="1:15" ht="13.5" thickBot="1">
      <c r="A90" s="3">
        <v>43865</v>
      </c>
      <c r="B90" s="7">
        <v>8</v>
      </c>
      <c r="C90" s="8">
        <v>37951.83984375</v>
      </c>
      <c r="D90" s="8">
        <v>7.9</v>
      </c>
      <c r="E90" s="8">
        <v>4.2</v>
      </c>
      <c r="F90" s="8">
        <v>1.976080879487</v>
      </c>
      <c r="G90" s="8">
        <v>1.987101810398</v>
      </c>
      <c r="H90" s="8">
        <v>1.1020930910000001E-2</v>
      </c>
      <c r="I90" s="9">
        <v>1.9735975260000002E-3</v>
      </c>
      <c r="J90" s="9">
        <v>1.9772760740000002E-3</v>
      </c>
      <c r="K90" s="9">
        <v>7.3861755299999996E-4</v>
      </c>
      <c r="L90" s="9">
        <v>7.4229610099999996E-4</v>
      </c>
      <c r="M90" s="18">
        <f t="shared" si="2"/>
        <v>0</v>
      </c>
      <c r="N90" s="18">
        <f t="shared" si="3"/>
        <v>0</v>
      </c>
      <c r="O90" s="37"/>
    </row>
    <row r="91" spans="1:15" ht="13.5" thickBot="1">
      <c r="A91" s="3">
        <v>43865</v>
      </c>
      <c r="B91" s="7">
        <v>9</v>
      </c>
      <c r="C91" s="8">
        <v>38210.46875</v>
      </c>
      <c r="D91" s="8">
        <v>366.4</v>
      </c>
      <c r="E91" s="8">
        <v>356.3</v>
      </c>
      <c r="F91" s="8">
        <v>284.921336227202</v>
      </c>
      <c r="G91" s="8">
        <v>284.50650087297998</v>
      </c>
      <c r="H91" s="8">
        <v>-0.41483535422200002</v>
      </c>
      <c r="I91" s="9">
        <v>2.7334278747E-2</v>
      </c>
      <c r="J91" s="9">
        <v>2.7195815678000002E-2</v>
      </c>
      <c r="K91" s="9">
        <v>2.3963117198000001E-2</v>
      </c>
      <c r="L91" s="9">
        <v>2.3824654128999999E-2</v>
      </c>
      <c r="M91" s="18">
        <f t="shared" si="2"/>
        <v>1</v>
      </c>
      <c r="N91" s="18">
        <f t="shared" si="3"/>
        <v>0</v>
      </c>
      <c r="O91" s="37"/>
    </row>
    <row r="92" spans="1:15" ht="13.5" thickBot="1">
      <c r="A92" s="3">
        <v>43865</v>
      </c>
      <c r="B92" s="7">
        <v>10</v>
      </c>
      <c r="C92" s="8">
        <v>38957.30859375</v>
      </c>
      <c r="D92" s="8">
        <v>1224.3</v>
      </c>
      <c r="E92" s="8">
        <v>1224.3</v>
      </c>
      <c r="F92" s="8">
        <v>819.43659112587795</v>
      </c>
      <c r="G92" s="8">
        <v>821.69351945216704</v>
      </c>
      <c r="H92" s="8">
        <v>2.256928326288</v>
      </c>
      <c r="I92" s="9">
        <v>0.13438133529599999</v>
      </c>
      <c r="J92" s="9">
        <v>0.13513464915599999</v>
      </c>
      <c r="K92" s="9">
        <v>0.13438133529599999</v>
      </c>
      <c r="L92" s="9">
        <v>0.13513464915599999</v>
      </c>
      <c r="M92" s="18">
        <f t="shared" si="2"/>
        <v>1</v>
      </c>
      <c r="N92" s="18">
        <f t="shared" si="3"/>
        <v>0</v>
      </c>
      <c r="O92" s="37"/>
    </row>
    <row r="93" spans="1:15" ht="13.5" thickBot="1">
      <c r="A93" s="3">
        <v>43865</v>
      </c>
      <c r="B93" s="7">
        <v>11</v>
      </c>
      <c r="C93" s="8">
        <v>39879.09765625</v>
      </c>
      <c r="D93" s="8">
        <v>1553.7</v>
      </c>
      <c r="E93" s="8">
        <v>1553.7</v>
      </c>
      <c r="F93" s="8">
        <v>1077.63278067587</v>
      </c>
      <c r="G93" s="8">
        <v>1080.3898258061699</v>
      </c>
      <c r="H93" s="8">
        <v>2.7570451302989998</v>
      </c>
      <c r="I93" s="9">
        <v>0.15798069899600001</v>
      </c>
      <c r="J93" s="9">
        <v>0.15890094102899999</v>
      </c>
      <c r="K93" s="9">
        <v>0.15798069899600001</v>
      </c>
      <c r="L93" s="9">
        <v>0.15890094102899999</v>
      </c>
      <c r="M93" s="18">
        <f t="shared" si="2"/>
        <v>1</v>
      </c>
      <c r="N93" s="18">
        <f t="shared" si="3"/>
        <v>0</v>
      </c>
      <c r="O93" s="37"/>
    </row>
    <row r="94" spans="1:15" ht="13.5" thickBot="1">
      <c r="A94" s="3">
        <v>43865</v>
      </c>
      <c r="B94" s="7">
        <v>12</v>
      </c>
      <c r="C94" s="8">
        <v>40462.296875</v>
      </c>
      <c r="D94" s="8">
        <v>1613</v>
      </c>
      <c r="E94" s="8">
        <v>1613</v>
      </c>
      <c r="F94" s="8">
        <v>1228.81440597499</v>
      </c>
      <c r="G94" s="8">
        <v>1257.1704602705599</v>
      </c>
      <c r="H94" s="8">
        <v>28.356054295566</v>
      </c>
      <c r="I94" s="9">
        <v>0.118768204182</v>
      </c>
      <c r="J94" s="9">
        <v>0.12823284179700001</v>
      </c>
      <c r="K94" s="9">
        <v>0.118768204182</v>
      </c>
      <c r="L94" s="9">
        <v>0.12823284179700001</v>
      </c>
      <c r="M94" s="18">
        <f t="shared" si="2"/>
        <v>1</v>
      </c>
      <c r="N94" s="18">
        <f t="shared" si="3"/>
        <v>0</v>
      </c>
      <c r="O94" s="37"/>
    </row>
    <row r="95" spans="1:15" ht="13.5" thickBot="1">
      <c r="A95" s="3">
        <v>43865</v>
      </c>
      <c r="B95" s="7">
        <v>13</v>
      </c>
      <c r="C95" s="8">
        <v>41075.7421875</v>
      </c>
      <c r="D95" s="8">
        <v>1554.1</v>
      </c>
      <c r="E95" s="8">
        <v>1554.1</v>
      </c>
      <c r="F95" s="8">
        <v>1155.9492428726501</v>
      </c>
      <c r="G95" s="8">
        <v>1235.2407039816601</v>
      </c>
      <c r="H95" s="8">
        <v>79.291461109004999</v>
      </c>
      <c r="I95" s="9">
        <v>0.106428336454</v>
      </c>
      <c r="J95" s="9">
        <v>0.13289411119</v>
      </c>
      <c r="K95" s="9">
        <v>0.106428336454</v>
      </c>
      <c r="L95" s="9">
        <v>0.13289411119</v>
      </c>
      <c r="M95" s="18">
        <f t="shared" si="2"/>
        <v>1</v>
      </c>
      <c r="N95" s="18">
        <f t="shared" si="3"/>
        <v>0</v>
      </c>
      <c r="O95" s="37"/>
    </row>
    <row r="96" spans="1:15" ht="13.5" thickBot="1">
      <c r="A96" s="3">
        <v>43865</v>
      </c>
      <c r="B96" s="7">
        <v>14</v>
      </c>
      <c r="C96" s="8">
        <v>41649.07421875</v>
      </c>
      <c r="D96" s="8">
        <v>1420.8</v>
      </c>
      <c r="E96" s="8">
        <v>1420.8</v>
      </c>
      <c r="F96" s="8">
        <v>1006.78854518445</v>
      </c>
      <c r="G96" s="8">
        <v>1102.1033650474601</v>
      </c>
      <c r="H96" s="8">
        <v>95.314819863013994</v>
      </c>
      <c r="I96" s="9">
        <v>0.106374043709</v>
      </c>
      <c r="J96" s="9">
        <v>0.13818806903</v>
      </c>
      <c r="K96" s="9">
        <v>0.106374043709</v>
      </c>
      <c r="L96" s="9">
        <v>0.13818806903</v>
      </c>
      <c r="M96" s="18">
        <f t="shared" si="2"/>
        <v>1</v>
      </c>
      <c r="N96" s="18">
        <f t="shared" si="3"/>
        <v>0</v>
      </c>
      <c r="O96" s="37"/>
    </row>
    <row r="97" spans="1:15" ht="13.5" thickBot="1">
      <c r="A97" s="3">
        <v>43865</v>
      </c>
      <c r="B97" s="7">
        <v>15</v>
      </c>
      <c r="C97" s="8">
        <v>41927.74609375</v>
      </c>
      <c r="D97" s="8">
        <v>1287.0999999999999</v>
      </c>
      <c r="E97" s="8">
        <v>1287.0999999999999</v>
      </c>
      <c r="F97" s="8">
        <v>748.20813554449103</v>
      </c>
      <c r="G97" s="8">
        <v>876.34473162469703</v>
      </c>
      <c r="H97" s="8">
        <v>128.136596080207</v>
      </c>
      <c r="I97" s="9">
        <v>0.137101224424</v>
      </c>
      <c r="J97" s="9">
        <v>0.17987044874999999</v>
      </c>
      <c r="K97" s="9">
        <v>0.137101224424</v>
      </c>
      <c r="L97" s="9">
        <v>0.17987044874999999</v>
      </c>
      <c r="M97" s="18">
        <f t="shared" si="2"/>
        <v>1</v>
      </c>
      <c r="N97" s="18">
        <f t="shared" si="3"/>
        <v>0</v>
      </c>
      <c r="O97" s="37"/>
    </row>
    <row r="98" spans="1:15" ht="13.5" thickBot="1">
      <c r="A98" s="3">
        <v>43865</v>
      </c>
      <c r="B98" s="7">
        <v>16</v>
      </c>
      <c r="C98" s="8">
        <v>41860.203125</v>
      </c>
      <c r="D98" s="8">
        <v>933.1</v>
      </c>
      <c r="E98" s="8">
        <v>933.1</v>
      </c>
      <c r="F98" s="8">
        <v>488.59414972091997</v>
      </c>
      <c r="G98" s="8">
        <v>621.75049659227102</v>
      </c>
      <c r="H98" s="8">
        <v>133.15634687135201</v>
      </c>
      <c r="I98" s="9">
        <v>0.10392173010899999</v>
      </c>
      <c r="J98" s="9">
        <v>0.148366438677</v>
      </c>
      <c r="K98" s="9">
        <v>0.10392173010899999</v>
      </c>
      <c r="L98" s="9">
        <v>0.148366438677</v>
      </c>
      <c r="M98" s="18">
        <f t="shared" si="2"/>
        <v>1</v>
      </c>
      <c r="N98" s="18">
        <f t="shared" si="3"/>
        <v>0</v>
      </c>
      <c r="O98" s="37"/>
    </row>
    <row r="99" spans="1:15" ht="13.5" thickBot="1">
      <c r="A99" s="3">
        <v>43865</v>
      </c>
      <c r="B99" s="7">
        <v>17</v>
      </c>
      <c r="C99" s="8">
        <v>42343.234375</v>
      </c>
      <c r="D99" s="8">
        <v>601.20000000000005</v>
      </c>
      <c r="E99" s="8">
        <v>601.20000000000005</v>
      </c>
      <c r="F99" s="8">
        <v>307.18564423303798</v>
      </c>
      <c r="G99" s="8">
        <v>339.65258904198203</v>
      </c>
      <c r="H99" s="8">
        <v>32.466944808944</v>
      </c>
      <c r="I99" s="9">
        <v>8.7298868811000005E-2</v>
      </c>
      <c r="J99" s="9">
        <v>9.8135632766E-2</v>
      </c>
      <c r="K99" s="9">
        <v>8.7298868811000005E-2</v>
      </c>
      <c r="L99" s="9">
        <v>9.8135632766E-2</v>
      </c>
      <c r="M99" s="18">
        <f t="shared" si="2"/>
        <v>1</v>
      </c>
      <c r="N99" s="18">
        <f t="shared" si="3"/>
        <v>0</v>
      </c>
      <c r="O99" s="37"/>
    </row>
    <row r="100" spans="1:15" ht="13.5" thickBot="1">
      <c r="A100" s="3">
        <v>43865</v>
      </c>
      <c r="B100" s="7">
        <v>18</v>
      </c>
      <c r="C100" s="8">
        <v>43208.30859375</v>
      </c>
      <c r="D100" s="8">
        <v>195.5</v>
      </c>
      <c r="E100" s="8">
        <v>192.9</v>
      </c>
      <c r="F100" s="8">
        <v>119.13352243600499</v>
      </c>
      <c r="G100" s="8">
        <v>139.35470165911099</v>
      </c>
      <c r="H100" s="8">
        <v>20.221179223105</v>
      </c>
      <c r="I100" s="9">
        <v>1.8740086228E-2</v>
      </c>
      <c r="J100" s="9">
        <v>2.5489478491999999E-2</v>
      </c>
      <c r="K100" s="9">
        <v>1.7872262462999999E-2</v>
      </c>
      <c r="L100" s="9">
        <v>2.4621654727000002E-2</v>
      </c>
      <c r="M100" s="18">
        <f t="shared" si="2"/>
        <v>1</v>
      </c>
      <c r="N100" s="18">
        <f t="shared" si="3"/>
        <v>0</v>
      </c>
      <c r="O100" s="37"/>
    </row>
    <row r="101" spans="1:15" ht="13.5" thickBot="1">
      <c r="A101" s="3">
        <v>43865</v>
      </c>
      <c r="B101" s="7">
        <v>19</v>
      </c>
      <c r="C101" s="8">
        <v>45021.72265625</v>
      </c>
      <c r="D101" s="8">
        <v>9.6999999999999993</v>
      </c>
      <c r="E101" s="8">
        <v>7.9</v>
      </c>
      <c r="F101" s="8">
        <v>0.54537085046199996</v>
      </c>
      <c r="G101" s="8">
        <v>1.066359564938</v>
      </c>
      <c r="H101" s="8">
        <v>0.52098871447600004</v>
      </c>
      <c r="I101" s="9">
        <v>2.8817224410000002E-3</v>
      </c>
      <c r="J101" s="9">
        <v>3.0556172060000001E-3</v>
      </c>
      <c r="K101" s="9">
        <v>2.2809213729999998E-3</v>
      </c>
      <c r="L101" s="9">
        <v>2.4548161380000002E-3</v>
      </c>
      <c r="M101" s="18">
        <f t="shared" si="2"/>
        <v>0</v>
      </c>
      <c r="N101" s="18">
        <f t="shared" si="3"/>
        <v>0</v>
      </c>
      <c r="O101" s="37"/>
    </row>
    <row r="102" spans="1:15" ht="13.5" thickBot="1">
      <c r="A102" s="3">
        <v>43865</v>
      </c>
      <c r="B102" s="7">
        <v>20</v>
      </c>
      <c r="C102" s="8">
        <v>45297.64453125</v>
      </c>
      <c r="D102" s="8">
        <v>0</v>
      </c>
      <c r="E102" s="8">
        <v>0</v>
      </c>
      <c r="F102" s="8">
        <v>1.1349242564E-2</v>
      </c>
      <c r="G102" s="8">
        <v>6.1279672961000002E-2</v>
      </c>
      <c r="H102" s="8">
        <v>4.9930430397E-2</v>
      </c>
      <c r="I102" s="9">
        <v>2.0453829426458598E-5</v>
      </c>
      <c r="J102" s="9">
        <v>3.7881316970913202E-6</v>
      </c>
      <c r="K102" s="9">
        <v>2.0453829426458598E-5</v>
      </c>
      <c r="L102" s="9">
        <v>3.7881316970913202E-6</v>
      </c>
      <c r="M102" s="18">
        <f t="shared" si="2"/>
        <v>0</v>
      </c>
      <c r="N102" s="18">
        <f t="shared" si="3"/>
        <v>1</v>
      </c>
      <c r="O102" s="37"/>
    </row>
    <row r="103" spans="1:15" ht="13.5" thickBot="1">
      <c r="A103" s="3">
        <v>43865</v>
      </c>
      <c r="B103" s="7">
        <v>21</v>
      </c>
      <c r="C103" s="8">
        <v>44709.0078125</v>
      </c>
      <c r="D103" s="8">
        <v>0</v>
      </c>
      <c r="E103" s="8">
        <v>0</v>
      </c>
      <c r="F103" s="8">
        <v>1.1152571442000001E-2</v>
      </c>
      <c r="G103" s="8">
        <v>2.3099937963E-2</v>
      </c>
      <c r="H103" s="8">
        <v>1.1947366520000001E-2</v>
      </c>
      <c r="I103" s="9">
        <v>7.7102596674359797E-6</v>
      </c>
      <c r="J103" s="9">
        <v>3.72248713045238E-6</v>
      </c>
      <c r="K103" s="9">
        <v>7.7102596674359797E-6</v>
      </c>
      <c r="L103" s="9">
        <v>3.72248713045238E-6</v>
      </c>
      <c r="M103" s="18">
        <f t="shared" si="2"/>
        <v>0</v>
      </c>
      <c r="N103" s="18">
        <f t="shared" si="3"/>
        <v>1</v>
      </c>
      <c r="O103" s="37"/>
    </row>
    <row r="104" spans="1:15" ht="13.5" thickBot="1">
      <c r="A104" s="3">
        <v>43865</v>
      </c>
      <c r="B104" s="7">
        <v>22</v>
      </c>
      <c r="C104" s="8">
        <v>43405.12890625</v>
      </c>
      <c r="D104" s="8">
        <v>0</v>
      </c>
      <c r="E104" s="8">
        <v>0</v>
      </c>
      <c r="F104" s="8">
        <v>1.1152571442000001E-2</v>
      </c>
      <c r="G104" s="8">
        <v>1.2450365845E-2</v>
      </c>
      <c r="H104" s="8">
        <v>1.297794403E-3</v>
      </c>
      <c r="I104" s="9">
        <v>4.1556628324068398E-6</v>
      </c>
      <c r="J104" s="9">
        <v>3.72248713045238E-6</v>
      </c>
      <c r="K104" s="9">
        <v>4.1556628324068398E-6</v>
      </c>
      <c r="L104" s="9">
        <v>3.72248713045238E-6</v>
      </c>
      <c r="M104" s="18">
        <f t="shared" si="2"/>
        <v>0</v>
      </c>
      <c r="N104" s="18">
        <f t="shared" si="3"/>
        <v>1</v>
      </c>
      <c r="O104" s="37"/>
    </row>
    <row r="105" spans="1:15" ht="13.5" thickBot="1">
      <c r="A105" s="3">
        <v>43865</v>
      </c>
      <c r="B105" s="7">
        <v>23</v>
      </c>
      <c r="C105" s="8">
        <v>41209.359375</v>
      </c>
      <c r="D105" s="8">
        <v>0</v>
      </c>
      <c r="E105" s="8">
        <v>0</v>
      </c>
      <c r="F105" s="8">
        <v>1.1152571442000001E-2</v>
      </c>
      <c r="G105" s="8">
        <v>1.1152571442000001E-2</v>
      </c>
      <c r="H105" s="8">
        <v>0</v>
      </c>
      <c r="I105" s="9">
        <v>3.72248713045238E-6</v>
      </c>
      <c r="J105" s="9">
        <v>3.72248713045238E-6</v>
      </c>
      <c r="K105" s="9">
        <v>3.72248713045238E-6</v>
      </c>
      <c r="L105" s="9">
        <v>3.72248713045238E-6</v>
      </c>
      <c r="M105" s="18">
        <f t="shared" si="2"/>
        <v>0</v>
      </c>
      <c r="N105" s="18">
        <f t="shared" si="3"/>
        <v>1</v>
      </c>
      <c r="O105" s="37"/>
    </row>
    <row r="106" spans="1:15" ht="13.5" thickBot="1">
      <c r="A106" s="3">
        <v>43865</v>
      </c>
      <c r="B106" s="7">
        <v>24</v>
      </c>
      <c r="C106" s="8">
        <v>38944.40234375</v>
      </c>
      <c r="D106" s="8">
        <v>0</v>
      </c>
      <c r="E106" s="8">
        <v>0</v>
      </c>
      <c r="F106" s="8">
        <v>1.1152571442000001E-2</v>
      </c>
      <c r="G106" s="8">
        <v>1.1152571442000001E-2</v>
      </c>
      <c r="H106" s="8">
        <v>0</v>
      </c>
      <c r="I106" s="9">
        <v>3.72248713045238E-6</v>
      </c>
      <c r="J106" s="9">
        <v>3.72248713045238E-6</v>
      </c>
      <c r="K106" s="9">
        <v>3.72248713045238E-6</v>
      </c>
      <c r="L106" s="9">
        <v>3.72248713045238E-6</v>
      </c>
      <c r="M106" s="18">
        <f t="shared" si="2"/>
        <v>0</v>
      </c>
      <c r="N106" s="18">
        <f t="shared" si="3"/>
        <v>1</v>
      </c>
      <c r="O106" s="37"/>
    </row>
    <row r="107" spans="1:15" ht="13.5" thickBot="1">
      <c r="A107" s="3">
        <v>43866</v>
      </c>
      <c r="B107" s="7">
        <v>1</v>
      </c>
      <c r="C107" s="8">
        <v>37212.97265625</v>
      </c>
      <c r="D107" s="8">
        <v>0</v>
      </c>
      <c r="E107" s="8">
        <v>0</v>
      </c>
      <c r="F107" s="8">
        <v>1.1152571442000001E-2</v>
      </c>
      <c r="G107" s="8">
        <v>1.1218098633000001E-2</v>
      </c>
      <c r="H107" s="8">
        <v>6.5527190454304194E-5</v>
      </c>
      <c r="I107" s="9">
        <v>3.7443586893490098E-6</v>
      </c>
      <c r="J107" s="9">
        <v>3.72248713045238E-6</v>
      </c>
      <c r="K107" s="9">
        <v>3.7443586893490098E-6</v>
      </c>
      <c r="L107" s="9">
        <v>3.72248713045238E-6</v>
      </c>
      <c r="M107" s="18">
        <f t="shared" si="2"/>
        <v>0</v>
      </c>
      <c r="N107" s="18">
        <f t="shared" si="3"/>
        <v>1</v>
      </c>
      <c r="O107" s="37"/>
    </row>
    <row r="108" spans="1:15" ht="13.5" thickBot="1">
      <c r="A108" s="3">
        <v>43866</v>
      </c>
      <c r="B108" s="7">
        <v>2</v>
      </c>
      <c r="C108" s="8">
        <v>36582.67578125</v>
      </c>
      <c r="D108" s="8">
        <v>0</v>
      </c>
      <c r="E108" s="8">
        <v>0</v>
      </c>
      <c r="F108" s="8">
        <v>1.1152571442000001E-2</v>
      </c>
      <c r="G108" s="8">
        <v>1.163831029E-2</v>
      </c>
      <c r="H108" s="8">
        <v>4.8573884700000002E-4</v>
      </c>
      <c r="I108" s="9">
        <v>3.8846162517700603E-6</v>
      </c>
      <c r="J108" s="9">
        <v>3.72248713045238E-6</v>
      </c>
      <c r="K108" s="9">
        <v>3.8846162517700603E-6</v>
      </c>
      <c r="L108" s="9">
        <v>3.72248713045238E-6</v>
      </c>
      <c r="M108" s="18">
        <f t="shared" si="2"/>
        <v>0</v>
      </c>
      <c r="N108" s="18">
        <f t="shared" si="3"/>
        <v>1</v>
      </c>
      <c r="O108" s="37"/>
    </row>
    <row r="109" spans="1:15" ht="13.5" thickBot="1">
      <c r="A109" s="3">
        <v>43866</v>
      </c>
      <c r="B109" s="7">
        <v>3</v>
      </c>
      <c r="C109" s="8">
        <v>36503.4453125</v>
      </c>
      <c r="D109" s="8">
        <v>0</v>
      </c>
      <c r="E109" s="8">
        <v>0</v>
      </c>
      <c r="F109" s="8">
        <v>1.1152571442000001E-2</v>
      </c>
      <c r="G109" s="8">
        <v>1.149867481E-2</v>
      </c>
      <c r="H109" s="8">
        <v>3.46103367E-4</v>
      </c>
      <c r="I109" s="9">
        <v>3.8380089487849998E-6</v>
      </c>
      <c r="J109" s="9">
        <v>3.72248713045238E-6</v>
      </c>
      <c r="K109" s="9">
        <v>3.8380089487849998E-6</v>
      </c>
      <c r="L109" s="9">
        <v>3.72248713045238E-6</v>
      </c>
      <c r="M109" s="18">
        <f t="shared" si="2"/>
        <v>0</v>
      </c>
      <c r="N109" s="18">
        <f t="shared" si="3"/>
        <v>1</v>
      </c>
      <c r="O109" s="37"/>
    </row>
    <row r="110" spans="1:15" ht="13.5" thickBot="1">
      <c r="A110" s="3">
        <v>43866</v>
      </c>
      <c r="B110" s="7">
        <v>4</v>
      </c>
      <c r="C110" s="8">
        <v>36961.60546875</v>
      </c>
      <c r="D110" s="8">
        <v>0</v>
      </c>
      <c r="E110" s="8">
        <v>0</v>
      </c>
      <c r="F110" s="8">
        <v>1.1152571442000001E-2</v>
      </c>
      <c r="G110" s="8">
        <v>1.1152571442000001E-2</v>
      </c>
      <c r="H110" s="8">
        <v>0</v>
      </c>
      <c r="I110" s="9">
        <v>3.72248713045238E-6</v>
      </c>
      <c r="J110" s="9">
        <v>3.72248713045238E-6</v>
      </c>
      <c r="K110" s="9">
        <v>3.72248713045238E-6</v>
      </c>
      <c r="L110" s="9">
        <v>3.72248713045238E-6</v>
      </c>
      <c r="M110" s="18">
        <f t="shared" si="2"/>
        <v>0</v>
      </c>
      <c r="N110" s="18">
        <f t="shared" si="3"/>
        <v>1</v>
      </c>
      <c r="O110" s="37"/>
    </row>
    <row r="111" spans="1:15" ht="13.5" thickBot="1">
      <c r="A111" s="3">
        <v>43866</v>
      </c>
      <c r="B111" s="7">
        <v>5</v>
      </c>
      <c r="C111" s="8">
        <v>38263.30859375</v>
      </c>
      <c r="D111" s="8">
        <v>0</v>
      </c>
      <c r="E111" s="8">
        <v>0</v>
      </c>
      <c r="F111" s="8">
        <v>1.1152571442000001E-2</v>
      </c>
      <c r="G111" s="8">
        <v>1.134928411E-2</v>
      </c>
      <c r="H111" s="8">
        <v>1.96712667E-4</v>
      </c>
      <c r="I111" s="9">
        <v>3.78814556419657E-6</v>
      </c>
      <c r="J111" s="9">
        <v>3.72248713045238E-6</v>
      </c>
      <c r="K111" s="9">
        <v>3.78814556419657E-6</v>
      </c>
      <c r="L111" s="9">
        <v>3.72248713045238E-6</v>
      </c>
      <c r="M111" s="18">
        <f t="shared" si="2"/>
        <v>0</v>
      </c>
      <c r="N111" s="18">
        <f t="shared" si="3"/>
        <v>1</v>
      </c>
      <c r="O111" s="37"/>
    </row>
    <row r="112" spans="1:15" ht="13.5" thickBot="1">
      <c r="A112" s="3">
        <v>43866</v>
      </c>
      <c r="B112" s="7">
        <v>6</v>
      </c>
      <c r="C112" s="8">
        <v>40931.65234375</v>
      </c>
      <c r="D112" s="8">
        <v>0</v>
      </c>
      <c r="E112" s="8">
        <v>0</v>
      </c>
      <c r="F112" s="8">
        <v>1.1152571442000001E-2</v>
      </c>
      <c r="G112" s="8">
        <v>1.1313060939000001E-2</v>
      </c>
      <c r="H112" s="8">
        <v>1.6048949700000001E-4</v>
      </c>
      <c r="I112" s="9">
        <v>3.7760550533851002E-6</v>
      </c>
      <c r="J112" s="9">
        <v>3.72248713045238E-6</v>
      </c>
      <c r="K112" s="9">
        <v>3.7760550533851002E-6</v>
      </c>
      <c r="L112" s="9">
        <v>3.72248713045238E-6</v>
      </c>
      <c r="M112" s="18">
        <f t="shared" si="2"/>
        <v>0</v>
      </c>
      <c r="N112" s="18">
        <f t="shared" si="3"/>
        <v>1</v>
      </c>
      <c r="O112" s="37"/>
    </row>
    <row r="113" spans="1:15" ht="13.5" thickBot="1">
      <c r="A113" s="3">
        <v>43866</v>
      </c>
      <c r="B113" s="7">
        <v>7</v>
      </c>
      <c r="C113" s="8">
        <v>45143.4921875</v>
      </c>
      <c r="D113" s="8">
        <v>0</v>
      </c>
      <c r="E113" s="8">
        <v>0</v>
      </c>
      <c r="F113" s="8">
        <v>1.5380015772999999E-2</v>
      </c>
      <c r="G113" s="8">
        <v>1.5380015772999999E-2</v>
      </c>
      <c r="H113" s="8">
        <v>0</v>
      </c>
      <c r="I113" s="9">
        <v>5.1335166133800299E-6</v>
      </c>
      <c r="J113" s="9">
        <v>5.1335166133800299E-6</v>
      </c>
      <c r="K113" s="9">
        <v>5.1335166133800299E-6</v>
      </c>
      <c r="L113" s="9">
        <v>5.1335166133800299E-6</v>
      </c>
      <c r="M113" s="18">
        <f t="shared" si="2"/>
        <v>0</v>
      </c>
      <c r="N113" s="18">
        <f t="shared" si="3"/>
        <v>1</v>
      </c>
      <c r="O113" s="37"/>
    </row>
    <row r="114" spans="1:15" ht="13.5" thickBot="1">
      <c r="A114" s="3">
        <v>43866</v>
      </c>
      <c r="B114" s="7">
        <v>8</v>
      </c>
      <c r="C114" s="8">
        <v>47525.46875</v>
      </c>
      <c r="D114" s="8">
        <v>2.6</v>
      </c>
      <c r="E114" s="8">
        <v>1.5</v>
      </c>
      <c r="F114" s="8">
        <v>0.13958863066999999</v>
      </c>
      <c r="G114" s="8">
        <v>0.13958863066999999</v>
      </c>
      <c r="H114" s="8">
        <v>0</v>
      </c>
      <c r="I114" s="9">
        <v>8.2123209900000001E-4</v>
      </c>
      <c r="J114" s="9">
        <v>8.2123209900000001E-4</v>
      </c>
      <c r="K114" s="9">
        <v>4.5407588999999999E-4</v>
      </c>
      <c r="L114" s="9">
        <v>4.5407588999999999E-4</v>
      </c>
      <c r="M114" s="18">
        <f t="shared" si="2"/>
        <v>0</v>
      </c>
      <c r="N114" s="18">
        <f t="shared" si="3"/>
        <v>0</v>
      </c>
      <c r="O114" s="37"/>
    </row>
    <row r="115" spans="1:15" ht="13.5" thickBot="1">
      <c r="A115" s="3">
        <v>43866</v>
      </c>
      <c r="B115" s="7">
        <v>9</v>
      </c>
      <c r="C115" s="8">
        <v>47930.28125</v>
      </c>
      <c r="D115" s="8">
        <v>109.3</v>
      </c>
      <c r="E115" s="8">
        <v>95.9</v>
      </c>
      <c r="F115" s="8">
        <v>25.375000705702998</v>
      </c>
      <c r="G115" s="8">
        <v>25.459630582087001</v>
      </c>
      <c r="H115" s="8">
        <v>8.4629876382999999E-2</v>
      </c>
      <c r="I115" s="9">
        <v>2.7984101941000001E-2</v>
      </c>
      <c r="J115" s="9">
        <v>2.8012349563999998E-2</v>
      </c>
      <c r="K115" s="9">
        <v>2.3511471767999999E-2</v>
      </c>
      <c r="L115" s="9">
        <v>2.3539719390000002E-2</v>
      </c>
      <c r="M115" s="18">
        <f t="shared" si="2"/>
        <v>1</v>
      </c>
      <c r="N115" s="18">
        <f t="shared" si="3"/>
        <v>0</v>
      </c>
      <c r="O115" s="37"/>
    </row>
    <row r="116" spans="1:15" ht="13.5" thickBot="1">
      <c r="A116" s="3">
        <v>43866</v>
      </c>
      <c r="B116" s="7">
        <v>10</v>
      </c>
      <c r="C116" s="8">
        <v>48457.5</v>
      </c>
      <c r="D116" s="8">
        <v>372.4</v>
      </c>
      <c r="E116" s="8">
        <v>372.4</v>
      </c>
      <c r="F116" s="8">
        <v>94.60413909543</v>
      </c>
      <c r="G116" s="8">
        <v>96.076969366000995</v>
      </c>
      <c r="H116" s="8">
        <v>1.47283027057</v>
      </c>
      <c r="I116" s="9">
        <v>9.2230651078999998E-2</v>
      </c>
      <c r="J116" s="9">
        <v>9.2722249968000006E-2</v>
      </c>
      <c r="K116" s="9">
        <v>9.2230651078999998E-2</v>
      </c>
      <c r="L116" s="9">
        <v>9.2722249968000006E-2</v>
      </c>
      <c r="M116" s="18">
        <f t="shared" si="2"/>
        <v>1</v>
      </c>
      <c r="N116" s="18">
        <f t="shared" si="3"/>
        <v>0</v>
      </c>
      <c r="O116" s="37"/>
    </row>
    <row r="117" spans="1:15" ht="13.5" thickBot="1">
      <c r="A117" s="3">
        <v>43866</v>
      </c>
      <c r="B117" s="7">
        <v>11</v>
      </c>
      <c r="C117" s="8">
        <v>48735.54296875</v>
      </c>
      <c r="D117" s="8">
        <v>674.2</v>
      </c>
      <c r="E117" s="8">
        <v>674.2</v>
      </c>
      <c r="F117" s="8">
        <v>212.43705568594001</v>
      </c>
      <c r="G117" s="8">
        <v>214.82253011801299</v>
      </c>
      <c r="H117" s="8">
        <v>2.3854744320729999</v>
      </c>
      <c r="I117" s="9">
        <v>0.15333026364499999</v>
      </c>
      <c r="J117" s="9">
        <v>0.15412648341499999</v>
      </c>
      <c r="K117" s="9">
        <v>0.15333026364499999</v>
      </c>
      <c r="L117" s="9">
        <v>0.15412648341499999</v>
      </c>
      <c r="M117" s="18">
        <f t="shared" si="2"/>
        <v>1</v>
      </c>
      <c r="N117" s="18">
        <f t="shared" si="3"/>
        <v>0</v>
      </c>
      <c r="O117" s="37"/>
    </row>
    <row r="118" spans="1:15" ht="13.5" thickBot="1">
      <c r="A118" s="3">
        <v>43866</v>
      </c>
      <c r="B118" s="7">
        <v>12</v>
      </c>
      <c r="C118" s="8">
        <v>48613.78125</v>
      </c>
      <c r="D118" s="8">
        <v>865.6</v>
      </c>
      <c r="E118" s="8">
        <v>865.6</v>
      </c>
      <c r="F118" s="8">
        <v>416.63377106716598</v>
      </c>
      <c r="G118" s="8">
        <v>416.85772608383201</v>
      </c>
      <c r="H118" s="8">
        <v>0.22395501666500001</v>
      </c>
      <c r="I118" s="9">
        <v>0.14978046525899999</v>
      </c>
      <c r="J118" s="9">
        <v>0.149855216599</v>
      </c>
      <c r="K118" s="9">
        <v>0.14978046525899999</v>
      </c>
      <c r="L118" s="9">
        <v>0.149855216599</v>
      </c>
      <c r="M118" s="18">
        <f t="shared" si="2"/>
        <v>1</v>
      </c>
      <c r="N118" s="18">
        <f t="shared" si="3"/>
        <v>0</v>
      </c>
      <c r="O118" s="37"/>
    </row>
    <row r="119" spans="1:15" ht="13.5" thickBot="1">
      <c r="A119" s="3">
        <v>43866</v>
      </c>
      <c r="B119" s="7">
        <v>13</v>
      </c>
      <c r="C119" s="8">
        <v>48320.765625</v>
      </c>
      <c r="D119" s="8">
        <v>1163.5</v>
      </c>
      <c r="E119" s="8">
        <v>1163.5</v>
      </c>
      <c r="F119" s="8">
        <v>571.79770523833599</v>
      </c>
      <c r="G119" s="8">
        <v>632.91695405344899</v>
      </c>
      <c r="H119" s="8">
        <v>61.119248815112002</v>
      </c>
      <c r="I119" s="9">
        <v>0.177097144841</v>
      </c>
      <c r="J119" s="9">
        <v>0.197497428158</v>
      </c>
      <c r="K119" s="9">
        <v>0.177097144841</v>
      </c>
      <c r="L119" s="9">
        <v>0.197497428158</v>
      </c>
      <c r="M119" s="18">
        <f t="shared" si="2"/>
        <v>1</v>
      </c>
      <c r="N119" s="18">
        <f t="shared" si="3"/>
        <v>0</v>
      </c>
      <c r="O119" s="37"/>
    </row>
    <row r="120" spans="1:15" ht="13.5" thickBot="1">
      <c r="A120" s="3">
        <v>43866</v>
      </c>
      <c r="B120" s="7">
        <v>14</v>
      </c>
      <c r="C120" s="8">
        <v>48043.71484375</v>
      </c>
      <c r="D120" s="8">
        <v>1209.3</v>
      </c>
      <c r="E120" s="8">
        <v>1209.3</v>
      </c>
      <c r="F120" s="8">
        <v>654.73886185479796</v>
      </c>
      <c r="G120" s="8">
        <v>678.05692904982504</v>
      </c>
      <c r="H120" s="8">
        <v>23.318067195027002</v>
      </c>
      <c r="I120" s="9">
        <v>0.17731744691199999</v>
      </c>
      <c r="J120" s="9">
        <v>0.18510051339899999</v>
      </c>
      <c r="K120" s="9">
        <v>0.17731744691199999</v>
      </c>
      <c r="L120" s="9">
        <v>0.18510051339899999</v>
      </c>
      <c r="M120" s="18">
        <f t="shared" si="2"/>
        <v>1</v>
      </c>
      <c r="N120" s="18">
        <f t="shared" si="3"/>
        <v>0</v>
      </c>
      <c r="O120" s="37"/>
    </row>
    <row r="121" spans="1:15" ht="13.5" thickBot="1">
      <c r="A121" s="3">
        <v>43866</v>
      </c>
      <c r="B121" s="7">
        <v>15</v>
      </c>
      <c r="C121" s="8">
        <v>48072.5</v>
      </c>
      <c r="D121" s="8">
        <v>1095.7</v>
      </c>
      <c r="E121" s="8">
        <v>1095.7</v>
      </c>
      <c r="F121" s="8">
        <v>612.271443964686</v>
      </c>
      <c r="G121" s="8">
        <v>612.73040653011503</v>
      </c>
      <c r="H121" s="8">
        <v>0.45896256542899999</v>
      </c>
      <c r="I121" s="9">
        <v>0.16120480422799999</v>
      </c>
      <c r="J121" s="9">
        <v>0.16135799600600001</v>
      </c>
      <c r="K121" s="9">
        <v>0.16120480422799999</v>
      </c>
      <c r="L121" s="9">
        <v>0.16135799600600001</v>
      </c>
      <c r="M121" s="18">
        <f t="shared" si="2"/>
        <v>1</v>
      </c>
      <c r="N121" s="18">
        <f t="shared" si="3"/>
        <v>0</v>
      </c>
      <c r="O121" s="37"/>
    </row>
    <row r="122" spans="1:15" ht="13.5" thickBot="1">
      <c r="A122" s="3">
        <v>43866</v>
      </c>
      <c r="B122" s="7">
        <v>16</v>
      </c>
      <c r="C122" s="8">
        <v>48205.1796875</v>
      </c>
      <c r="D122" s="8">
        <v>815.5</v>
      </c>
      <c r="E122" s="8">
        <v>815.5</v>
      </c>
      <c r="F122" s="8">
        <v>615.68171987405503</v>
      </c>
      <c r="G122" s="8">
        <v>616.026094603454</v>
      </c>
      <c r="H122" s="8">
        <v>0.34437472939899999</v>
      </c>
      <c r="I122" s="9">
        <v>6.6580075232000005E-2</v>
      </c>
      <c r="J122" s="9">
        <v>6.6695020068000002E-2</v>
      </c>
      <c r="K122" s="9">
        <v>6.6580075232000005E-2</v>
      </c>
      <c r="L122" s="9">
        <v>6.6695020068000002E-2</v>
      </c>
      <c r="M122" s="18">
        <f t="shared" si="2"/>
        <v>1</v>
      </c>
      <c r="N122" s="18">
        <f t="shared" si="3"/>
        <v>0</v>
      </c>
      <c r="O122" s="37"/>
    </row>
    <row r="123" spans="1:15" ht="13.5" thickBot="1">
      <c r="A123" s="3">
        <v>43866</v>
      </c>
      <c r="B123" s="7">
        <v>17</v>
      </c>
      <c r="C123" s="8">
        <v>49228.98046875</v>
      </c>
      <c r="D123" s="8">
        <v>571.20000000000005</v>
      </c>
      <c r="E123" s="8">
        <v>571.20000000000005</v>
      </c>
      <c r="F123" s="8">
        <v>509.38154905812598</v>
      </c>
      <c r="G123" s="8">
        <v>509.94493657734699</v>
      </c>
      <c r="H123" s="8">
        <v>0.56338751921999997</v>
      </c>
      <c r="I123" s="9">
        <v>2.0445615293999998E-2</v>
      </c>
      <c r="J123" s="9">
        <v>2.0633661862999999E-2</v>
      </c>
      <c r="K123" s="9">
        <v>2.0445615293999998E-2</v>
      </c>
      <c r="L123" s="9">
        <v>2.0633661862999999E-2</v>
      </c>
      <c r="M123" s="18">
        <f t="shared" si="2"/>
        <v>1</v>
      </c>
      <c r="N123" s="18">
        <f t="shared" si="3"/>
        <v>0</v>
      </c>
      <c r="O123" s="37"/>
    </row>
    <row r="124" spans="1:15" ht="13.5" thickBot="1">
      <c r="A124" s="3">
        <v>43866</v>
      </c>
      <c r="B124" s="7">
        <v>18</v>
      </c>
      <c r="C124" s="8">
        <v>51041.640625</v>
      </c>
      <c r="D124" s="8">
        <v>239.4</v>
      </c>
      <c r="E124" s="8">
        <v>225.9</v>
      </c>
      <c r="F124" s="8">
        <v>156.21743121453301</v>
      </c>
      <c r="G124" s="8">
        <v>157.02598337107401</v>
      </c>
      <c r="H124" s="8">
        <v>0.80855215654099999</v>
      </c>
      <c r="I124" s="9">
        <v>2.7494665096000001E-2</v>
      </c>
      <c r="J124" s="9">
        <v>2.7764542318000001E-2</v>
      </c>
      <c r="K124" s="9">
        <v>2.2988657084999999E-2</v>
      </c>
      <c r="L124" s="9">
        <v>2.3258534306999999E-2</v>
      </c>
      <c r="M124" s="18">
        <f t="shared" si="2"/>
        <v>1</v>
      </c>
      <c r="N124" s="18">
        <f t="shared" si="3"/>
        <v>0</v>
      </c>
      <c r="O124" s="37"/>
    </row>
    <row r="125" spans="1:15" ht="13.5" thickBot="1">
      <c r="A125" s="3">
        <v>43866</v>
      </c>
      <c r="B125" s="7">
        <v>19</v>
      </c>
      <c r="C125" s="8">
        <v>53327.7578125</v>
      </c>
      <c r="D125" s="8">
        <v>23</v>
      </c>
      <c r="E125" s="8">
        <v>18.600000000000001</v>
      </c>
      <c r="F125" s="8">
        <v>5.6005467845619998</v>
      </c>
      <c r="G125" s="8">
        <v>6.1398950973610003</v>
      </c>
      <c r="H125" s="8">
        <v>0.53934831279899997</v>
      </c>
      <c r="I125" s="9">
        <v>5.627538352E-3</v>
      </c>
      <c r="J125" s="9">
        <v>5.807561153E-3</v>
      </c>
      <c r="K125" s="9">
        <v>4.1589135179999999E-3</v>
      </c>
      <c r="L125" s="9">
        <v>4.3389363200000003E-3</v>
      </c>
      <c r="M125" s="18">
        <f t="shared" si="2"/>
        <v>1</v>
      </c>
      <c r="N125" s="18">
        <f t="shared" si="3"/>
        <v>0</v>
      </c>
      <c r="O125" s="37"/>
    </row>
    <row r="126" spans="1:15" ht="13.5" thickBot="1">
      <c r="A126" s="3">
        <v>43866</v>
      </c>
      <c r="B126" s="7">
        <v>20</v>
      </c>
      <c r="C126" s="8">
        <v>53819.26171875</v>
      </c>
      <c r="D126" s="8">
        <v>0</v>
      </c>
      <c r="E126" s="8">
        <v>0</v>
      </c>
      <c r="F126" s="8">
        <v>7.4266715929999999E-3</v>
      </c>
      <c r="G126" s="8">
        <v>7.4266715929999999E-3</v>
      </c>
      <c r="H126" s="8">
        <v>0</v>
      </c>
      <c r="I126" s="9">
        <v>2.4788623477130599E-6</v>
      </c>
      <c r="J126" s="9">
        <v>2.4788623477130599E-6</v>
      </c>
      <c r="K126" s="9">
        <v>2.4788623477130599E-6</v>
      </c>
      <c r="L126" s="9">
        <v>2.4788623477130599E-6</v>
      </c>
      <c r="M126" s="18">
        <f t="shared" si="2"/>
        <v>0</v>
      </c>
      <c r="N126" s="18">
        <f t="shared" si="3"/>
        <v>1</v>
      </c>
      <c r="O126" s="37"/>
    </row>
    <row r="127" spans="1:15" ht="13.5" thickBot="1">
      <c r="A127" s="3">
        <v>43866</v>
      </c>
      <c r="B127" s="7">
        <v>21</v>
      </c>
      <c r="C127" s="8">
        <v>53411.4921875</v>
      </c>
      <c r="D127" s="8">
        <v>0</v>
      </c>
      <c r="E127" s="8">
        <v>0</v>
      </c>
      <c r="F127" s="8">
        <v>7.4266715929999999E-3</v>
      </c>
      <c r="G127" s="8">
        <v>7.4266715929999999E-3</v>
      </c>
      <c r="H127" s="8">
        <v>0</v>
      </c>
      <c r="I127" s="9">
        <v>2.4788623477130599E-6</v>
      </c>
      <c r="J127" s="9">
        <v>2.4788623477130599E-6</v>
      </c>
      <c r="K127" s="9">
        <v>2.4788623477130599E-6</v>
      </c>
      <c r="L127" s="9">
        <v>2.4788623477130599E-6</v>
      </c>
      <c r="M127" s="18">
        <f t="shared" si="2"/>
        <v>0</v>
      </c>
      <c r="N127" s="18">
        <f t="shared" si="3"/>
        <v>1</v>
      </c>
      <c r="O127" s="37"/>
    </row>
    <row r="128" spans="1:15" ht="13.5" thickBot="1">
      <c r="A128" s="3">
        <v>43866</v>
      </c>
      <c r="B128" s="7">
        <v>22</v>
      </c>
      <c r="C128" s="8">
        <v>51901.2109375</v>
      </c>
      <c r="D128" s="8">
        <v>0</v>
      </c>
      <c r="E128" s="8">
        <v>0</v>
      </c>
      <c r="F128" s="8">
        <v>7.4266715929999999E-3</v>
      </c>
      <c r="G128" s="8">
        <v>7.4266715929999999E-3</v>
      </c>
      <c r="H128" s="8">
        <v>0</v>
      </c>
      <c r="I128" s="9">
        <v>2.4788623477130599E-6</v>
      </c>
      <c r="J128" s="9">
        <v>2.4788623477130599E-6</v>
      </c>
      <c r="K128" s="9">
        <v>2.4788623477130599E-6</v>
      </c>
      <c r="L128" s="9">
        <v>2.4788623477130599E-6</v>
      </c>
      <c r="M128" s="18">
        <f t="shared" si="2"/>
        <v>0</v>
      </c>
      <c r="N128" s="18">
        <f t="shared" si="3"/>
        <v>1</v>
      </c>
      <c r="O128" s="37"/>
    </row>
    <row r="129" spans="1:15" ht="13.5" thickBot="1">
      <c r="A129" s="3">
        <v>43866</v>
      </c>
      <c r="B129" s="7">
        <v>23</v>
      </c>
      <c r="C129" s="8">
        <v>49257.83984375</v>
      </c>
      <c r="D129" s="8">
        <v>0</v>
      </c>
      <c r="E129" s="8">
        <v>0</v>
      </c>
      <c r="F129" s="8">
        <v>7.4266715929999999E-3</v>
      </c>
      <c r="G129" s="8">
        <v>7.4266715929999999E-3</v>
      </c>
      <c r="H129" s="8">
        <v>0</v>
      </c>
      <c r="I129" s="9">
        <v>2.4788623477130599E-6</v>
      </c>
      <c r="J129" s="9">
        <v>2.4788623477130599E-6</v>
      </c>
      <c r="K129" s="9">
        <v>2.4788623477130599E-6</v>
      </c>
      <c r="L129" s="9">
        <v>2.4788623477130599E-6</v>
      </c>
      <c r="M129" s="18">
        <f t="shared" si="2"/>
        <v>0</v>
      </c>
      <c r="N129" s="18">
        <f t="shared" si="3"/>
        <v>1</v>
      </c>
      <c r="O129" s="37"/>
    </row>
    <row r="130" spans="1:15" ht="13.5" thickBot="1">
      <c r="A130" s="3">
        <v>43866</v>
      </c>
      <c r="B130" s="7">
        <v>24</v>
      </c>
      <c r="C130" s="8">
        <v>46870.14453125</v>
      </c>
      <c r="D130" s="8">
        <v>0</v>
      </c>
      <c r="E130" s="8">
        <v>0</v>
      </c>
      <c r="F130" s="8">
        <v>7.4266715929999999E-3</v>
      </c>
      <c r="G130" s="8">
        <v>7.4266715929999999E-3</v>
      </c>
      <c r="H130" s="8">
        <v>0</v>
      </c>
      <c r="I130" s="9">
        <v>2.4788623477130599E-6</v>
      </c>
      <c r="J130" s="9">
        <v>2.4788623477130599E-6</v>
      </c>
      <c r="K130" s="9">
        <v>2.4788623477130599E-6</v>
      </c>
      <c r="L130" s="9">
        <v>2.4788623477130599E-6</v>
      </c>
      <c r="M130" s="18">
        <f t="shared" si="2"/>
        <v>0</v>
      </c>
      <c r="N130" s="18">
        <f t="shared" si="3"/>
        <v>1</v>
      </c>
      <c r="O130" s="37"/>
    </row>
    <row r="131" spans="1:15" ht="13.5" thickBot="1">
      <c r="A131" s="3">
        <v>43867</v>
      </c>
      <c r="B131" s="7">
        <v>1</v>
      </c>
      <c r="C131" s="8">
        <v>45588.7109375</v>
      </c>
      <c r="D131" s="8">
        <v>0</v>
      </c>
      <c r="E131" s="8">
        <v>0</v>
      </c>
      <c r="F131" s="8">
        <v>7.4266715929999999E-3</v>
      </c>
      <c r="G131" s="8">
        <v>7.4266715929999999E-3</v>
      </c>
      <c r="H131" s="8">
        <v>0</v>
      </c>
      <c r="I131" s="9">
        <v>2.4788623477130599E-6</v>
      </c>
      <c r="J131" s="9">
        <v>2.4788623477130599E-6</v>
      </c>
      <c r="K131" s="9">
        <v>2.4788623477130599E-6</v>
      </c>
      <c r="L131" s="9">
        <v>2.4788623477130599E-6</v>
      </c>
      <c r="M131" s="18">
        <f t="shared" si="2"/>
        <v>0</v>
      </c>
      <c r="N131" s="18">
        <f t="shared" si="3"/>
        <v>1</v>
      </c>
      <c r="O131" s="37"/>
    </row>
    <row r="132" spans="1:15" ht="13.5" thickBot="1">
      <c r="A132" s="3">
        <v>43867</v>
      </c>
      <c r="B132" s="7">
        <v>2</v>
      </c>
      <c r="C132" s="8">
        <v>45055.49609375</v>
      </c>
      <c r="D132" s="8">
        <v>0</v>
      </c>
      <c r="E132" s="8">
        <v>0</v>
      </c>
      <c r="F132" s="8">
        <v>7.4266715929999999E-3</v>
      </c>
      <c r="G132" s="8">
        <v>7.4266715929999999E-3</v>
      </c>
      <c r="H132" s="8">
        <v>0</v>
      </c>
      <c r="I132" s="9">
        <v>2.4788623477130599E-6</v>
      </c>
      <c r="J132" s="9">
        <v>2.4788623477130599E-6</v>
      </c>
      <c r="K132" s="9">
        <v>2.4788623477130599E-6</v>
      </c>
      <c r="L132" s="9">
        <v>2.4788623477130599E-6</v>
      </c>
      <c r="M132" s="18">
        <f t="shared" si="2"/>
        <v>0</v>
      </c>
      <c r="N132" s="18">
        <f t="shared" si="3"/>
        <v>1</v>
      </c>
      <c r="O132" s="37"/>
    </row>
    <row r="133" spans="1:15" ht="13.5" thickBot="1">
      <c r="A133" s="3">
        <v>43867</v>
      </c>
      <c r="B133" s="7">
        <v>3</v>
      </c>
      <c r="C133" s="8">
        <v>45201.6328125</v>
      </c>
      <c r="D133" s="8">
        <v>0</v>
      </c>
      <c r="E133" s="8">
        <v>0</v>
      </c>
      <c r="F133" s="8">
        <v>7.4266715929999999E-3</v>
      </c>
      <c r="G133" s="8">
        <v>7.4266715929999999E-3</v>
      </c>
      <c r="H133" s="8">
        <v>0</v>
      </c>
      <c r="I133" s="9">
        <v>2.4788623477130599E-6</v>
      </c>
      <c r="J133" s="9">
        <v>2.4788623477130599E-6</v>
      </c>
      <c r="K133" s="9">
        <v>2.4788623477130599E-6</v>
      </c>
      <c r="L133" s="9">
        <v>2.4788623477130599E-6</v>
      </c>
      <c r="M133" s="18">
        <f t="shared" si="2"/>
        <v>0</v>
      </c>
      <c r="N133" s="18">
        <f t="shared" si="3"/>
        <v>1</v>
      </c>
      <c r="O133" s="37"/>
    </row>
    <row r="134" spans="1:15" ht="13.5" thickBot="1">
      <c r="A134" s="3">
        <v>43867</v>
      </c>
      <c r="B134" s="7">
        <v>4</v>
      </c>
      <c r="C134" s="8">
        <v>45839.27734375</v>
      </c>
      <c r="D134" s="8">
        <v>0</v>
      </c>
      <c r="E134" s="8">
        <v>0</v>
      </c>
      <c r="F134" s="8">
        <v>7.4400049270000003E-3</v>
      </c>
      <c r="G134" s="8">
        <v>7.4400049270000003E-3</v>
      </c>
      <c r="H134" s="8">
        <v>0</v>
      </c>
      <c r="I134" s="9">
        <v>2.4833127260339002E-6</v>
      </c>
      <c r="J134" s="9">
        <v>2.4833127260339002E-6</v>
      </c>
      <c r="K134" s="9">
        <v>2.4833127260339002E-6</v>
      </c>
      <c r="L134" s="9">
        <v>2.4833127260339002E-6</v>
      </c>
      <c r="M134" s="18">
        <f t="shared" si="2"/>
        <v>0</v>
      </c>
      <c r="N134" s="18">
        <f t="shared" si="3"/>
        <v>1</v>
      </c>
      <c r="O134" s="37"/>
    </row>
    <row r="135" spans="1:15" ht="13.5" thickBot="1">
      <c r="A135" s="3">
        <v>43867</v>
      </c>
      <c r="B135" s="7">
        <v>5</v>
      </c>
      <c r="C135" s="8">
        <v>47438.25390625</v>
      </c>
      <c r="D135" s="8">
        <v>0</v>
      </c>
      <c r="E135" s="8">
        <v>0</v>
      </c>
      <c r="F135" s="8">
        <v>7.4266715929999999E-3</v>
      </c>
      <c r="G135" s="8">
        <v>7.4266715929999999E-3</v>
      </c>
      <c r="H135" s="8">
        <v>0</v>
      </c>
      <c r="I135" s="9">
        <v>2.4788623477130599E-6</v>
      </c>
      <c r="J135" s="9">
        <v>2.4788623477130599E-6</v>
      </c>
      <c r="K135" s="9">
        <v>2.4788623477130599E-6</v>
      </c>
      <c r="L135" s="9">
        <v>2.4788623477130599E-6</v>
      </c>
      <c r="M135" s="18">
        <f t="shared" si="2"/>
        <v>0</v>
      </c>
      <c r="N135" s="18">
        <f t="shared" si="3"/>
        <v>1</v>
      </c>
      <c r="O135" s="37"/>
    </row>
    <row r="136" spans="1:15" ht="13.5" thickBot="1">
      <c r="A136" s="3">
        <v>43867</v>
      </c>
      <c r="B136" s="7">
        <v>6</v>
      </c>
      <c r="C136" s="8">
        <v>50644.82421875</v>
      </c>
      <c r="D136" s="8">
        <v>0</v>
      </c>
      <c r="E136" s="8">
        <v>0</v>
      </c>
      <c r="F136" s="8">
        <v>7.4266715929999999E-3</v>
      </c>
      <c r="G136" s="8">
        <v>7.4266715929999999E-3</v>
      </c>
      <c r="H136" s="8">
        <v>0</v>
      </c>
      <c r="I136" s="9">
        <v>2.4788623477130599E-6</v>
      </c>
      <c r="J136" s="9">
        <v>2.4788623477130599E-6</v>
      </c>
      <c r="K136" s="9">
        <v>2.4788623477130599E-6</v>
      </c>
      <c r="L136" s="9">
        <v>2.4788623477130599E-6</v>
      </c>
      <c r="M136" s="18">
        <f t="shared" si="2"/>
        <v>0</v>
      </c>
      <c r="N136" s="18">
        <f t="shared" si="3"/>
        <v>1</v>
      </c>
      <c r="O136" s="37"/>
    </row>
    <row r="137" spans="1:15" ht="13.5" thickBot="1">
      <c r="A137" s="3">
        <v>43867</v>
      </c>
      <c r="B137" s="7">
        <v>7</v>
      </c>
      <c r="C137" s="8">
        <v>54911.15625</v>
      </c>
      <c r="D137" s="8">
        <v>0</v>
      </c>
      <c r="E137" s="8">
        <v>0</v>
      </c>
      <c r="F137" s="8">
        <v>7.4266715929999999E-3</v>
      </c>
      <c r="G137" s="8">
        <v>7.4266715929999999E-3</v>
      </c>
      <c r="H137" s="8">
        <v>0</v>
      </c>
      <c r="I137" s="9">
        <v>2.4788623477130599E-6</v>
      </c>
      <c r="J137" s="9">
        <v>2.4788623477130599E-6</v>
      </c>
      <c r="K137" s="9">
        <v>2.4788623477130599E-6</v>
      </c>
      <c r="L137" s="9">
        <v>2.4788623477130599E-6</v>
      </c>
      <c r="M137" s="18">
        <f t="shared" si="2"/>
        <v>0</v>
      </c>
      <c r="N137" s="18">
        <f t="shared" si="3"/>
        <v>1</v>
      </c>
      <c r="O137" s="37"/>
    </row>
    <row r="138" spans="1:15" ht="13.5" thickBot="1">
      <c r="A138" s="3">
        <v>43867</v>
      </c>
      <c r="B138" s="7">
        <v>8</v>
      </c>
      <c r="C138" s="8">
        <v>56182.25390625</v>
      </c>
      <c r="D138" s="8">
        <v>16.3</v>
      </c>
      <c r="E138" s="8">
        <v>10.9</v>
      </c>
      <c r="F138" s="8">
        <v>13.178957293046</v>
      </c>
      <c r="G138" s="8">
        <v>13.178957293046</v>
      </c>
      <c r="H138" s="8">
        <v>0</v>
      </c>
      <c r="I138" s="9">
        <v>1.0417365510000001E-3</v>
      </c>
      <c r="J138" s="9">
        <v>1.0417365510000001E-3</v>
      </c>
      <c r="K138" s="9">
        <v>7.60666653E-4</v>
      </c>
      <c r="L138" s="9">
        <v>7.60666653E-4</v>
      </c>
      <c r="M138" s="18">
        <f t="shared" si="2"/>
        <v>1</v>
      </c>
      <c r="N138" s="18">
        <f t="shared" si="3"/>
        <v>1</v>
      </c>
      <c r="O138" s="37"/>
    </row>
    <row r="139" spans="1:15" ht="13.5" thickBot="1">
      <c r="A139" s="3">
        <v>43867</v>
      </c>
      <c r="B139" s="7">
        <v>9</v>
      </c>
      <c r="C139" s="8">
        <v>54384.890625</v>
      </c>
      <c r="D139" s="8">
        <v>562.29999999999995</v>
      </c>
      <c r="E139" s="8">
        <v>543.6</v>
      </c>
      <c r="F139" s="8">
        <v>600.23849519295004</v>
      </c>
      <c r="G139" s="8">
        <v>600.47437971988404</v>
      </c>
      <c r="H139" s="8">
        <v>0.23588452693299999</v>
      </c>
      <c r="I139" s="9">
        <v>1.2741782283E-2</v>
      </c>
      <c r="J139" s="9">
        <v>1.2663049129000001E-2</v>
      </c>
      <c r="K139" s="9">
        <v>1.8983437823E-2</v>
      </c>
      <c r="L139" s="9">
        <v>1.8904704670000001E-2</v>
      </c>
      <c r="M139" s="18">
        <f t="shared" si="2"/>
        <v>1</v>
      </c>
      <c r="N139" s="18">
        <f t="shared" si="3"/>
        <v>1</v>
      </c>
      <c r="O139" s="37"/>
    </row>
    <row r="140" spans="1:15" ht="13.5" thickBot="1">
      <c r="A140" s="3">
        <v>43867</v>
      </c>
      <c r="B140" s="7">
        <v>10</v>
      </c>
      <c r="C140" s="8">
        <v>52138.8125</v>
      </c>
      <c r="D140" s="8">
        <v>1915</v>
      </c>
      <c r="E140" s="8">
        <v>1880.6</v>
      </c>
      <c r="F140" s="8">
        <v>1863.54431711098</v>
      </c>
      <c r="G140" s="8">
        <v>1874.6496799465399</v>
      </c>
      <c r="H140" s="8">
        <v>11.105362835558999</v>
      </c>
      <c r="I140" s="9">
        <v>1.3468064102999999E-2</v>
      </c>
      <c r="J140" s="9">
        <v>1.7174794021000001E-2</v>
      </c>
      <c r="K140" s="9">
        <v>1.9860881349999999E-3</v>
      </c>
      <c r="L140" s="9">
        <v>5.6928180529999999E-3</v>
      </c>
      <c r="M140" s="18">
        <f t="shared" ref="M140:M203" si="4">IF(F140&gt;5,1,0)</f>
        <v>1</v>
      </c>
      <c r="N140" s="18">
        <f t="shared" ref="N140:N203" si="5">IF(G140&gt;E140,1,0)</f>
        <v>0</v>
      </c>
      <c r="O140" s="37"/>
    </row>
    <row r="141" spans="1:15" ht="13.5" thickBot="1">
      <c r="A141" s="3">
        <v>43867</v>
      </c>
      <c r="B141" s="7">
        <v>11</v>
      </c>
      <c r="C141" s="8">
        <v>49887.33984375</v>
      </c>
      <c r="D141" s="8">
        <v>2291.6</v>
      </c>
      <c r="E141" s="8">
        <v>2260.3000000000002</v>
      </c>
      <c r="F141" s="8">
        <v>2181.81885609967</v>
      </c>
      <c r="G141" s="8">
        <v>2184.7651126846499</v>
      </c>
      <c r="H141" s="8">
        <v>2.9462565849860001</v>
      </c>
      <c r="I141" s="9">
        <v>3.5659174671E-2</v>
      </c>
      <c r="J141" s="9">
        <v>3.6642571394999997E-2</v>
      </c>
      <c r="K141" s="9">
        <v>2.5211911653000001E-2</v>
      </c>
      <c r="L141" s="9">
        <v>2.6195308377000001E-2</v>
      </c>
      <c r="M141" s="18">
        <f t="shared" si="4"/>
        <v>1</v>
      </c>
      <c r="N141" s="18">
        <f t="shared" si="5"/>
        <v>0</v>
      </c>
      <c r="O141" s="37"/>
    </row>
    <row r="142" spans="1:15" ht="13.5" thickBot="1">
      <c r="A142" s="3">
        <v>43867</v>
      </c>
      <c r="B142" s="7">
        <v>12</v>
      </c>
      <c r="C142" s="8">
        <v>47556.07421875</v>
      </c>
      <c r="D142" s="8">
        <v>2293.3000000000002</v>
      </c>
      <c r="E142" s="8">
        <v>2264.1999999999998</v>
      </c>
      <c r="F142" s="8">
        <v>2202.7461308863199</v>
      </c>
      <c r="G142" s="8">
        <v>2215.8340028525799</v>
      </c>
      <c r="H142" s="8">
        <v>13.087871966254999</v>
      </c>
      <c r="I142" s="9">
        <v>2.5856474348000001E-2</v>
      </c>
      <c r="J142" s="9">
        <v>3.0224922934999999E-2</v>
      </c>
      <c r="K142" s="9">
        <v>1.6143523747E-2</v>
      </c>
      <c r="L142" s="9">
        <v>2.0511972334000001E-2</v>
      </c>
      <c r="M142" s="18">
        <f t="shared" si="4"/>
        <v>1</v>
      </c>
      <c r="N142" s="18">
        <f t="shared" si="5"/>
        <v>0</v>
      </c>
      <c r="O142" s="37"/>
    </row>
    <row r="143" spans="1:15" ht="13.5" thickBot="1">
      <c r="A143" s="3">
        <v>43867</v>
      </c>
      <c r="B143" s="7">
        <v>13</v>
      </c>
      <c r="C143" s="8">
        <v>45556.51171875</v>
      </c>
      <c r="D143" s="8">
        <v>2205.6999999999998</v>
      </c>
      <c r="E143" s="8">
        <v>2186.1999999999998</v>
      </c>
      <c r="F143" s="8">
        <v>2194.7076184113598</v>
      </c>
      <c r="G143" s="8">
        <v>2218.9512942653701</v>
      </c>
      <c r="H143" s="8">
        <v>24.243675854007002</v>
      </c>
      <c r="I143" s="9">
        <v>4.4229954150000004E-3</v>
      </c>
      <c r="J143" s="9">
        <v>3.6690192209999999E-3</v>
      </c>
      <c r="K143" s="9">
        <v>1.0931673653000001E-2</v>
      </c>
      <c r="L143" s="9">
        <v>2.839659015E-3</v>
      </c>
      <c r="M143" s="18">
        <f t="shared" si="4"/>
        <v>1</v>
      </c>
      <c r="N143" s="18">
        <f t="shared" si="5"/>
        <v>1</v>
      </c>
      <c r="O143" s="37"/>
    </row>
    <row r="144" spans="1:15" ht="13.5" thickBot="1">
      <c r="A144" s="3">
        <v>43867</v>
      </c>
      <c r="B144" s="7">
        <v>14</v>
      </c>
      <c r="C144" s="8">
        <v>44079.86328125</v>
      </c>
      <c r="D144" s="8">
        <v>2177.1999999999998</v>
      </c>
      <c r="E144" s="8">
        <v>2156.6999999999998</v>
      </c>
      <c r="F144" s="8">
        <v>2189.27449033521</v>
      </c>
      <c r="G144" s="8">
        <v>2235.9952018225999</v>
      </c>
      <c r="H144" s="8">
        <v>46.720711487384001</v>
      </c>
      <c r="I144" s="9">
        <v>1.9624566696E-2</v>
      </c>
      <c r="J144" s="9">
        <v>4.0302037160000002E-3</v>
      </c>
      <c r="K144" s="9">
        <v>2.6467023305E-2</v>
      </c>
      <c r="L144" s="9">
        <v>1.0872660325E-2</v>
      </c>
      <c r="M144" s="18">
        <f t="shared" si="4"/>
        <v>1</v>
      </c>
      <c r="N144" s="18">
        <f t="shared" si="5"/>
        <v>1</v>
      </c>
      <c r="O144" s="37"/>
    </row>
    <row r="145" spans="1:15" ht="13.5" thickBot="1">
      <c r="A145" s="3">
        <v>43867</v>
      </c>
      <c r="B145" s="7">
        <v>15</v>
      </c>
      <c r="C145" s="8">
        <v>42944.6640625</v>
      </c>
      <c r="D145" s="8">
        <v>2213.6999999999998</v>
      </c>
      <c r="E145" s="8">
        <v>2194.4</v>
      </c>
      <c r="F145" s="8">
        <v>2155.0400779902802</v>
      </c>
      <c r="G145" s="8">
        <v>2229.3344884775602</v>
      </c>
      <c r="H145" s="8">
        <v>74.294410487277005</v>
      </c>
      <c r="I145" s="9">
        <v>5.218454097E-3</v>
      </c>
      <c r="J145" s="9">
        <v>1.9579413220000001E-2</v>
      </c>
      <c r="K145" s="9">
        <v>1.1660376661E-2</v>
      </c>
      <c r="L145" s="9">
        <v>1.3137490656999999E-2</v>
      </c>
      <c r="M145" s="18">
        <f t="shared" si="4"/>
        <v>1</v>
      </c>
      <c r="N145" s="18">
        <f t="shared" si="5"/>
        <v>1</v>
      </c>
      <c r="O145" s="37"/>
    </row>
    <row r="146" spans="1:15" ht="13.5" thickBot="1">
      <c r="A146" s="3">
        <v>43867</v>
      </c>
      <c r="B146" s="7">
        <v>16</v>
      </c>
      <c r="C146" s="8">
        <v>42204.9921875</v>
      </c>
      <c r="D146" s="8">
        <v>2278.6999999999998</v>
      </c>
      <c r="E146" s="8">
        <v>2257.6</v>
      </c>
      <c r="F146" s="8">
        <v>2018.38741448369</v>
      </c>
      <c r="G146" s="8">
        <v>2188.9191239535699</v>
      </c>
      <c r="H146" s="8">
        <v>170.57389020567501</v>
      </c>
      <c r="I146" s="9">
        <v>2.9966914567999998E-2</v>
      </c>
      <c r="J146" s="9">
        <v>8.6886710785999993E-2</v>
      </c>
      <c r="K146" s="9">
        <v>2.2924190936E-2</v>
      </c>
      <c r="L146" s="9">
        <v>7.9843987153999998E-2</v>
      </c>
      <c r="M146" s="18">
        <f t="shared" si="4"/>
        <v>1</v>
      </c>
      <c r="N146" s="18">
        <f t="shared" si="5"/>
        <v>0</v>
      </c>
      <c r="O146" s="37"/>
    </row>
    <row r="147" spans="1:15" ht="13.5" thickBot="1">
      <c r="A147" s="3">
        <v>43867</v>
      </c>
      <c r="B147" s="7">
        <v>17</v>
      </c>
      <c r="C147" s="8">
        <v>42155.77734375</v>
      </c>
      <c r="D147" s="8">
        <v>2044.9</v>
      </c>
      <c r="E147" s="8">
        <v>2010.1</v>
      </c>
      <c r="F147" s="8">
        <v>1788.9765930158801</v>
      </c>
      <c r="G147" s="8">
        <v>1900.15697952811</v>
      </c>
      <c r="H147" s="8">
        <v>111.180386512223</v>
      </c>
      <c r="I147" s="9">
        <v>4.8312089609999997E-2</v>
      </c>
      <c r="J147" s="9">
        <v>8.5421697924999998E-2</v>
      </c>
      <c r="K147" s="9">
        <v>3.6696602293000001E-2</v>
      </c>
      <c r="L147" s="9">
        <v>7.3806210607999995E-2</v>
      </c>
      <c r="M147" s="18">
        <f t="shared" si="4"/>
        <v>1</v>
      </c>
      <c r="N147" s="18">
        <f t="shared" si="5"/>
        <v>0</v>
      </c>
      <c r="O147" s="37"/>
    </row>
    <row r="148" spans="1:15" ht="13.5" thickBot="1">
      <c r="A148" s="3">
        <v>43867</v>
      </c>
      <c r="B148" s="7">
        <v>18</v>
      </c>
      <c r="C148" s="8">
        <v>43328.41796875</v>
      </c>
      <c r="D148" s="8">
        <v>755.6</v>
      </c>
      <c r="E148" s="8">
        <v>725.8</v>
      </c>
      <c r="F148" s="8">
        <v>683.638968561615</v>
      </c>
      <c r="G148" s="8">
        <v>726.42809194729705</v>
      </c>
      <c r="H148" s="8">
        <v>42.789123385681997</v>
      </c>
      <c r="I148" s="9">
        <v>9.7369519530000007E-3</v>
      </c>
      <c r="J148" s="9">
        <v>2.4019035859999999E-2</v>
      </c>
      <c r="K148" s="9">
        <v>2.0964350700000001E-4</v>
      </c>
      <c r="L148" s="9">
        <v>1.4072440399E-2</v>
      </c>
      <c r="M148" s="18">
        <f t="shared" si="4"/>
        <v>1</v>
      </c>
      <c r="N148" s="18">
        <f t="shared" si="5"/>
        <v>1</v>
      </c>
      <c r="O148" s="37"/>
    </row>
    <row r="149" spans="1:15" ht="13.5" thickBot="1">
      <c r="A149" s="3">
        <v>43867</v>
      </c>
      <c r="B149" s="7">
        <v>19</v>
      </c>
      <c r="C149" s="8">
        <v>46450.79296875</v>
      </c>
      <c r="D149" s="8">
        <v>36.799999999999997</v>
      </c>
      <c r="E149" s="8">
        <v>31.7</v>
      </c>
      <c r="F149" s="8">
        <v>8.6969741946609993</v>
      </c>
      <c r="G149" s="8">
        <v>9.2354706538319995</v>
      </c>
      <c r="H149" s="8">
        <v>0.53849645917</v>
      </c>
      <c r="I149" s="9">
        <v>9.2004437060000006E-3</v>
      </c>
      <c r="J149" s="9">
        <v>9.3801821779999992E-3</v>
      </c>
      <c r="K149" s="9">
        <v>7.4981740139999998E-3</v>
      </c>
      <c r="L149" s="9">
        <v>7.6779124849999996E-3</v>
      </c>
      <c r="M149" s="18">
        <f t="shared" si="4"/>
        <v>1</v>
      </c>
      <c r="N149" s="18">
        <f t="shared" si="5"/>
        <v>0</v>
      </c>
      <c r="O149" s="37"/>
    </row>
    <row r="150" spans="1:15" ht="13.5" thickBot="1">
      <c r="A150" s="3">
        <v>43867</v>
      </c>
      <c r="B150" s="7">
        <v>20</v>
      </c>
      <c r="C150" s="8">
        <v>48038.37109375</v>
      </c>
      <c r="D150" s="8">
        <v>0</v>
      </c>
      <c r="E150" s="8">
        <v>0</v>
      </c>
      <c r="F150" s="8">
        <v>1.3510521875999999E-2</v>
      </c>
      <c r="G150" s="8">
        <v>1.3510521875999999E-2</v>
      </c>
      <c r="H150" s="8">
        <v>0</v>
      </c>
      <c r="I150" s="9">
        <v>4.50951998562217E-6</v>
      </c>
      <c r="J150" s="9">
        <v>4.50951998562217E-6</v>
      </c>
      <c r="K150" s="9">
        <v>4.50951998562217E-6</v>
      </c>
      <c r="L150" s="9">
        <v>4.50951998562217E-6</v>
      </c>
      <c r="M150" s="18">
        <f t="shared" si="4"/>
        <v>0</v>
      </c>
      <c r="N150" s="18">
        <f t="shared" si="5"/>
        <v>1</v>
      </c>
      <c r="O150" s="37"/>
    </row>
    <row r="151" spans="1:15" ht="13.5" thickBot="1">
      <c r="A151" s="3">
        <v>43867</v>
      </c>
      <c r="B151" s="7">
        <v>21</v>
      </c>
      <c r="C151" s="8">
        <v>48665.15625</v>
      </c>
      <c r="D151" s="8">
        <v>0</v>
      </c>
      <c r="E151" s="8">
        <v>0</v>
      </c>
      <c r="F151" s="8">
        <v>1.3510521875999999E-2</v>
      </c>
      <c r="G151" s="8">
        <v>1.3510521875999999E-2</v>
      </c>
      <c r="H151" s="8">
        <v>0</v>
      </c>
      <c r="I151" s="9">
        <v>4.50951998562217E-6</v>
      </c>
      <c r="J151" s="9">
        <v>4.50951998562217E-6</v>
      </c>
      <c r="K151" s="9">
        <v>4.50951998562217E-6</v>
      </c>
      <c r="L151" s="9">
        <v>4.50951998562217E-6</v>
      </c>
      <c r="M151" s="18">
        <f t="shared" si="4"/>
        <v>0</v>
      </c>
      <c r="N151" s="18">
        <f t="shared" si="5"/>
        <v>1</v>
      </c>
      <c r="O151" s="37"/>
    </row>
    <row r="152" spans="1:15" ht="13.5" thickBot="1">
      <c r="A152" s="3">
        <v>43867</v>
      </c>
      <c r="B152" s="7">
        <v>22</v>
      </c>
      <c r="C152" s="8">
        <v>48106.64453125</v>
      </c>
      <c r="D152" s="8">
        <v>0</v>
      </c>
      <c r="E152" s="8">
        <v>0</v>
      </c>
      <c r="F152" s="8">
        <v>1.3510521875999999E-2</v>
      </c>
      <c r="G152" s="8">
        <v>1.3510521875999999E-2</v>
      </c>
      <c r="H152" s="8">
        <v>0</v>
      </c>
      <c r="I152" s="9">
        <v>4.50951998562217E-6</v>
      </c>
      <c r="J152" s="9">
        <v>4.50951998562217E-6</v>
      </c>
      <c r="K152" s="9">
        <v>4.50951998562217E-6</v>
      </c>
      <c r="L152" s="9">
        <v>4.50951998562217E-6</v>
      </c>
      <c r="M152" s="18">
        <f t="shared" si="4"/>
        <v>0</v>
      </c>
      <c r="N152" s="18">
        <f t="shared" si="5"/>
        <v>1</v>
      </c>
      <c r="O152" s="37"/>
    </row>
    <row r="153" spans="1:15" ht="13.5" thickBot="1">
      <c r="A153" s="3">
        <v>43867</v>
      </c>
      <c r="B153" s="7">
        <v>23</v>
      </c>
      <c r="C153" s="8">
        <v>46415.97265625</v>
      </c>
      <c r="D153" s="8">
        <v>0</v>
      </c>
      <c r="E153" s="8">
        <v>0</v>
      </c>
      <c r="F153" s="8">
        <v>1.3510521875999999E-2</v>
      </c>
      <c r="G153" s="8">
        <v>1.3510521875999999E-2</v>
      </c>
      <c r="H153" s="8">
        <v>0</v>
      </c>
      <c r="I153" s="9">
        <v>4.50951998562217E-6</v>
      </c>
      <c r="J153" s="9">
        <v>4.50951998562217E-6</v>
      </c>
      <c r="K153" s="9">
        <v>4.50951998562217E-6</v>
      </c>
      <c r="L153" s="9">
        <v>4.50951998562217E-6</v>
      </c>
      <c r="M153" s="18">
        <f t="shared" si="4"/>
        <v>0</v>
      </c>
      <c r="N153" s="18">
        <f t="shared" si="5"/>
        <v>1</v>
      </c>
      <c r="O153" s="37"/>
    </row>
    <row r="154" spans="1:15" ht="13.5" thickBot="1">
      <c r="A154" s="3">
        <v>43867</v>
      </c>
      <c r="B154" s="7">
        <v>24</v>
      </c>
      <c r="C154" s="8">
        <v>44611.58203125</v>
      </c>
      <c r="D154" s="8">
        <v>0</v>
      </c>
      <c r="E154" s="8">
        <v>0</v>
      </c>
      <c r="F154" s="8">
        <v>1.3510521875999999E-2</v>
      </c>
      <c r="G154" s="8">
        <v>1.3510521875999999E-2</v>
      </c>
      <c r="H154" s="8">
        <v>0</v>
      </c>
      <c r="I154" s="9">
        <v>4.50951998562217E-6</v>
      </c>
      <c r="J154" s="9">
        <v>4.50951998562217E-6</v>
      </c>
      <c r="K154" s="9">
        <v>4.50951998562217E-6</v>
      </c>
      <c r="L154" s="9">
        <v>4.50951998562217E-6</v>
      </c>
      <c r="M154" s="18">
        <f t="shared" si="4"/>
        <v>0</v>
      </c>
      <c r="N154" s="18">
        <f t="shared" si="5"/>
        <v>1</v>
      </c>
      <c r="O154" s="37"/>
    </row>
    <row r="155" spans="1:15" ht="13.5" thickBot="1">
      <c r="A155" s="3">
        <v>43868</v>
      </c>
      <c r="B155" s="7">
        <v>1</v>
      </c>
      <c r="C155" s="8">
        <v>43463.28515625</v>
      </c>
      <c r="D155" s="8">
        <v>0</v>
      </c>
      <c r="E155" s="8">
        <v>0</v>
      </c>
      <c r="F155" s="8">
        <v>1.3510521875999999E-2</v>
      </c>
      <c r="G155" s="8">
        <v>1.3510521875999999E-2</v>
      </c>
      <c r="H155" s="8">
        <v>0</v>
      </c>
      <c r="I155" s="9">
        <v>4.50951998562217E-6</v>
      </c>
      <c r="J155" s="9">
        <v>4.50951998562217E-6</v>
      </c>
      <c r="K155" s="9">
        <v>4.50951998562217E-6</v>
      </c>
      <c r="L155" s="9">
        <v>4.50951998562217E-6</v>
      </c>
      <c r="M155" s="18">
        <f t="shared" si="4"/>
        <v>0</v>
      </c>
      <c r="N155" s="18">
        <f t="shared" si="5"/>
        <v>1</v>
      </c>
      <c r="O155" s="37"/>
    </row>
    <row r="156" spans="1:15" ht="13.5" thickBot="1">
      <c r="A156" s="3">
        <v>43868</v>
      </c>
      <c r="B156" s="7">
        <v>2</v>
      </c>
      <c r="C156" s="8">
        <v>43063.734375</v>
      </c>
      <c r="D156" s="8">
        <v>0</v>
      </c>
      <c r="E156" s="8">
        <v>0</v>
      </c>
      <c r="F156" s="8">
        <v>1.3510521875999999E-2</v>
      </c>
      <c r="G156" s="8">
        <v>1.3510521875999999E-2</v>
      </c>
      <c r="H156" s="8">
        <v>0</v>
      </c>
      <c r="I156" s="9">
        <v>4.50951998562217E-6</v>
      </c>
      <c r="J156" s="9">
        <v>4.50951998562217E-6</v>
      </c>
      <c r="K156" s="9">
        <v>4.50951998562217E-6</v>
      </c>
      <c r="L156" s="9">
        <v>4.50951998562217E-6</v>
      </c>
      <c r="M156" s="18">
        <f t="shared" si="4"/>
        <v>0</v>
      </c>
      <c r="N156" s="18">
        <f t="shared" si="5"/>
        <v>1</v>
      </c>
      <c r="O156" s="37"/>
    </row>
    <row r="157" spans="1:15" ht="13.5" thickBot="1">
      <c r="A157" s="3">
        <v>43868</v>
      </c>
      <c r="B157" s="7">
        <v>3</v>
      </c>
      <c r="C157" s="8">
        <v>43183.1875</v>
      </c>
      <c r="D157" s="8">
        <v>0</v>
      </c>
      <c r="E157" s="8">
        <v>0</v>
      </c>
      <c r="F157" s="8">
        <v>1.3510521875999999E-2</v>
      </c>
      <c r="G157" s="8">
        <v>1.3510521875999999E-2</v>
      </c>
      <c r="H157" s="8">
        <v>0</v>
      </c>
      <c r="I157" s="9">
        <v>4.50951998562217E-6</v>
      </c>
      <c r="J157" s="9">
        <v>4.50951998562217E-6</v>
      </c>
      <c r="K157" s="9">
        <v>4.50951998562217E-6</v>
      </c>
      <c r="L157" s="9">
        <v>4.50951998562217E-6</v>
      </c>
      <c r="M157" s="18">
        <f t="shared" si="4"/>
        <v>0</v>
      </c>
      <c r="N157" s="18">
        <f t="shared" si="5"/>
        <v>1</v>
      </c>
      <c r="O157" s="37"/>
    </row>
    <row r="158" spans="1:15" ht="13.5" thickBot="1">
      <c r="A158" s="3">
        <v>43868</v>
      </c>
      <c r="B158" s="7">
        <v>4</v>
      </c>
      <c r="C158" s="8">
        <v>43670.3828125</v>
      </c>
      <c r="D158" s="8">
        <v>0</v>
      </c>
      <c r="E158" s="8">
        <v>0</v>
      </c>
      <c r="F158" s="8">
        <v>1.3510521875999999E-2</v>
      </c>
      <c r="G158" s="8">
        <v>1.3510521875999999E-2</v>
      </c>
      <c r="H158" s="8">
        <v>0</v>
      </c>
      <c r="I158" s="9">
        <v>4.50951998562217E-6</v>
      </c>
      <c r="J158" s="9">
        <v>4.50951998562217E-6</v>
      </c>
      <c r="K158" s="9">
        <v>4.50951998562217E-6</v>
      </c>
      <c r="L158" s="9">
        <v>4.50951998562217E-6</v>
      </c>
      <c r="M158" s="18">
        <f t="shared" si="4"/>
        <v>0</v>
      </c>
      <c r="N158" s="18">
        <f t="shared" si="5"/>
        <v>1</v>
      </c>
      <c r="O158" s="37"/>
    </row>
    <row r="159" spans="1:15" ht="13.5" thickBot="1">
      <c r="A159" s="3">
        <v>43868</v>
      </c>
      <c r="B159" s="7">
        <v>5</v>
      </c>
      <c r="C159" s="8">
        <v>44907.1015625</v>
      </c>
      <c r="D159" s="8">
        <v>0</v>
      </c>
      <c r="E159" s="8">
        <v>0</v>
      </c>
      <c r="F159" s="8">
        <v>1.3510521875999999E-2</v>
      </c>
      <c r="G159" s="8">
        <v>1.3510521875999999E-2</v>
      </c>
      <c r="H159" s="8">
        <v>0</v>
      </c>
      <c r="I159" s="9">
        <v>4.50951998562217E-6</v>
      </c>
      <c r="J159" s="9">
        <v>4.50951998562217E-6</v>
      </c>
      <c r="K159" s="9">
        <v>4.50951998562217E-6</v>
      </c>
      <c r="L159" s="9">
        <v>4.50951998562217E-6</v>
      </c>
      <c r="M159" s="18">
        <f t="shared" si="4"/>
        <v>0</v>
      </c>
      <c r="N159" s="18">
        <f t="shared" si="5"/>
        <v>1</v>
      </c>
      <c r="O159" s="37"/>
    </row>
    <row r="160" spans="1:15" ht="13.5" thickBot="1">
      <c r="A160" s="3">
        <v>43868</v>
      </c>
      <c r="B160" s="7">
        <v>6</v>
      </c>
      <c r="C160" s="8">
        <v>47530.48828125</v>
      </c>
      <c r="D160" s="8">
        <v>0</v>
      </c>
      <c r="E160" s="8">
        <v>0</v>
      </c>
      <c r="F160" s="8">
        <v>1.3510521875999999E-2</v>
      </c>
      <c r="G160" s="8">
        <v>1.3510521875999999E-2</v>
      </c>
      <c r="H160" s="8">
        <v>0</v>
      </c>
      <c r="I160" s="9">
        <v>4.50951998562217E-6</v>
      </c>
      <c r="J160" s="9">
        <v>4.50951998562217E-6</v>
      </c>
      <c r="K160" s="9">
        <v>4.50951998562217E-6</v>
      </c>
      <c r="L160" s="9">
        <v>4.50951998562217E-6</v>
      </c>
      <c r="M160" s="18">
        <f t="shared" si="4"/>
        <v>0</v>
      </c>
      <c r="N160" s="18">
        <f t="shared" si="5"/>
        <v>1</v>
      </c>
      <c r="O160" s="37"/>
    </row>
    <row r="161" spans="1:15" ht="13.5" thickBot="1">
      <c r="A161" s="3">
        <v>43868</v>
      </c>
      <c r="B161" s="7">
        <v>7</v>
      </c>
      <c r="C161" s="8">
        <v>51431.78125</v>
      </c>
      <c r="D161" s="8">
        <v>0</v>
      </c>
      <c r="E161" s="8">
        <v>0</v>
      </c>
      <c r="F161" s="8">
        <v>1.3510521875999999E-2</v>
      </c>
      <c r="G161" s="8">
        <v>1.3510521875999999E-2</v>
      </c>
      <c r="H161" s="8">
        <v>0</v>
      </c>
      <c r="I161" s="9">
        <v>4.50951998562217E-6</v>
      </c>
      <c r="J161" s="9">
        <v>4.50951998562217E-6</v>
      </c>
      <c r="K161" s="9">
        <v>4.50951998562217E-6</v>
      </c>
      <c r="L161" s="9">
        <v>4.50951998562217E-6</v>
      </c>
      <c r="M161" s="18">
        <f t="shared" si="4"/>
        <v>0</v>
      </c>
      <c r="N161" s="18">
        <f t="shared" si="5"/>
        <v>1</v>
      </c>
      <c r="O161" s="37"/>
    </row>
    <row r="162" spans="1:15" ht="13.5" thickBot="1">
      <c r="A162" s="3">
        <v>43868</v>
      </c>
      <c r="B162" s="7">
        <v>8</v>
      </c>
      <c r="C162" s="8">
        <v>52269.18359375</v>
      </c>
      <c r="D162" s="8">
        <v>19.600000000000001</v>
      </c>
      <c r="E162" s="8">
        <v>12.1</v>
      </c>
      <c r="F162" s="8">
        <v>15.604500484215</v>
      </c>
      <c r="G162" s="8">
        <v>18.437961095637</v>
      </c>
      <c r="H162" s="8">
        <v>2.8334606114210001</v>
      </c>
      <c r="I162" s="9">
        <v>3.8786345199999999E-4</v>
      </c>
      <c r="J162" s="9">
        <v>1.33361132E-3</v>
      </c>
      <c r="K162" s="9">
        <v>2.11547433E-3</v>
      </c>
      <c r="L162" s="9">
        <v>1.1697264629999999E-3</v>
      </c>
      <c r="M162" s="18">
        <f t="shared" si="4"/>
        <v>1</v>
      </c>
      <c r="N162" s="18">
        <f t="shared" si="5"/>
        <v>1</v>
      </c>
      <c r="O162" s="37"/>
    </row>
    <row r="163" spans="1:15" ht="13.5" thickBot="1">
      <c r="A163" s="3">
        <v>43868</v>
      </c>
      <c r="B163" s="7">
        <v>9</v>
      </c>
      <c r="C163" s="8">
        <v>49828.9609375</v>
      </c>
      <c r="D163" s="8">
        <v>545.70000000000005</v>
      </c>
      <c r="E163" s="8">
        <v>522.79999999999995</v>
      </c>
      <c r="F163" s="8">
        <v>640.252401944947</v>
      </c>
      <c r="G163" s="8">
        <v>642.76033992094096</v>
      </c>
      <c r="H163" s="8">
        <v>2.5079379759939999</v>
      </c>
      <c r="I163" s="9">
        <v>3.2396642162999999E-2</v>
      </c>
      <c r="J163" s="9">
        <v>3.1559546709999997E-2</v>
      </c>
      <c r="K163" s="9">
        <v>4.0040166862000001E-2</v>
      </c>
      <c r="L163" s="9">
        <v>3.9203071409999998E-2</v>
      </c>
      <c r="M163" s="18">
        <f t="shared" si="4"/>
        <v>1</v>
      </c>
      <c r="N163" s="18">
        <f t="shared" si="5"/>
        <v>1</v>
      </c>
      <c r="O163" s="37"/>
    </row>
    <row r="164" spans="1:15" ht="13.5" thickBot="1">
      <c r="A164" s="3">
        <v>43868</v>
      </c>
      <c r="B164" s="7">
        <v>10</v>
      </c>
      <c r="C164" s="8">
        <v>46717.10546875</v>
      </c>
      <c r="D164" s="8">
        <v>1833.9</v>
      </c>
      <c r="E164" s="8">
        <v>1807.5</v>
      </c>
      <c r="F164" s="8">
        <v>1773.76138480484</v>
      </c>
      <c r="G164" s="8">
        <v>1776.49351385366</v>
      </c>
      <c r="H164" s="8">
        <v>2.7321290488169998</v>
      </c>
      <c r="I164" s="9">
        <v>1.9161043440000001E-2</v>
      </c>
      <c r="J164" s="9">
        <v>2.0072969023000001E-2</v>
      </c>
      <c r="K164" s="9">
        <v>1.0349294441000001E-2</v>
      </c>
      <c r="L164" s="9">
        <v>1.1261220024999999E-2</v>
      </c>
      <c r="M164" s="18">
        <f t="shared" si="4"/>
        <v>1</v>
      </c>
      <c r="N164" s="18">
        <f t="shared" si="5"/>
        <v>0</v>
      </c>
      <c r="O164" s="37"/>
    </row>
    <row r="165" spans="1:15" ht="13.5" thickBot="1">
      <c r="A165" s="3">
        <v>43868</v>
      </c>
      <c r="B165" s="7">
        <v>11</v>
      </c>
      <c r="C165" s="8">
        <v>44096.81640625</v>
      </c>
      <c r="D165" s="8">
        <v>2142</v>
      </c>
      <c r="E165" s="8">
        <v>2118.1</v>
      </c>
      <c r="F165" s="8">
        <v>2009.4450476341301</v>
      </c>
      <c r="G165" s="8">
        <v>2012.43978117965</v>
      </c>
      <c r="H165" s="8">
        <v>2.9947335455149999</v>
      </c>
      <c r="I165" s="9">
        <v>4.3244398805000001E-2</v>
      </c>
      <c r="J165" s="9">
        <v>4.4243976089999998E-2</v>
      </c>
      <c r="K165" s="9">
        <v>3.5267095733999998E-2</v>
      </c>
      <c r="L165" s="9">
        <v>3.6266673019000002E-2</v>
      </c>
      <c r="M165" s="18">
        <f t="shared" si="4"/>
        <v>1</v>
      </c>
      <c r="N165" s="18">
        <f t="shared" si="5"/>
        <v>0</v>
      </c>
      <c r="O165" s="37"/>
    </row>
    <row r="166" spans="1:15" ht="13.5" thickBot="1">
      <c r="A166" s="3">
        <v>43868</v>
      </c>
      <c r="B166" s="7">
        <v>12</v>
      </c>
      <c r="C166" s="8">
        <v>41778.90234375</v>
      </c>
      <c r="D166" s="8">
        <v>2156.4</v>
      </c>
      <c r="E166" s="8">
        <v>2133.8000000000002</v>
      </c>
      <c r="F166" s="8">
        <v>2174.0584707778899</v>
      </c>
      <c r="G166" s="8">
        <v>2176.3904395261902</v>
      </c>
      <c r="H166" s="8">
        <v>2.3319687483039999</v>
      </c>
      <c r="I166" s="9">
        <v>6.6723763429999998E-3</v>
      </c>
      <c r="J166" s="9">
        <v>5.8940156130000004E-3</v>
      </c>
      <c r="K166" s="9">
        <v>1.4215767532E-2</v>
      </c>
      <c r="L166" s="9">
        <v>1.3437406801E-2</v>
      </c>
      <c r="M166" s="18">
        <f t="shared" si="4"/>
        <v>1</v>
      </c>
      <c r="N166" s="18">
        <f t="shared" si="5"/>
        <v>1</v>
      </c>
      <c r="O166" s="37"/>
    </row>
    <row r="167" spans="1:15" ht="13.5" thickBot="1">
      <c r="A167" s="3">
        <v>43868</v>
      </c>
      <c r="B167" s="7">
        <v>13</v>
      </c>
      <c r="C167" s="8">
        <v>39849.046875</v>
      </c>
      <c r="D167" s="8">
        <v>2134.4</v>
      </c>
      <c r="E167" s="8">
        <v>2119.3000000000002</v>
      </c>
      <c r="F167" s="8">
        <v>2048.9014283476499</v>
      </c>
      <c r="G167" s="8">
        <v>2051.0192066340501</v>
      </c>
      <c r="H167" s="8">
        <v>2.117778286404</v>
      </c>
      <c r="I167" s="9">
        <v>2.7830705394999999E-2</v>
      </c>
      <c r="J167" s="9">
        <v>2.8537573981999999E-2</v>
      </c>
      <c r="K167" s="9">
        <v>2.2790651990999999E-2</v>
      </c>
      <c r="L167" s="9">
        <v>2.3497520577999999E-2</v>
      </c>
      <c r="M167" s="18">
        <f t="shared" si="4"/>
        <v>1</v>
      </c>
      <c r="N167" s="18">
        <f t="shared" si="5"/>
        <v>0</v>
      </c>
      <c r="O167" s="37"/>
    </row>
    <row r="168" spans="1:15" ht="13.5" thickBot="1">
      <c r="A168" s="3">
        <v>43868</v>
      </c>
      <c r="B168" s="7">
        <v>14</v>
      </c>
      <c r="C168" s="8">
        <v>38680.15625</v>
      </c>
      <c r="D168" s="8">
        <v>2071.3000000000002</v>
      </c>
      <c r="E168" s="8">
        <v>2056.6</v>
      </c>
      <c r="F168" s="8">
        <v>1997.3405629162801</v>
      </c>
      <c r="G168" s="8">
        <v>1999.51278163746</v>
      </c>
      <c r="H168" s="8">
        <v>2.1722187211769999</v>
      </c>
      <c r="I168" s="9">
        <v>2.3961020815000001E-2</v>
      </c>
      <c r="J168" s="9">
        <v>2.4686060441E-2</v>
      </c>
      <c r="K168" s="9">
        <v>1.9054478759000001E-2</v>
      </c>
      <c r="L168" s="9">
        <v>1.9779518385E-2</v>
      </c>
      <c r="M168" s="18">
        <f t="shared" si="4"/>
        <v>1</v>
      </c>
      <c r="N168" s="18">
        <f t="shared" si="5"/>
        <v>0</v>
      </c>
      <c r="O168" s="37"/>
    </row>
    <row r="169" spans="1:15" ht="13.5" thickBot="1">
      <c r="A169" s="3">
        <v>43868</v>
      </c>
      <c r="B169" s="7">
        <v>15</v>
      </c>
      <c r="C169" s="8">
        <v>37810.265625</v>
      </c>
      <c r="D169" s="8">
        <v>2181.5</v>
      </c>
      <c r="E169" s="8">
        <v>2177</v>
      </c>
      <c r="F169" s="8">
        <v>1972.03124303654</v>
      </c>
      <c r="G169" s="8">
        <v>1974.2953927829101</v>
      </c>
      <c r="H169" s="8">
        <v>2.2641497463650002</v>
      </c>
      <c r="I169" s="9">
        <v>6.9160416293999993E-2</v>
      </c>
      <c r="J169" s="9">
        <v>6.9916140508000005E-2</v>
      </c>
      <c r="K169" s="9">
        <v>6.7658413622999999E-2</v>
      </c>
      <c r="L169" s="9">
        <v>6.8414137838000003E-2</v>
      </c>
      <c r="M169" s="18">
        <f t="shared" si="4"/>
        <v>1</v>
      </c>
      <c r="N169" s="18">
        <f t="shared" si="5"/>
        <v>0</v>
      </c>
      <c r="O169" s="37"/>
    </row>
    <row r="170" spans="1:15" ht="13.5" thickBot="1">
      <c r="A170" s="3">
        <v>43868</v>
      </c>
      <c r="B170" s="7">
        <v>16</v>
      </c>
      <c r="C170" s="8">
        <v>37264.8046875</v>
      </c>
      <c r="D170" s="8">
        <v>2135</v>
      </c>
      <c r="E170" s="8">
        <v>2131.1999999999998</v>
      </c>
      <c r="F170" s="8">
        <v>1874.9438159921001</v>
      </c>
      <c r="G170" s="8">
        <v>1878.0188888846001</v>
      </c>
      <c r="H170" s="8">
        <v>3.0750728925059998</v>
      </c>
      <c r="I170" s="9">
        <v>8.5774736687000003E-2</v>
      </c>
      <c r="J170" s="9">
        <v>8.6801129507999994E-2</v>
      </c>
      <c r="K170" s="9">
        <v>8.4506378876000002E-2</v>
      </c>
      <c r="L170" s="9">
        <v>8.5532771697999999E-2</v>
      </c>
      <c r="M170" s="18">
        <f t="shared" si="4"/>
        <v>1</v>
      </c>
      <c r="N170" s="18">
        <f t="shared" si="5"/>
        <v>0</v>
      </c>
      <c r="O170" s="37"/>
    </row>
    <row r="171" spans="1:15" ht="13.5" thickBot="1">
      <c r="A171" s="3">
        <v>43868</v>
      </c>
      <c r="B171" s="7">
        <v>17</v>
      </c>
      <c r="C171" s="8">
        <v>37236.51171875</v>
      </c>
      <c r="D171" s="8">
        <v>1753.6</v>
      </c>
      <c r="E171" s="8">
        <v>1734.2</v>
      </c>
      <c r="F171" s="8">
        <v>1870.3602670139301</v>
      </c>
      <c r="G171" s="8">
        <v>1873.3106587176401</v>
      </c>
      <c r="H171" s="8">
        <v>2.9503917037109999</v>
      </c>
      <c r="I171" s="9">
        <v>3.9956828676999998E-2</v>
      </c>
      <c r="J171" s="9">
        <v>3.8972051739999999E-2</v>
      </c>
      <c r="K171" s="9">
        <v>4.6432129076999999E-2</v>
      </c>
      <c r="L171" s="9">
        <v>4.5447352140000001E-2</v>
      </c>
      <c r="M171" s="18">
        <f t="shared" si="4"/>
        <v>1</v>
      </c>
      <c r="N171" s="18">
        <f t="shared" si="5"/>
        <v>1</v>
      </c>
      <c r="O171" s="37"/>
    </row>
    <row r="172" spans="1:15" ht="13.5" thickBot="1">
      <c r="A172" s="3">
        <v>43868</v>
      </c>
      <c r="B172" s="7">
        <v>18</v>
      </c>
      <c r="C172" s="8">
        <v>37671.79296875</v>
      </c>
      <c r="D172" s="8">
        <v>647.79999999999995</v>
      </c>
      <c r="E172" s="8">
        <v>624.79999999999995</v>
      </c>
      <c r="F172" s="8">
        <v>686.00639997509597</v>
      </c>
      <c r="G172" s="8">
        <v>690.74127965664104</v>
      </c>
      <c r="H172" s="8">
        <v>4.7348796815440002</v>
      </c>
      <c r="I172" s="9">
        <v>1.4332870379000001E-2</v>
      </c>
      <c r="J172" s="9">
        <v>1.2752469951E-2</v>
      </c>
      <c r="K172" s="9">
        <v>2.2009772915999998E-2</v>
      </c>
      <c r="L172" s="9">
        <v>2.0429372487999999E-2</v>
      </c>
      <c r="M172" s="18">
        <f t="shared" si="4"/>
        <v>1</v>
      </c>
      <c r="N172" s="18">
        <f t="shared" si="5"/>
        <v>1</v>
      </c>
      <c r="O172" s="37"/>
    </row>
    <row r="173" spans="1:15" ht="13.5" thickBot="1">
      <c r="A173" s="3">
        <v>43868</v>
      </c>
      <c r="B173" s="7">
        <v>19</v>
      </c>
      <c r="C173" s="8">
        <v>39208.75</v>
      </c>
      <c r="D173" s="8">
        <v>40.799999999999997</v>
      </c>
      <c r="E173" s="8">
        <v>34.799999999999997</v>
      </c>
      <c r="F173" s="8">
        <v>23.628074770691999</v>
      </c>
      <c r="G173" s="8">
        <v>27.077379728139</v>
      </c>
      <c r="H173" s="8">
        <v>3.449304957446</v>
      </c>
      <c r="I173" s="9">
        <v>4.580313842E-3</v>
      </c>
      <c r="J173" s="9">
        <v>5.7316172320000004E-3</v>
      </c>
      <c r="K173" s="9">
        <v>2.5776436149999998E-3</v>
      </c>
      <c r="L173" s="9">
        <v>3.7289470049999998E-3</v>
      </c>
      <c r="M173" s="18">
        <f t="shared" si="4"/>
        <v>1</v>
      </c>
      <c r="N173" s="18">
        <f t="shared" si="5"/>
        <v>0</v>
      </c>
      <c r="O173" s="37"/>
    </row>
    <row r="174" spans="1:15" ht="13.5" thickBot="1">
      <c r="A174" s="3">
        <v>43868</v>
      </c>
      <c r="B174" s="7">
        <v>20</v>
      </c>
      <c r="C174" s="8">
        <v>39795.23828125</v>
      </c>
      <c r="D174" s="8">
        <v>0</v>
      </c>
      <c r="E174" s="8">
        <v>0</v>
      </c>
      <c r="F174" s="8">
        <v>2.8267134009999999E-3</v>
      </c>
      <c r="G174" s="8">
        <v>2.9400467260000001E-3</v>
      </c>
      <c r="H174" s="8">
        <v>1.13333325E-4</v>
      </c>
      <c r="I174" s="9">
        <v>9.813240075813981E-7</v>
      </c>
      <c r="J174" s="9">
        <v>9.43495794790129E-7</v>
      </c>
      <c r="K174" s="9">
        <v>9.813240075813981E-7</v>
      </c>
      <c r="L174" s="9">
        <v>9.43495794790129E-7</v>
      </c>
      <c r="M174" s="18">
        <f t="shared" si="4"/>
        <v>0</v>
      </c>
      <c r="N174" s="18">
        <f t="shared" si="5"/>
        <v>1</v>
      </c>
      <c r="O174" s="37"/>
    </row>
    <row r="175" spans="1:15" ht="13.5" thickBot="1">
      <c r="A175" s="3">
        <v>43868</v>
      </c>
      <c r="B175" s="7">
        <v>21</v>
      </c>
      <c r="C175" s="8">
        <v>39740.6328125</v>
      </c>
      <c r="D175" s="8">
        <v>0</v>
      </c>
      <c r="E175" s="8">
        <v>0</v>
      </c>
      <c r="F175" s="8">
        <v>2.8267134009999999E-3</v>
      </c>
      <c r="G175" s="8">
        <v>2.8267134009999999E-3</v>
      </c>
      <c r="H175" s="8">
        <v>0</v>
      </c>
      <c r="I175" s="9">
        <v>9.43495794790129E-7</v>
      </c>
      <c r="J175" s="9">
        <v>9.43495794790129E-7</v>
      </c>
      <c r="K175" s="9">
        <v>9.43495794790129E-7</v>
      </c>
      <c r="L175" s="9">
        <v>9.43495794790129E-7</v>
      </c>
      <c r="M175" s="18">
        <f t="shared" si="4"/>
        <v>0</v>
      </c>
      <c r="N175" s="18">
        <f t="shared" si="5"/>
        <v>1</v>
      </c>
      <c r="O175" s="37"/>
    </row>
    <row r="176" spans="1:15" ht="13.5" thickBot="1">
      <c r="A176" s="3">
        <v>43868</v>
      </c>
      <c r="B176" s="7">
        <v>22</v>
      </c>
      <c r="C176" s="8">
        <v>39299.80078125</v>
      </c>
      <c r="D176" s="8">
        <v>0</v>
      </c>
      <c r="E176" s="8">
        <v>0</v>
      </c>
      <c r="F176" s="8">
        <v>2.8267134009999999E-3</v>
      </c>
      <c r="G176" s="8">
        <v>2.8267134009999999E-3</v>
      </c>
      <c r="H176" s="8">
        <v>0</v>
      </c>
      <c r="I176" s="9">
        <v>9.43495794790129E-7</v>
      </c>
      <c r="J176" s="9">
        <v>9.43495794790129E-7</v>
      </c>
      <c r="K176" s="9">
        <v>9.43495794790129E-7</v>
      </c>
      <c r="L176" s="9">
        <v>9.43495794790129E-7</v>
      </c>
      <c r="M176" s="18">
        <f t="shared" si="4"/>
        <v>0</v>
      </c>
      <c r="N176" s="18">
        <f t="shared" si="5"/>
        <v>1</v>
      </c>
      <c r="O176" s="37"/>
    </row>
    <row r="177" spans="1:15" ht="13.5" thickBot="1">
      <c r="A177" s="3">
        <v>43868</v>
      </c>
      <c r="B177" s="7">
        <v>23</v>
      </c>
      <c r="C177" s="8">
        <v>38149.69140625</v>
      </c>
      <c r="D177" s="8">
        <v>0</v>
      </c>
      <c r="E177" s="8">
        <v>0</v>
      </c>
      <c r="F177" s="8">
        <v>2.8267134009999999E-3</v>
      </c>
      <c r="G177" s="8">
        <v>2.8267134009999999E-3</v>
      </c>
      <c r="H177" s="8">
        <v>0</v>
      </c>
      <c r="I177" s="9">
        <v>9.43495794790129E-7</v>
      </c>
      <c r="J177" s="9">
        <v>9.43495794790129E-7</v>
      </c>
      <c r="K177" s="9">
        <v>9.43495794790129E-7</v>
      </c>
      <c r="L177" s="9">
        <v>9.43495794790129E-7</v>
      </c>
      <c r="M177" s="18">
        <f t="shared" si="4"/>
        <v>0</v>
      </c>
      <c r="N177" s="18">
        <f t="shared" si="5"/>
        <v>1</v>
      </c>
      <c r="O177" s="37"/>
    </row>
    <row r="178" spans="1:15" ht="13.5" thickBot="1">
      <c r="A178" s="3">
        <v>43868</v>
      </c>
      <c r="B178" s="7">
        <v>24</v>
      </c>
      <c r="C178" s="8">
        <v>36913.203125</v>
      </c>
      <c r="D178" s="8">
        <v>0</v>
      </c>
      <c r="E178" s="8">
        <v>0</v>
      </c>
      <c r="F178" s="8">
        <v>2.8267134009999999E-3</v>
      </c>
      <c r="G178" s="8">
        <v>2.8267134009999999E-3</v>
      </c>
      <c r="H178" s="8">
        <v>0</v>
      </c>
      <c r="I178" s="9">
        <v>9.43495794790129E-7</v>
      </c>
      <c r="J178" s="9">
        <v>9.43495794790129E-7</v>
      </c>
      <c r="K178" s="9">
        <v>9.43495794790129E-7</v>
      </c>
      <c r="L178" s="9">
        <v>9.43495794790129E-7</v>
      </c>
      <c r="M178" s="18">
        <f t="shared" si="4"/>
        <v>0</v>
      </c>
      <c r="N178" s="18">
        <f t="shared" si="5"/>
        <v>1</v>
      </c>
      <c r="O178" s="37"/>
    </row>
    <row r="179" spans="1:15" ht="13.5" thickBot="1">
      <c r="A179" s="3">
        <v>43869</v>
      </c>
      <c r="B179" s="7">
        <v>1</v>
      </c>
      <c r="C179" s="8">
        <v>35839.8515625</v>
      </c>
      <c r="D179" s="8">
        <v>0</v>
      </c>
      <c r="E179" s="8">
        <v>0</v>
      </c>
      <c r="F179" s="8">
        <v>2.8267134009999999E-3</v>
      </c>
      <c r="G179" s="8">
        <v>2.8267134009999999E-3</v>
      </c>
      <c r="H179" s="8">
        <v>0</v>
      </c>
      <c r="I179" s="9">
        <v>9.43495794790129E-7</v>
      </c>
      <c r="J179" s="9">
        <v>9.43495794790129E-7</v>
      </c>
      <c r="K179" s="9">
        <v>9.43495794790129E-7</v>
      </c>
      <c r="L179" s="9">
        <v>9.43495794790129E-7</v>
      </c>
      <c r="M179" s="18">
        <f t="shared" si="4"/>
        <v>0</v>
      </c>
      <c r="N179" s="18">
        <f t="shared" si="5"/>
        <v>1</v>
      </c>
      <c r="O179" s="37"/>
    </row>
    <row r="180" spans="1:15" ht="13.5" thickBot="1">
      <c r="A180" s="3">
        <v>43869</v>
      </c>
      <c r="B180" s="7">
        <v>2</v>
      </c>
      <c r="C180" s="8">
        <v>35375.578125</v>
      </c>
      <c r="D180" s="8">
        <v>0</v>
      </c>
      <c r="E180" s="8">
        <v>0</v>
      </c>
      <c r="F180" s="8">
        <v>2.8267134009999999E-3</v>
      </c>
      <c r="G180" s="8">
        <v>2.8267134009999999E-3</v>
      </c>
      <c r="H180" s="8">
        <v>0</v>
      </c>
      <c r="I180" s="9">
        <v>9.43495794790129E-7</v>
      </c>
      <c r="J180" s="9">
        <v>9.43495794790129E-7</v>
      </c>
      <c r="K180" s="9">
        <v>9.43495794790129E-7</v>
      </c>
      <c r="L180" s="9">
        <v>9.43495794790129E-7</v>
      </c>
      <c r="M180" s="18">
        <f t="shared" si="4"/>
        <v>0</v>
      </c>
      <c r="N180" s="18">
        <f t="shared" si="5"/>
        <v>1</v>
      </c>
      <c r="O180" s="37"/>
    </row>
    <row r="181" spans="1:15" ht="13.5" thickBot="1">
      <c r="A181" s="3">
        <v>43869</v>
      </c>
      <c r="B181" s="7">
        <v>3</v>
      </c>
      <c r="C181" s="8">
        <v>35230.9140625</v>
      </c>
      <c r="D181" s="8">
        <v>0</v>
      </c>
      <c r="E181" s="8">
        <v>0</v>
      </c>
      <c r="F181" s="8">
        <v>2.8267134009999999E-3</v>
      </c>
      <c r="G181" s="8">
        <v>2.8267134009999999E-3</v>
      </c>
      <c r="H181" s="8">
        <v>0</v>
      </c>
      <c r="I181" s="9">
        <v>9.43495794790129E-7</v>
      </c>
      <c r="J181" s="9">
        <v>9.43495794790129E-7</v>
      </c>
      <c r="K181" s="9">
        <v>9.43495794790129E-7</v>
      </c>
      <c r="L181" s="9">
        <v>9.43495794790129E-7</v>
      </c>
      <c r="M181" s="18">
        <f t="shared" si="4"/>
        <v>0</v>
      </c>
      <c r="N181" s="18">
        <f t="shared" si="5"/>
        <v>1</v>
      </c>
      <c r="O181" s="37"/>
    </row>
    <row r="182" spans="1:15" ht="13.5" thickBot="1">
      <c r="A182" s="3">
        <v>43869</v>
      </c>
      <c r="B182" s="7">
        <v>4</v>
      </c>
      <c r="C182" s="8">
        <v>35452.19140625</v>
      </c>
      <c r="D182" s="8">
        <v>0</v>
      </c>
      <c r="E182" s="8">
        <v>0</v>
      </c>
      <c r="F182" s="8">
        <v>2.8267134009999999E-3</v>
      </c>
      <c r="G182" s="8">
        <v>2.8267134009999999E-3</v>
      </c>
      <c r="H182" s="8">
        <v>0</v>
      </c>
      <c r="I182" s="9">
        <v>9.43495794790129E-7</v>
      </c>
      <c r="J182" s="9">
        <v>9.43495794790129E-7</v>
      </c>
      <c r="K182" s="9">
        <v>9.43495794790129E-7</v>
      </c>
      <c r="L182" s="9">
        <v>9.43495794790129E-7</v>
      </c>
      <c r="M182" s="18">
        <f t="shared" si="4"/>
        <v>0</v>
      </c>
      <c r="N182" s="18">
        <f t="shared" si="5"/>
        <v>1</v>
      </c>
      <c r="O182" s="37"/>
    </row>
    <row r="183" spans="1:15" ht="13.5" thickBot="1">
      <c r="A183" s="3">
        <v>43869</v>
      </c>
      <c r="B183" s="7">
        <v>5</v>
      </c>
      <c r="C183" s="8">
        <v>36111.2109375</v>
      </c>
      <c r="D183" s="8">
        <v>0</v>
      </c>
      <c r="E183" s="8">
        <v>0</v>
      </c>
      <c r="F183" s="8">
        <v>2.8267134009999999E-3</v>
      </c>
      <c r="G183" s="8">
        <v>2.8267134009999999E-3</v>
      </c>
      <c r="H183" s="8">
        <v>0</v>
      </c>
      <c r="I183" s="9">
        <v>9.43495794790129E-7</v>
      </c>
      <c r="J183" s="9">
        <v>9.43495794790129E-7</v>
      </c>
      <c r="K183" s="9">
        <v>9.43495794790129E-7</v>
      </c>
      <c r="L183" s="9">
        <v>9.43495794790129E-7</v>
      </c>
      <c r="M183" s="18">
        <f t="shared" si="4"/>
        <v>0</v>
      </c>
      <c r="N183" s="18">
        <f t="shared" si="5"/>
        <v>1</v>
      </c>
      <c r="O183" s="37"/>
    </row>
    <row r="184" spans="1:15" ht="13.5" thickBot="1">
      <c r="A184" s="3">
        <v>43869</v>
      </c>
      <c r="B184" s="7">
        <v>6</v>
      </c>
      <c r="C184" s="8">
        <v>37429.08203125</v>
      </c>
      <c r="D184" s="8">
        <v>0</v>
      </c>
      <c r="E184" s="8">
        <v>0</v>
      </c>
      <c r="F184" s="8">
        <v>2.8267134009999999E-3</v>
      </c>
      <c r="G184" s="8">
        <v>2.8267134009999999E-3</v>
      </c>
      <c r="H184" s="8">
        <v>0</v>
      </c>
      <c r="I184" s="9">
        <v>9.43495794790129E-7</v>
      </c>
      <c r="J184" s="9">
        <v>9.43495794790129E-7</v>
      </c>
      <c r="K184" s="9">
        <v>9.43495794790129E-7</v>
      </c>
      <c r="L184" s="9">
        <v>9.43495794790129E-7</v>
      </c>
      <c r="M184" s="18">
        <f t="shared" si="4"/>
        <v>0</v>
      </c>
      <c r="N184" s="18">
        <f t="shared" si="5"/>
        <v>1</v>
      </c>
      <c r="O184" s="37"/>
    </row>
    <row r="185" spans="1:15" ht="13.5" thickBot="1">
      <c r="A185" s="3">
        <v>43869</v>
      </c>
      <c r="B185" s="7">
        <v>7</v>
      </c>
      <c r="C185" s="8">
        <v>39265.75</v>
      </c>
      <c r="D185" s="8">
        <v>0</v>
      </c>
      <c r="E185" s="8">
        <v>0</v>
      </c>
      <c r="F185" s="8">
        <v>2.836713401E-3</v>
      </c>
      <c r="G185" s="8">
        <v>2.836713401E-3</v>
      </c>
      <c r="H185" s="8">
        <v>0</v>
      </c>
      <c r="I185" s="9">
        <v>9.4683357870345496E-7</v>
      </c>
      <c r="J185" s="9">
        <v>9.4683357870345496E-7</v>
      </c>
      <c r="K185" s="9">
        <v>9.4683357870345496E-7</v>
      </c>
      <c r="L185" s="9">
        <v>9.4683357870345496E-7</v>
      </c>
      <c r="M185" s="18">
        <f t="shared" si="4"/>
        <v>0</v>
      </c>
      <c r="N185" s="18">
        <f t="shared" si="5"/>
        <v>1</v>
      </c>
      <c r="O185" s="37"/>
    </row>
    <row r="186" spans="1:15" ht="13.5" thickBot="1">
      <c r="A186" s="3">
        <v>43869</v>
      </c>
      <c r="B186" s="7">
        <v>8</v>
      </c>
      <c r="C186" s="8">
        <v>41018.0703125</v>
      </c>
      <c r="D186" s="8">
        <v>18</v>
      </c>
      <c r="E186" s="8">
        <v>11.9</v>
      </c>
      <c r="F186" s="8">
        <v>18.671454221434999</v>
      </c>
      <c r="G186" s="8">
        <v>18.722052368878</v>
      </c>
      <c r="H186" s="8">
        <v>5.0598147443000001E-2</v>
      </c>
      <c r="I186" s="9">
        <v>2.4100546299999999E-4</v>
      </c>
      <c r="J186" s="9">
        <v>2.24116896E-4</v>
      </c>
      <c r="K186" s="9">
        <v>2.2770535269999999E-3</v>
      </c>
      <c r="L186" s="9">
        <v>2.2601649599999999E-3</v>
      </c>
      <c r="M186" s="18">
        <f t="shared" si="4"/>
        <v>1</v>
      </c>
      <c r="N186" s="18">
        <f t="shared" si="5"/>
        <v>1</v>
      </c>
      <c r="O186" s="37"/>
    </row>
    <row r="187" spans="1:15" ht="13.5" thickBot="1">
      <c r="A187" s="3">
        <v>43869</v>
      </c>
      <c r="B187" s="7">
        <v>9</v>
      </c>
      <c r="C187" s="8">
        <v>41662.7421875</v>
      </c>
      <c r="D187" s="8">
        <v>508.9</v>
      </c>
      <c r="E187" s="8">
        <v>482.7</v>
      </c>
      <c r="F187" s="8">
        <v>755.63705978137205</v>
      </c>
      <c r="G187" s="8">
        <v>755.63705978137205</v>
      </c>
      <c r="H187" s="8">
        <v>0</v>
      </c>
      <c r="I187" s="9">
        <v>8.2355493919000003E-2</v>
      </c>
      <c r="J187" s="9">
        <v>8.2355493919000003E-2</v>
      </c>
      <c r="K187" s="9">
        <v>9.1100487243000003E-2</v>
      </c>
      <c r="L187" s="9">
        <v>9.1100487243000003E-2</v>
      </c>
      <c r="M187" s="18">
        <f t="shared" si="4"/>
        <v>1</v>
      </c>
      <c r="N187" s="18">
        <f t="shared" si="5"/>
        <v>1</v>
      </c>
      <c r="O187" s="37"/>
    </row>
    <row r="188" spans="1:15" ht="13.5" thickBot="1">
      <c r="A188" s="3">
        <v>43869</v>
      </c>
      <c r="B188" s="7">
        <v>10</v>
      </c>
      <c r="C188" s="8">
        <v>41167.0390625</v>
      </c>
      <c r="D188" s="8">
        <v>1757.7</v>
      </c>
      <c r="E188" s="8">
        <v>1731.3</v>
      </c>
      <c r="F188" s="8">
        <v>1936.3340044843701</v>
      </c>
      <c r="G188" s="8">
        <v>1936.3340044843701</v>
      </c>
      <c r="H188" s="8">
        <v>0</v>
      </c>
      <c r="I188" s="9">
        <v>5.9624167050000003E-2</v>
      </c>
      <c r="J188" s="9">
        <v>5.9624167050000003E-2</v>
      </c>
      <c r="K188" s="9">
        <v>6.8435916048999998E-2</v>
      </c>
      <c r="L188" s="9">
        <v>6.8435916048999998E-2</v>
      </c>
      <c r="M188" s="18">
        <f t="shared" si="4"/>
        <v>1</v>
      </c>
      <c r="N188" s="18">
        <f t="shared" si="5"/>
        <v>1</v>
      </c>
      <c r="O188" s="37"/>
    </row>
    <row r="189" spans="1:15" ht="13.5" thickBot="1">
      <c r="A189" s="3">
        <v>43869</v>
      </c>
      <c r="B189" s="7">
        <v>11</v>
      </c>
      <c r="C189" s="8">
        <v>40471.78515625</v>
      </c>
      <c r="D189" s="8">
        <v>2149.4</v>
      </c>
      <c r="E189" s="8">
        <v>2127.1999999999998</v>
      </c>
      <c r="F189" s="8">
        <v>2083.1858018766002</v>
      </c>
      <c r="G189" s="8">
        <v>2083.1858018766002</v>
      </c>
      <c r="H189" s="8">
        <v>0</v>
      </c>
      <c r="I189" s="9">
        <v>2.2100867196999999E-2</v>
      </c>
      <c r="J189" s="9">
        <v>2.2100867196999999E-2</v>
      </c>
      <c r="K189" s="9">
        <v>1.4690987357E-2</v>
      </c>
      <c r="L189" s="9">
        <v>1.4690987357E-2</v>
      </c>
      <c r="M189" s="18">
        <f t="shared" si="4"/>
        <v>1</v>
      </c>
      <c r="N189" s="18">
        <f t="shared" si="5"/>
        <v>0</v>
      </c>
      <c r="O189" s="37"/>
    </row>
    <row r="190" spans="1:15" ht="13.5" thickBot="1">
      <c r="A190" s="3">
        <v>43869</v>
      </c>
      <c r="B190" s="7">
        <v>12</v>
      </c>
      <c r="C190" s="8">
        <v>39430.03515625</v>
      </c>
      <c r="D190" s="8">
        <v>2106.6</v>
      </c>
      <c r="E190" s="8">
        <v>2080.1</v>
      </c>
      <c r="F190" s="8">
        <v>2109.6553152840602</v>
      </c>
      <c r="G190" s="8">
        <v>2193.1378717671</v>
      </c>
      <c r="H190" s="8">
        <v>83.482556483042003</v>
      </c>
      <c r="I190" s="9">
        <v>2.8884469882E-2</v>
      </c>
      <c r="J190" s="9">
        <v>1.0197981579999999E-3</v>
      </c>
      <c r="K190" s="9">
        <v>3.7729596716999998E-2</v>
      </c>
      <c r="L190" s="9">
        <v>9.8649249939999992E-3</v>
      </c>
      <c r="M190" s="18">
        <f t="shared" si="4"/>
        <v>1</v>
      </c>
      <c r="N190" s="18">
        <f t="shared" si="5"/>
        <v>1</v>
      </c>
      <c r="O190" s="37"/>
    </row>
    <row r="191" spans="1:15" ht="13.5" thickBot="1">
      <c r="A191" s="3">
        <v>43869</v>
      </c>
      <c r="B191" s="7">
        <v>13</v>
      </c>
      <c r="C191" s="8">
        <v>38278.8515625</v>
      </c>
      <c r="D191" s="8">
        <v>2133.4</v>
      </c>
      <c r="E191" s="8">
        <v>2108.1999999999998</v>
      </c>
      <c r="F191" s="8">
        <v>1954.55398368328</v>
      </c>
      <c r="G191" s="8">
        <v>2183.00276401886</v>
      </c>
      <c r="H191" s="8">
        <v>228.448780335577</v>
      </c>
      <c r="I191" s="9">
        <v>1.6556329779000001E-2</v>
      </c>
      <c r="J191" s="9">
        <v>5.9694932014000002E-2</v>
      </c>
      <c r="K191" s="9">
        <v>2.4967544732E-2</v>
      </c>
      <c r="L191" s="9">
        <v>5.1283717061000003E-2</v>
      </c>
      <c r="M191" s="18">
        <f t="shared" si="4"/>
        <v>1</v>
      </c>
      <c r="N191" s="18">
        <f t="shared" si="5"/>
        <v>1</v>
      </c>
      <c r="O191" s="37"/>
    </row>
    <row r="192" spans="1:15" ht="13.5" thickBot="1">
      <c r="A192" s="3">
        <v>43869</v>
      </c>
      <c r="B192" s="7">
        <v>14</v>
      </c>
      <c r="C192" s="8">
        <v>37291.26171875</v>
      </c>
      <c r="D192" s="8">
        <v>2048.4</v>
      </c>
      <c r="E192" s="8">
        <v>2027.7</v>
      </c>
      <c r="F192" s="8">
        <v>1929.2844586651199</v>
      </c>
      <c r="G192" s="8">
        <v>2157.5120168711901</v>
      </c>
      <c r="H192" s="8">
        <v>228.227558206071</v>
      </c>
      <c r="I192" s="9">
        <v>3.6419231264999997E-2</v>
      </c>
      <c r="J192" s="9">
        <v>3.9758191365999999E-2</v>
      </c>
      <c r="K192" s="9">
        <v>4.3328443548000001E-2</v>
      </c>
      <c r="L192" s="9">
        <v>3.2848979083000003E-2</v>
      </c>
      <c r="M192" s="18">
        <f t="shared" si="4"/>
        <v>1</v>
      </c>
      <c r="N192" s="18">
        <f t="shared" si="5"/>
        <v>1</v>
      </c>
      <c r="O192" s="37"/>
    </row>
    <row r="193" spans="1:15" ht="13.5" thickBot="1">
      <c r="A193" s="3">
        <v>43869</v>
      </c>
      <c r="B193" s="7">
        <v>15</v>
      </c>
      <c r="C193" s="8">
        <v>36578.68359375</v>
      </c>
      <c r="D193" s="8">
        <v>2099.8000000000002</v>
      </c>
      <c r="E193" s="8">
        <v>2084.9</v>
      </c>
      <c r="F193" s="8">
        <v>1996.85380516904</v>
      </c>
      <c r="G193" s="8">
        <v>2232.6754690614898</v>
      </c>
      <c r="H193" s="8">
        <v>235.82166389244401</v>
      </c>
      <c r="I193" s="9">
        <v>4.435095763E-2</v>
      </c>
      <c r="J193" s="9">
        <v>3.4361213226999997E-2</v>
      </c>
      <c r="K193" s="9">
        <v>4.9324255359999999E-2</v>
      </c>
      <c r="L193" s="9">
        <v>2.9387915497000001E-2</v>
      </c>
      <c r="M193" s="18">
        <f t="shared" si="4"/>
        <v>1</v>
      </c>
      <c r="N193" s="18">
        <f t="shared" si="5"/>
        <v>1</v>
      </c>
      <c r="O193" s="37"/>
    </row>
    <row r="194" spans="1:15" ht="13.5" thickBot="1">
      <c r="A194" s="3">
        <v>43869</v>
      </c>
      <c r="B194" s="7">
        <v>16</v>
      </c>
      <c r="C194" s="8">
        <v>36293.81640625</v>
      </c>
      <c r="D194" s="8">
        <v>2135.5</v>
      </c>
      <c r="E194" s="8">
        <v>2118.5</v>
      </c>
      <c r="F194" s="8">
        <v>1992.2580950004201</v>
      </c>
      <c r="G194" s="8">
        <v>2260.2681131709501</v>
      </c>
      <c r="H194" s="8">
        <v>268.010018170526</v>
      </c>
      <c r="I194" s="9">
        <v>4.1644897586999997E-2</v>
      </c>
      <c r="J194" s="9">
        <v>4.7811049731999997E-2</v>
      </c>
      <c r="K194" s="9">
        <v>4.7319129895999998E-2</v>
      </c>
      <c r="L194" s="9">
        <v>4.2136817423000003E-2</v>
      </c>
      <c r="M194" s="18">
        <f t="shared" si="4"/>
        <v>1</v>
      </c>
      <c r="N194" s="18">
        <f t="shared" si="5"/>
        <v>1</v>
      </c>
      <c r="O194" s="37"/>
    </row>
    <row r="195" spans="1:15" ht="13.5" thickBot="1">
      <c r="A195" s="3">
        <v>43869</v>
      </c>
      <c r="B195" s="7">
        <v>17</v>
      </c>
      <c r="C195" s="8">
        <v>36313.9609375</v>
      </c>
      <c r="D195" s="8">
        <v>1876</v>
      </c>
      <c r="E195" s="8">
        <v>1842.6</v>
      </c>
      <c r="F195" s="8">
        <v>1867.95401206976</v>
      </c>
      <c r="G195" s="8">
        <v>2110.0507252851698</v>
      </c>
      <c r="H195" s="8">
        <v>242.09671321540199</v>
      </c>
      <c r="I195" s="9">
        <v>7.8121069853999997E-2</v>
      </c>
      <c r="J195" s="9">
        <v>2.6855767449999999E-3</v>
      </c>
      <c r="K195" s="9">
        <v>8.9269267451000001E-2</v>
      </c>
      <c r="L195" s="9">
        <v>8.4626208510000002E-3</v>
      </c>
      <c r="M195" s="18">
        <f t="shared" si="4"/>
        <v>1</v>
      </c>
      <c r="N195" s="18">
        <f t="shared" si="5"/>
        <v>1</v>
      </c>
      <c r="O195" s="37"/>
    </row>
    <row r="196" spans="1:15" ht="13.5" thickBot="1">
      <c r="A196" s="3">
        <v>43869</v>
      </c>
      <c r="B196" s="7">
        <v>18</v>
      </c>
      <c r="C196" s="8">
        <v>36620.046875</v>
      </c>
      <c r="D196" s="8">
        <v>740.6</v>
      </c>
      <c r="E196" s="8">
        <v>708.6</v>
      </c>
      <c r="F196" s="8">
        <v>898.19060750040899</v>
      </c>
      <c r="G196" s="8">
        <v>983.46646638016102</v>
      </c>
      <c r="H196" s="8">
        <v>85.275858879750999</v>
      </c>
      <c r="I196" s="9">
        <v>8.1063573557999993E-2</v>
      </c>
      <c r="J196" s="9">
        <v>5.2600336280999999E-2</v>
      </c>
      <c r="K196" s="9">
        <v>9.1744481434999997E-2</v>
      </c>
      <c r="L196" s="9">
        <v>6.3281244158999994E-2</v>
      </c>
      <c r="M196" s="18">
        <f t="shared" si="4"/>
        <v>1</v>
      </c>
      <c r="N196" s="18">
        <f t="shared" si="5"/>
        <v>1</v>
      </c>
      <c r="O196" s="37"/>
    </row>
    <row r="197" spans="1:15" ht="13.5" thickBot="1">
      <c r="A197" s="3">
        <v>43869</v>
      </c>
      <c r="B197" s="7">
        <v>19</v>
      </c>
      <c r="C197" s="8">
        <v>38057.6015625</v>
      </c>
      <c r="D197" s="8">
        <v>49.7</v>
      </c>
      <c r="E197" s="8">
        <v>42.4</v>
      </c>
      <c r="F197" s="8">
        <v>36.788585998115998</v>
      </c>
      <c r="G197" s="8">
        <v>38.598277985963001</v>
      </c>
      <c r="H197" s="8">
        <v>1.8096919878469999</v>
      </c>
      <c r="I197" s="9">
        <v>3.7055146899999999E-3</v>
      </c>
      <c r="J197" s="9">
        <v>4.3095507340000002E-3</v>
      </c>
      <c r="K197" s="9">
        <v>1.268932581E-3</v>
      </c>
      <c r="L197" s="9">
        <v>1.8729686249999999E-3</v>
      </c>
      <c r="M197" s="18">
        <f t="shared" si="4"/>
        <v>1</v>
      </c>
      <c r="N197" s="18">
        <f t="shared" si="5"/>
        <v>0</v>
      </c>
      <c r="O197" s="37"/>
    </row>
    <row r="198" spans="1:15" ht="13.5" thickBot="1">
      <c r="A198" s="3">
        <v>43869</v>
      </c>
      <c r="B198" s="7">
        <v>20</v>
      </c>
      <c r="C198" s="8">
        <v>38531.3671875</v>
      </c>
      <c r="D198" s="8">
        <v>0</v>
      </c>
      <c r="E198" s="8">
        <v>0</v>
      </c>
      <c r="F198" s="8">
        <v>5.2230342589609703E-5</v>
      </c>
      <c r="G198" s="8">
        <v>0.20005223332200001</v>
      </c>
      <c r="H198" s="8">
        <v>0.20000000298000001</v>
      </c>
      <c r="I198" s="9">
        <v>6.6773108585721502E-5</v>
      </c>
      <c r="J198" s="9">
        <v>1.74333586747696E-8</v>
      </c>
      <c r="K198" s="9">
        <v>6.6773108585721502E-5</v>
      </c>
      <c r="L198" s="9">
        <v>1.74333586747696E-8</v>
      </c>
      <c r="M198" s="18">
        <f t="shared" si="4"/>
        <v>0</v>
      </c>
      <c r="N198" s="18">
        <f t="shared" si="5"/>
        <v>1</v>
      </c>
      <c r="O198" s="37"/>
    </row>
    <row r="199" spans="1:15" ht="13.5" thickBot="1">
      <c r="A199" s="3">
        <v>43869</v>
      </c>
      <c r="B199" s="7">
        <v>21</v>
      </c>
      <c r="C199" s="8">
        <v>38137.16015625</v>
      </c>
      <c r="D199" s="8">
        <v>0</v>
      </c>
      <c r="E199" s="8">
        <v>0</v>
      </c>
      <c r="F199" s="8">
        <v>5.2230342589609703E-5</v>
      </c>
      <c r="G199" s="8">
        <v>0.20005223332200001</v>
      </c>
      <c r="H199" s="8">
        <v>0.20000000298000001</v>
      </c>
      <c r="I199" s="9">
        <v>6.6773108585721502E-5</v>
      </c>
      <c r="J199" s="9">
        <v>1.74333586747696E-8</v>
      </c>
      <c r="K199" s="9">
        <v>6.6773108585721502E-5</v>
      </c>
      <c r="L199" s="9">
        <v>1.74333586747696E-8</v>
      </c>
      <c r="M199" s="18">
        <f t="shared" si="4"/>
        <v>0</v>
      </c>
      <c r="N199" s="18">
        <f t="shared" si="5"/>
        <v>1</v>
      </c>
      <c r="O199" s="37"/>
    </row>
    <row r="200" spans="1:15" ht="13.5" thickBot="1">
      <c r="A200" s="3">
        <v>43869</v>
      </c>
      <c r="B200" s="7">
        <v>22</v>
      </c>
      <c r="C200" s="8">
        <v>37338.078125</v>
      </c>
      <c r="D200" s="8">
        <v>0</v>
      </c>
      <c r="E200" s="8">
        <v>0</v>
      </c>
      <c r="F200" s="8">
        <v>5.2230342589609703E-5</v>
      </c>
      <c r="G200" s="8">
        <v>0.24171704747200001</v>
      </c>
      <c r="H200" s="8">
        <v>0.24166481712900001</v>
      </c>
      <c r="I200" s="9">
        <v>8.0679922387340503E-5</v>
      </c>
      <c r="J200" s="9">
        <v>1.74333586747696E-8</v>
      </c>
      <c r="K200" s="9">
        <v>8.0679922387340503E-5</v>
      </c>
      <c r="L200" s="9">
        <v>1.74333586747696E-8</v>
      </c>
      <c r="M200" s="18">
        <f t="shared" si="4"/>
        <v>0</v>
      </c>
      <c r="N200" s="18">
        <f t="shared" si="5"/>
        <v>1</v>
      </c>
      <c r="O200" s="37"/>
    </row>
    <row r="201" spans="1:15" ht="13.5" thickBot="1">
      <c r="A201" s="3">
        <v>43869</v>
      </c>
      <c r="B201" s="7">
        <v>23</v>
      </c>
      <c r="C201" s="8">
        <v>35813.83203125</v>
      </c>
      <c r="D201" s="8">
        <v>0</v>
      </c>
      <c r="E201" s="8">
        <v>0</v>
      </c>
      <c r="F201" s="8">
        <v>5.2230342589609703E-5</v>
      </c>
      <c r="G201" s="8">
        <v>0.61670037481899997</v>
      </c>
      <c r="H201" s="8">
        <v>0.61664814447600003</v>
      </c>
      <c r="I201" s="9">
        <v>2.05841246E-4</v>
      </c>
      <c r="J201" s="9">
        <v>1.74333586747696E-8</v>
      </c>
      <c r="K201" s="9">
        <v>2.05841246E-4</v>
      </c>
      <c r="L201" s="9">
        <v>1.74333586747696E-8</v>
      </c>
      <c r="M201" s="18">
        <f t="shared" si="4"/>
        <v>0</v>
      </c>
      <c r="N201" s="18">
        <f t="shared" si="5"/>
        <v>1</v>
      </c>
      <c r="O201" s="37"/>
    </row>
    <row r="202" spans="1:15" ht="13.5" thickBot="1">
      <c r="A202" s="3">
        <v>43869</v>
      </c>
      <c r="B202" s="7">
        <v>24</v>
      </c>
      <c r="C202" s="8">
        <v>34317.1328125</v>
      </c>
      <c r="D202" s="8">
        <v>0</v>
      </c>
      <c r="E202" s="8">
        <v>0</v>
      </c>
      <c r="F202" s="8">
        <v>5.2230342589609703E-5</v>
      </c>
      <c r="G202" s="8">
        <v>0.45004111821999998</v>
      </c>
      <c r="H202" s="8">
        <v>0.44998888787800001</v>
      </c>
      <c r="I202" s="9">
        <v>1.50213991E-4</v>
      </c>
      <c r="J202" s="9">
        <v>1.74333586747696E-8</v>
      </c>
      <c r="K202" s="9">
        <v>1.50213991E-4</v>
      </c>
      <c r="L202" s="9">
        <v>1.74333586747696E-8</v>
      </c>
      <c r="M202" s="18">
        <f t="shared" si="4"/>
        <v>0</v>
      </c>
      <c r="N202" s="18">
        <f t="shared" si="5"/>
        <v>1</v>
      </c>
      <c r="O202" s="37"/>
    </row>
    <row r="203" spans="1:15" ht="13.5" thickBot="1">
      <c r="A203" s="3">
        <v>43870</v>
      </c>
      <c r="B203" s="7">
        <v>1</v>
      </c>
      <c r="C203" s="8">
        <v>32997.85546875</v>
      </c>
      <c r="D203" s="8">
        <v>0</v>
      </c>
      <c r="E203" s="8">
        <v>0</v>
      </c>
      <c r="F203" s="8">
        <v>6.88970099185501E-5</v>
      </c>
      <c r="G203" s="8">
        <v>0.57505222733700001</v>
      </c>
      <c r="H203" s="8">
        <v>0.574983330327</v>
      </c>
      <c r="I203" s="9">
        <v>1.91939995E-4</v>
      </c>
      <c r="J203" s="9">
        <v>2.29963317485147E-8</v>
      </c>
      <c r="K203" s="9">
        <v>1.91939995E-4</v>
      </c>
      <c r="L203" s="9">
        <v>2.29963317485147E-8</v>
      </c>
      <c r="M203" s="18">
        <f t="shared" si="4"/>
        <v>0</v>
      </c>
      <c r="N203" s="18">
        <f t="shared" si="5"/>
        <v>1</v>
      </c>
      <c r="O203" s="37"/>
    </row>
    <row r="204" spans="1:15" ht="13.5" thickBot="1">
      <c r="A204" s="3">
        <v>43870</v>
      </c>
      <c r="B204" s="7">
        <v>2</v>
      </c>
      <c r="C204" s="8">
        <v>31912.603515625</v>
      </c>
      <c r="D204" s="8">
        <v>0</v>
      </c>
      <c r="E204" s="8">
        <v>0</v>
      </c>
      <c r="F204" s="8">
        <v>5.2230342589609703E-5</v>
      </c>
      <c r="G204" s="8">
        <v>0.70003000311800001</v>
      </c>
      <c r="H204" s="8">
        <v>0.69997777277600004</v>
      </c>
      <c r="I204" s="9">
        <v>2.33654874E-4</v>
      </c>
      <c r="J204" s="9">
        <v>1.74333586747696E-8</v>
      </c>
      <c r="K204" s="9">
        <v>2.33654874E-4</v>
      </c>
      <c r="L204" s="9">
        <v>1.74333586747696E-8</v>
      </c>
      <c r="M204" s="18">
        <f t="shared" ref="M204:M267" si="6">IF(F204&gt;5,1,0)</f>
        <v>0</v>
      </c>
      <c r="N204" s="18">
        <f t="shared" ref="N204:N267" si="7">IF(G204&gt;E204,1,0)</f>
        <v>1</v>
      </c>
      <c r="O204" s="37"/>
    </row>
    <row r="205" spans="1:15" ht="13.5" thickBot="1">
      <c r="A205" s="3">
        <v>43870</v>
      </c>
      <c r="B205" s="7">
        <v>3</v>
      </c>
      <c r="C205" s="8">
        <v>31235.865234375</v>
      </c>
      <c r="D205" s="8">
        <v>0</v>
      </c>
      <c r="E205" s="8">
        <v>0</v>
      </c>
      <c r="F205" s="8">
        <v>5.2230342589609703E-5</v>
      </c>
      <c r="G205" s="8">
        <v>0.70003000311800001</v>
      </c>
      <c r="H205" s="8">
        <v>0.69997777277600004</v>
      </c>
      <c r="I205" s="9">
        <v>2.33654874E-4</v>
      </c>
      <c r="J205" s="9">
        <v>1.74333586747696E-8</v>
      </c>
      <c r="K205" s="9">
        <v>2.33654874E-4</v>
      </c>
      <c r="L205" s="9">
        <v>1.74333586747696E-8</v>
      </c>
      <c r="M205" s="18">
        <f t="shared" si="6"/>
        <v>0</v>
      </c>
      <c r="N205" s="18">
        <f t="shared" si="7"/>
        <v>1</v>
      </c>
      <c r="O205" s="37"/>
    </row>
    <row r="206" spans="1:15" ht="13.5" thickBot="1">
      <c r="A206" s="3">
        <v>43870</v>
      </c>
      <c r="B206" s="7">
        <v>4</v>
      </c>
      <c r="C206" s="8">
        <v>30903.69921875</v>
      </c>
      <c r="D206" s="8">
        <v>0</v>
      </c>
      <c r="E206" s="8">
        <v>0</v>
      </c>
      <c r="F206" s="8">
        <v>5.2230342589609703E-5</v>
      </c>
      <c r="G206" s="8">
        <v>0.61670037481899997</v>
      </c>
      <c r="H206" s="8">
        <v>0.61664814447600003</v>
      </c>
      <c r="I206" s="9">
        <v>2.05841246E-4</v>
      </c>
      <c r="J206" s="9">
        <v>1.74333586747696E-8</v>
      </c>
      <c r="K206" s="9">
        <v>2.05841246E-4</v>
      </c>
      <c r="L206" s="9">
        <v>1.74333586747696E-8</v>
      </c>
      <c r="M206" s="18">
        <f t="shared" si="6"/>
        <v>0</v>
      </c>
      <c r="N206" s="18">
        <f t="shared" si="7"/>
        <v>1</v>
      </c>
      <c r="O206" s="37"/>
    </row>
    <row r="207" spans="1:15" ht="13.5" thickBot="1">
      <c r="A207" s="3">
        <v>43870</v>
      </c>
      <c r="B207" s="7">
        <v>5</v>
      </c>
      <c r="C207" s="8">
        <v>30955.43359375</v>
      </c>
      <c r="D207" s="8">
        <v>0</v>
      </c>
      <c r="E207" s="8">
        <v>0</v>
      </c>
      <c r="F207" s="8">
        <v>5.2230342589609703E-5</v>
      </c>
      <c r="G207" s="8">
        <v>0.20005223332200001</v>
      </c>
      <c r="H207" s="8">
        <v>0.20000000298000001</v>
      </c>
      <c r="I207" s="9">
        <v>6.6773108585721502E-5</v>
      </c>
      <c r="J207" s="9">
        <v>1.74333586747696E-8</v>
      </c>
      <c r="K207" s="9">
        <v>6.6773108585721502E-5</v>
      </c>
      <c r="L207" s="9">
        <v>1.74333586747696E-8</v>
      </c>
      <c r="M207" s="18">
        <f t="shared" si="6"/>
        <v>0</v>
      </c>
      <c r="N207" s="18">
        <f t="shared" si="7"/>
        <v>1</v>
      </c>
      <c r="O207" s="37"/>
    </row>
    <row r="208" spans="1:15" ht="13.5" thickBot="1">
      <c r="A208" s="3">
        <v>43870</v>
      </c>
      <c r="B208" s="7">
        <v>6</v>
      </c>
      <c r="C208" s="8">
        <v>31342.791015625</v>
      </c>
      <c r="D208" s="8">
        <v>0</v>
      </c>
      <c r="E208" s="8">
        <v>0</v>
      </c>
      <c r="F208" s="8">
        <v>5.2230342589609703E-5</v>
      </c>
      <c r="G208" s="8">
        <v>0.20005223332200001</v>
      </c>
      <c r="H208" s="8">
        <v>0.20000000298000001</v>
      </c>
      <c r="I208" s="9">
        <v>6.6773108585721502E-5</v>
      </c>
      <c r="J208" s="9">
        <v>1.74333586747696E-8</v>
      </c>
      <c r="K208" s="9">
        <v>6.6773108585721502E-5</v>
      </c>
      <c r="L208" s="9">
        <v>1.74333586747696E-8</v>
      </c>
      <c r="M208" s="18">
        <f t="shared" si="6"/>
        <v>0</v>
      </c>
      <c r="N208" s="18">
        <f t="shared" si="7"/>
        <v>1</v>
      </c>
      <c r="O208" s="37"/>
    </row>
    <row r="209" spans="1:15" ht="13.5" thickBot="1">
      <c r="A209" s="3">
        <v>43870</v>
      </c>
      <c r="B209" s="7">
        <v>7</v>
      </c>
      <c r="C209" s="8">
        <v>32060.16796875</v>
      </c>
      <c r="D209" s="8">
        <v>0</v>
      </c>
      <c r="E209" s="8">
        <v>0</v>
      </c>
      <c r="F209" s="8">
        <v>1.04960055E-4</v>
      </c>
      <c r="G209" s="8">
        <v>0.100104961545</v>
      </c>
      <c r="H209" s="8">
        <v>0.10000000149</v>
      </c>
      <c r="I209" s="9">
        <v>3.3412871009779003E-5</v>
      </c>
      <c r="J209" s="9">
        <v>3.5033396255620998E-8</v>
      </c>
      <c r="K209" s="9">
        <v>3.3412871009779003E-5</v>
      </c>
      <c r="L209" s="9">
        <v>3.5033396255620998E-8</v>
      </c>
      <c r="M209" s="18">
        <f t="shared" si="6"/>
        <v>0</v>
      </c>
      <c r="N209" s="18">
        <f t="shared" si="7"/>
        <v>1</v>
      </c>
      <c r="O209" s="37"/>
    </row>
    <row r="210" spans="1:15" ht="13.5" thickBot="1">
      <c r="A210" s="3">
        <v>43870</v>
      </c>
      <c r="B210" s="7">
        <v>8</v>
      </c>
      <c r="C210" s="8">
        <v>32998.1953125</v>
      </c>
      <c r="D210" s="8">
        <v>11.7</v>
      </c>
      <c r="E210" s="8">
        <v>9.1999999999999993</v>
      </c>
      <c r="F210" s="8">
        <v>8.2347384760319997</v>
      </c>
      <c r="G210" s="8">
        <v>8.5303133991659994</v>
      </c>
      <c r="H210" s="8">
        <v>0.29557492313400002</v>
      </c>
      <c r="I210" s="9">
        <v>1.0579728300000001E-3</v>
      </c>
      <c r="J210" s="9">
        <v>1.1566293470000001E-3</v>
      </c>
      <c r="K210" s="9">
        <v>2.2352690199999999E-4</v>
      </c>
      <c r="L210" s="9">
        <v>3.2218341899999998E-4</v>
      </c>
      <c r="M210" s="18">
        <f t="shared" si="6"/>
        <v>1</v>
      </c>
      <c r="N210" s="18">
        <f t="shared" si="7"/>
        <v>0</v>
      </c>
      <c r="O210" s="37"/>
    </row>
    <row r="211" spans="1:15" ht="13.5" thickBot="1">
      <c r="A211" s="3">
        <v>43870</v>
      </c>
      <c r="B211" s="7">
        <v>9</v>
      </c>
      <c r="C211" s="8">
        <v>34398.6484375</v>
      </c>
      <c r="D211" s="8">
        <v>371.7</v>
      </c>
      <c r="E211" s="8">
        <v>358.1</v>
      </c>
      <c r="F211" s="8">
        <v>395.65861017153401</v>
      </c>
      <c r="G211" s="8">
        <v>413.26368230238501</v>
      </c>
      <c r="H211" s="8">
        <v>17.605072130850001</v>
      </c>
      <c r="I211" s="9">
        <v>1.3873058178000001E-2</v>
      </c>
      <c r="J211" s="9">
        <v>7.9968658779999997E-3</v>
      </c>
      <c r="K211" s="9">
        <v>1.8412444026000001E-2</v>
      </c>
      <c r="L211" s="9">
        <v>1.2536251726E-2</v>
      </c>
      <c r="M211" s="18">
        <f t="shared" si="6"/>
        <v>1</v>
      </c>
      <c r="N211" s="18">
        <f t="shared" si="7"/>
        <v>1</v>
      </c>
      <c r="O211" s="37"/>
    </row>
    <row r="212" spans="1:15" ht="13.5" thickBot="1">
      <c r="A212" s="3">
        <v>43870</v>
      </c>
      <c r="B212" s="7">
        <v>10</v>
      </c>
      <c r="C212" s="8">
        <v>35777.8203125</v>
      </c>
      <c r="D212" s="8">
        <v>1348.8</v>
      </c>
      <c r="E212" s="8">
        <v>1345.8</v>
      </c>
      <c r="F212" s="8">
        <v>1325.0076549826899</v>
      </c>
      <c r="G212" s="8">
        <v>1342.1316301714701</v>
      </c>
      <c r="H212" s="8">
        <v>17.123975188780999</v>
      </c>
      <c r="I212" s="9">
        <v>2.2257576190000002E-3</v>
      </c>
      <c r="J212" s="9">
        <v>7.9413701649999995E-3</v>
      </c>
      <c r="K212" s="9">
        <v>1.2244225059999999E-3</v>
      </c>
      <c r="L212" s="9">
        <v>6.9400350519999996E-3</v>
      </c>
      <c r="M212" s="18">
        <f t="shared" si="6"/>
        <v>1</v>
      </c>
      <c r="N212" s="18">
        <f t="shared" si="7"/>
        <v>0</v>
      </c>
      <c r="O212" s="37"/>
    </row>
    <row r="213" spans="1:15" ht="13.5" thickBot="1">
      <c r="A213" s="3">
        <v>43870</v>
      </c>
      <c r="B213" s="7">
        <v>11</v>
      </c>
      <c r="C213" s="8">
        <v>36666.01171875</v>
      </c>
      <c r="D213" s="8">
        <v>1753.5</v>
      </c>
      <c r="E213" s="8">
        <v>1739.5</v>
      </c>
      <c r="F213" s="8">
        <v>1746.0355405263099</v>
      </c>
      <c r="G213" s="8">
        <v>1821.60713638056</v>
      </c>
      <c r="H213" s="8">
        <v>75.571595854250006</v>
      </c>
      <c r="I213" s="9">
        <v>2.2732689045000001E-2</v>
      </c>
      <c r="J213" s="9">
        <v>2.4914751239999999E-3</v>
      </c>
      <c r="K213" s="9">
        <v>2.7405586241E-2</v>
      </c>
      <c r="L213" s="9">
        <v>2.1814220709999999E-3</v>
      </c>
      <c r="M213" s="18">
        <f t="shared" si="6"/>
        <v>1</v>
      </c>
      <c r="N213" s="18">
        <f t="shared" si="7"/>
        <v>1</v>
      </c>
      <c r="O213" s="37"/>
    </row>
    <row r="214" spans="1:15" ht="13.5" thickBot="1">
      <c r="A214" s="3">
        <v>43870</v>
      </c>
      <c r="B214" s="7">
        <v>12</v>
      </c>
      <c r="C214" s="8">
        <v>37083.0390625</v>
      </c>
      <c r="D214" s="8">
        <v>1885.8</v>
      </c>
      <c r="E214" s="8">
        <v>1869.9</v>
      </c>
      <c r="F214" s="8">
        <v>1892.63034005962</v>
      </c>
      <c r="G214" s="8">
        <v>1898.90999776028</v>
      </c>
      <c r="H214" s="8">
        <v>6.2796577006570002</v>
      </c>
      <c r="I214" s="9">
        <v>4.3758336979999998E-3</v>
      </c>
      <c r="J214" s="9">
        <v>2.2798197790000001E-3</v>
      </c>
      <c r="K214" s="9">
        <v>9.6829097989999998E-3</v>
      </c>
      <c r="L214" s="9">
        <v>7.5868958810000001E-3</v>
      </c>
      <c r="M214" s="18">
        <f t="shared" si="6"/>
        <v>1</v>
      </c>
      <c r="N214" s="18">
        <f t="shared" si="7"/>
        <v>1</v>
      </c>
      <c r="O214" s="37"/>
    </row>
    <row r="215" spans="1:15" ht="13.5" thickBot="1">
      <c r="A215" s="3">
        <v>43870</v>
      </c>
      <c r="B215" s="7">
        <v>13</v>
      </c>
      <c r="C215" s="8">
        <v>37327.73046875</v>
      </c>
      <c r="D215" s="8">
        <v>2023.5</v>
      </c>
      <c r="E215" s="8">
        <v>2008.2</v>
      </c>
      <c r="F215" s="8">
        <v>1941.9741030144201</v>
      </c>
      <c r="G215" s="8">
        <v>1941.6611357224799</v>
      </c>
      <c r="H215" s="8">
        <v>-0.31296729193700001</v>
      </c>
      <c r="I215" s="9">
        <v>2.7316042815999999E-2</v>
      </c>
      <c r="J215" s="9">
        <v>2.7211581102999999E-2</v>
      </c>
      <c r="K215" s="9">
        <v>2.2209233737000001E-2</v>
      </c>
      <c r="L215" s="9">
        <v>2.2104772024000002E-2</v>
      </c>
      <c r="M215" s="18">
        <f t="shared" si="6"/>
        <v>1</v>
      </c>
      <c r="N215" s="18">
        <f t="shared" si="7"/>
        <v>0</v>
      </c>
      <c r="O215" s="37"/>
    </row>
    <row r="216" spans="1:15" ht="13.5" thickBot="1">
      <c r="A216" s="3">
        <v>43870</v>
      </c>
      <c r="B216" s="7">
        <v>14</v>
      </c>
      <c r="C216" s="8">
        <v>37396.30078125</v>
      </c>
      <c r="D216" s="8">
        <v>1998.9</v>
      </c>
      <c r="E216" s="8">
        <v>1989.9</v>
      </c>
      <c r="F216" s="8">
        <v>1892.50463822657</v>
      </c>
      <c r="G216" s="8">
        <v>1892.50463822657</v>
      </c>
      <c r="H216" s="8">
        <v>0</v>
      </c>
      <c r="I216" s="9">
        <v>3.5512470551E-2</v>
      </c>
      <c r="J216" s="9">
        <v>3.5512470551E-2</v>
      </c>
      <c r="K216" s="9">
        <v>3.2508465211000002E-2</v>
      </c>
      <c r="L216" s="9">
        <v>3.2508465211000002E-2</v>
      </c>
      <c r="M216" s="18">
        <f t="shared" si="6"/>
        <v>1</v>
      </c>
      <c r="N216" s="18">
        <f t="shared" si="7"/>
        <v>0</v>
      </c>
      <c r="O216" s="37"/>
    </row>
    <row r="217" spans="1:15" ht="13.5" thickBot="1">
      <c r="A217" s="3">
        <v>43870</v>
      </c>
      <c r="B217" s="7">
        <v>15</v>
      </c>
      <c r="C217" s="8">
        <v>37361.94921875</v>
      </c>
      <c r="D217" s="8">
        <v>2038.6</v>
      </c>
      <c r="E217" s="8">
        <v>2038.6</v>
      </c>
      <c r="F217" s="8">
        <v>1933.73868526772</v>
      </c>
      <c r="G217" s="8">
        <v>1933.73868526772</v>
      </c>
      <c r="H217" s="8">
        <v>0</v>
      </c>
      <c r="I217" s="9">
        <v>3.5000438829000002E-2</v>
      </c>
      <c r="J217" s="9">
        <v>3.5000438829000002E-2</v>
      </c>
      <c r="K217" s="9">
        <v>3.5000438829000002E-2</v>
      </c>
      <c r="L217" s="9">
        <v>3.5000438829000002E-2</v>
      </c>
      <c r="M217" s="18">
        <f t="shared" si="6"/>
        <v>1</v>
      </c>
      <c r="N217" s="18">
        <f t="shared" si="7"/>
        <v>0</v>
      </c>
      <c r="O217" s="37"/>
    </row>
    <row r="218" spans="1:15" ht="13.5" thickBot="1">
      <c r="A218" s="3">
        <v>43870</v>
      </c>
      <c r="B218" s="7">
        <v>16</v>
      </c>
      <c r="C218" s="8">
        <v>37364.34375</v>
      </c>
      <c r="D218" s="8">
        <v>1917.3</v>
      </c>
      <c r="E218" s="8">
        <v>1917.3</v>
      </c>
      <c r="F218" s="8">
        <v>1792.86692336025</v>
      </c>
      <c r="G218" s="8">
        <v>1792.5566821039599</v>
      </c>
      <c r="H218" s="8">
        <v>-0.31024125628999999</v>
      </c>
      <c r="I218" s="9">
        <v>4.1636621460000002E-2</v>
      </c>
      <c r="J218" s="9">
        <v>4.1533069638999998E-2</v>
      </c>
      <c r="K218" s="9">
        <v>4.1636621460000002E-2</v>
      </c>
      <c r="L218" s="9">
        <v>4.1533069638999998E-2</v>
      </c>
      <c r="M218" s="18">
        <f t="shared" si="6"/>
        <v>1</v>
      </c>
      <c r="N218" s="18">
        <f t="shared" si="7"/>
        <v>0</v>
      </c>
      <c r="O218" s="37"/>
    </row>
    <row r="219" spans="1:15" ht="13.5" thickBot="1">
      <c r="A219" s="3">
        <v>43870</v>
      </c>
      <c r="B219" s="7">
        <v>17</v>
      </c>
      <c r="C219" s="8">
        <v>37642.8359375</v>
      </c>
      <c r="D219" s="8">
        <v>1657.4</v>
      </c>
      <c r="E219" s="8">
        <v>1657.4</v>
      </c>
      <c r="F219" s="8">
        <v>1278.0891860479601</v>
      </c>
      <c r="G219" s="8">
        <v>1302.4222678882199</v>
      </c>
      <c r="H219" s="8">
        <v>24.333081840258</v>
      </c>
      <c r="I219" s="9">
        <v>0.118483889222</v>
      </c>
      <c r="J219" s="9">
        <v>0.12660574564400001</v>
      </c>
      <c r="K219" s="9">
        <v>0.118483889222</v>
      </c>
      <c r="L219" s="9">
        <v>0.12660574564400001</v>
      </c>
      <c r="M219" s="18">
        <f t="shared" si="6"/>
        <v>1</v>
      </c>
      <c r="N219" s="18">
        <f t="shared" si="7"/>
        <v>0</v>
      </c>
      <c r="O219" s="37"/>
    </row>
    <row r="220" spans="1:15" ht="13.5" thickBot="1">
      <c r="A220" s="3">
        <v>43870</v>
      </c>
      <c r="B220" s="7">
        <v>18</v>
      </c>
      <c r="C220" s="8">
        <v>38329.04296875</v>
      </c>
      <c r="D220" s="8">
        <v>672.4</v>
      </c>
      <c r="E220" s="8">
        <v>665.8</v>
      </c>
      <c r="F220" s="8">
        <v>443.26797099820698</v>
      </c>
      <c r="G220" s="8">
        <v>496.74584250510799</v>
      </c>
      <c r="H220" s="8">
        <v>53.477871506900001</v>
      </c>
      <c r="I220" s="9">
        <v>5.8629558576000003E-2</v>
      </c>
      <c r="J220" s="9">
        <v>7.6479315421000005E-2</v>
      </c>
      <c r="K220" s="9">
        <v>5.6426621326000001E-2</v>
      </c>
      <c r="L220" s="9">
        <v>7.4276378170999996E-2</v>
      </c>
      <c r="M220" s="18">
        <f t="shared" si="6"/>
        <v>1</v>
      </c>
      <c r="N220" s="18">
        <f t="shared" si="7"/>
        <v>0</v>
      </c>
      <c r="O220" s="37"/>
    </row>
    <row r="221" spans="1:15" ht="13.5" thickBot="1">
      <c r="A221" s="3">
        <v>43870</v>
      </c>
      <c r="B221" s="7">
        <v>19</v>
      </c>
      <c r="C221" s="8">
        <v>39884.06640625</v>
      </c>
      <c r="D221" s="8">
        <v>42.9</v>
      </c>
      <c r="E221" s="8">
        <v>37</v>
      </c>
      <c r="F221" s="8">
        <v>10.881281097234</v>
      </c>
      <c r="G221" s="8">
        <v>12.031232362424999</v>
      </c>
      <c r="H221" s="8">
        <v>1.1499512651899999</v>
      </c>
      <c r="I221" s="9">
        <v>1.0303326981E-2</v>
      </c>
      <c r="J221" s="9">
        <v>1.0687155842E-2</v>
      </c>
      <c r="K221" s="9">
        <v>8.3340345909999995E-3</v>
      </c>
      <c r="L221" s="9">
        <v>8.7178634519999992E-3</v>
      </c>
      <c r="M221" s="18">
        <f t="shared" si="6"/>
        <v>1</v>
      </c>
      <c r="N221" s="18">
        <f t="shared" si="7"/>
        <v>0</v>
      </c>
      <c r="O221" s="37"/>
    </row>
    <row r="222" spans="1:15" ht="13.5" thickBot="1">
      <c r="A222" s="3">
        <v>43870</v>
      </c>
      <c r="B222" s="7">
        <v>20</v>
      </c>
      <c r="C222" s="8">
        <v>40312.09375</v>
      </c>
      <c r="D222" s="8">
        <v>0</v>
      </c>
      <c r="E222" s="8">
        <v>0</v>
      </c>
      <c r="F222" s="8">
        <v>3.522673997E-3</v>
      </c>
      <c r="G222" s="8">
        <v>3.522673997E-3</v>
      </c>
      <c r="H222" s="8">
        <v>0</v>
      </c>
      <c r="I222" s="9">
        <v>1.1757923889836599E-6</v>
      </c>
      <c r="J222" s="9">
        <v>1.1757923889836599E-6</v>
      </c>
      <c r="K222" s="9">
        <v>1.1757923889836599E-6</v>
      </c>
      <c r="L222" s="9">
        <v>1.1757923889836599E-6</v>
      </c>
      <c r="M222" s="18">
        <f t="shared" si="6"/>
        <v>0</v>
      </c>
      <c r="N222" s="18">
        <f t="shared" si="7"/>
        <v>1</v>
      </c>
      <c r="O222" s="37"/>
    </row>
    <row r="223" spans="1:15" ht="13.5" thickBot="1">
      <c r="A223" s="3">
        <v>43870</v>
      </c>
      <c r="B223" s="7">
        <v>21</v>
      </c>
      <c r="C223" s="8">
        <v>39783.3125</v>
      </c>
      <c r="D223" s="8">
        <v>0</v>
      </c>
      <c r="E223" s="8">
        <v>0</v>
      </c>
      <c r="F223" s="8">
        <v>3.522673997E-3</v>
      </c>
      <c r="G223" s="8">
        <v>3.522673997E-3</v>
      </c>
      <c r="H223" s="8">
        <v>0</v>
      </c>
      <c r="I223" s="9">
        <v>1.1757923889836599E-6</v>
      </c>
      <c r="J223" s="9">
        <v>1.1757923889836599E-6</v>
      </c>
      <c r="K223" s="9">
        <v>1.1757923889836599E-6</v>
      </c>
      <c r="L223" s="9">
        <v>1.1757923889836599E-6</v>
      </c>
      <c r="M223" s="18">
        <f t="shared" si="6"/>
        <v>0</v>
      </c>
      <c r="N223" s="18">
        <f t="shared" si="7"/>
        <v>1</v>
      </c>
      <c r="O223" s="37"/>
    </row>
    <row r="224" spans="1:15" ht="13.5" thickBot="1">
      <c r="A224" s="3">
        <v>43870</v>
      </c>
      <c r="B224" s="7">
        <v>22</v>
      </c>
      <c r="C224" s="8">
        <v>38762.86328125</v>
      </c>
      <c r="D224" s="8">
        <v>0</v>
      </c>
      <c r="E224" s="8">
        <v>0</v>
      </c>
      <c r="F224" s="8">
        <v>3.522673997E-3</v>
      </c>
      <c r="G224" s="8">
        <v>3.522673997E-3</v>
      </c>
      <c r="H224" s="8">
        <v>0</v>
      </c>
      <c r="I224" s="9">
        <v>1.1757923889836599E-6</v>
      </c>
      <c r="J224" s="9">
        <v>1.1757923889836599E-6</v>
      </c>
      <c r="K224" s="9">
        <v>1.1757923889836599E-6</v>
      </c>
      <c r="L224" s="9">
        <v>1.1757923889836599E-6</v>
      </c>
      <c r="M224" s="18">
        <f t="shared" si="6"/>
        <v>0</v>
      </c>
      <c r="N224" s="18">
        <f t="shared" si="7"/>
        <v>1</v>
      </c>
      <c r="O224" s="37"/>
    </row>
    <row r="225" spans="1:15" ht="13.5" thickBot="1">
      <c r="A225" s="3">
        <v>43870</v>
      </c>
      <c r="B225" s="7">
        <v>23</v>
      </c>
      <c r="C225" s="8">
        <v>36729.05078125</v>
      </c>
      <c r="D225" s="8">
        <v>0</v>
      </c>
      <c r="E225" s="8">
        <v>0</v>
      </c>
      <c r="F225" s="8">
        <v>3.522673997E-3</v>
      </c>
      <c r="G225" s="8">
        <v>3.522673997E-3</v>
      </c>
      <c r="H225" s="8">
        <v>0</v>
      </c>
      <c r="I225" s="9">
        <v>1.1757923889836599E-6</v>
      </c>
      <c r="J225" s="9">
        <v>1.1757923889836599E-6</v>
      </c>
      <c r="K225" s="9">
        <v>1.1757923889836599E-6</v>
      </c>
      <c r="L225" s="9">
        <v>1.1757923889836599E-6</v>
      </c>
      <c r="M225" s="18">
        <f t="shared" si="6"/>
        <v>0</v>
      </c>
      <c r="N225" s="18">
        <f t="shared" si="7"/>
        <v>1</v>
      </c>
      <c r="O225" s="37"/>
    </row>
    <row r="226" spans="1:15" ht="13.5" thickBot="1">
      <c r="A226" s="3">
        <v>43870</v>
      </c>
      <c r="B226" s="7">
        <v>24</v>
      </c>
      <c r="C226" s="8">
        <v>34426.3359375</v>
      </c>
      <c r="D226" s="8">
        <v>0</v>
      </c>
      <c r="E226" s="8">
        <v>0</v>
      </c>
      <c r="F226" s="8">
        <v>3.522673997E-3</v>
      </c>
      <c r="G226" s="8">
        <v>3.522673997E-3</v>
      </c>
      <c r="H226" s="8">
        <v>0</v>
      </c>
      <c r="I226" s="9">
        <v>1.1757923889836599E-6</v>
      </c>
      <c r="J226" s="9">
        <v>1.1757923889836599E-6</v>
      </c>
      <c r="K226" s="9">
        <v>1.1757923889836599E-6</v>
      </c>
      <c r="L226" s="9">
        <v>1.1757923889836599E-6</v>
      </c>
      <c r="M226" s="18">
        <f t="shared" si="6"/>
        <v>0</v>
      </c>
      <c r="N226" s="18">
        <f t="shared" si="7"/>
        <v>1</v>
      </c>
      <c r="O226" s="37"/>
    </row>
    <row r="227" spans="1:15" ht="13.5" thickBot="1">
      <c r="A227" s="3">
        <v>43871</v>
      </c>
      <c r="B227" s="7">
        <v>1</v>
      </c>
      <c r="C227" s="8">
        <v>32673.9296875</v>
      </c>
      <c r="D227" s="8">
        <v>0</v>
      </c>
      <c r="E227" s="8">
        <v>0</v>
      </c>
      <c r="F227" s="8">
        <v>3.522673997E-3</v>
      </c>
      <c r="G227" s="8">
        <v>3.522673997E-3</v>
      </c>
      <c r="H227" s="8">
        <v>0</v>
      </c>
      <c r="I227" s="9">
        <v>1.1757923889836599E-6</v>
      </c>
      <c r="J227" s="9">
        <v>1.1757923889836599E-6</v>
      </c>
      <c r="K227" s="9">
        <v>1.1757923889836599E-6</v>
      </c>
      <c r="L227" s="9">
        <v>1.1757923889836599E-6</v>
      </c>
      <c r="M227" s="18">
        <f t="shared" si="6"/>
        <v>0</v>
      </c>
      <c r="N227" s="18">
        <f t="shared" si="7"/>
        <v>1</v>
      </c>
      <c r="O227" s="37"/>
    </row>
    <row r="228" spans="1:15" ht="13.5" thickBot="1">
      <c r="A228" s="3">
        <v>43871</v>
      </c>
      <c r="B228" s="7">
        <v>2</v>
      </c>
      <c r="C228" s="8">
        <v>31626.0859375</v>
      </c>
      <c r="D228" s="8">
        <v>0</v>
      </c>
      <c r="E228" s="8">
        <v>0</v>
      </c>
      <c r="F228" s="8">
        <v>3.522673997E-3</v>
      </c>
      <c r="G228" s="8">
        <v>3.522673997E-3</v>
      </c>
      <c r="H228" s="8">
        <v>0</v>
      </c>
      <c r="I228" s="9">
        <v>1.1757923889836599E-6</v>
      </c>
      <c r="J228" s="9">
        <v>1.1757923889836599E-6</v>
      </c>
      <c r="K228" s="9">
        <v>1.1757923889836599E-6</v>
      </c>
      <c r="L228" s="9">
        <v>1.1757923889836599E-6</v>
      </c>
      <c r="M228" s="18">
        <f t="shared" si="6"/>
        <v>0</v>
      </c>
      <c r="N228" s="18">
        <f t="shared" si="7"/>
        <v>1</v>
      </c>
      <c r="O228" s="37"/>
    </row>
    <row r="229" spans="1:15" ht="13.5" thickBot="1">
      <c r="A229" s="3">
        <v>43871</v>
      </c>
      <c r="B229" s="7">
        <v>3</v>
      </c>
      <c r="C229" s="8">
        <v>31150.50390625</v>
      </c>
      <c r="D229" s="8">
        <v>0</v>
      </c>
      <c r="E229" s="8">
        <v>0</v>
      </c>
      <c r="F229" s="8">
        <v>3.522673997E-3</v>
      </c>
      <c r="G229" s="8">
        <v>3.522673997E-3</v>
      </c>
      <c r="H229" s="8">
        <v>0</v>
      </c>
      <c r="I229" s="9">
        <v>1.1757923889836599E-6</v>
      </c>
      <c r="J229" s="9">
        <v>1.1757923889836599E-6</v>
      </c>
      <c r="K229" s="9">
        <v>1.1757923889836599E-6</v>
      </c>
      <c r="L229" s="9">
        <v>1.1757923889836599E-6</v>
      </c>
      <c r="M229" s="18">
        <f t="shared" si="6"/>
        <v>0</v>
      </c>
      <c r="N229" s="18">
        <f t="shared" si="7"/>
        <v>1</v>
      </c>
      <c r="O229" s="37"/>
    </row>
    <row r="230" spans="1:15" ht="13.5" thickBot="1">
      <c r="A230" s="3">
        <v>43871</v>
      </c>
      <c r="B230" s="7">
        <v>4</v>
      </c>
      <c r="C230" s="8">
        <v>31111.107421875</v>
      </c>
      <c r="D230" s="8">
        <v>0</v>
      </c>
      <c r="E230" s="8">
        <v>0</v>
      </c>
      <c r="F230" s="8">
        <v>3.522673997E-3</v>
      </c>
      <c r="G230" s="8">
        <v>3.522673997E-3</v>
      </c>
      <c r="H230" s="8">
        <v>0</v>
      </c>
      <c r="I230" s="9">
        <v>1.1757923889836599E-6</v>
      </c>
      <c r="J230" s="9">
        <v>1.1757923889836599E-6</v>
      </c>
      <c r="K230" s="9">
        <v>1.1757923889836599E-6</v>
      </c>
      <c r="L230" s="9">
        <v>1.1757923889836599E-6</v>
      </c>
      <c r="M230" s="18">
        <f t="shared" si="6"/>
        <v>0</v>
      </c>
      <c r="N230" s="18">
        <f t="shared" si="7"/>
        <v>1</v>
      </c>
      <c r="O230" s="37"/>
    </row>
    <row r="231" spans="1:15" ht="13.5" thickBot="1">
      <c r="A231" s="3">
        <v>43871</v>
      </c>
      <c r="B231" s="7">
        <v>5</v>
      </c>
      <c r="C231" s="8">
        <v>32024.837890625</v>
      </c>
      <c r="D231" s="8">
        <v>0</v>
      </c>
      <c r="E231" s="8">
        <v>0</v>
      </c>
      <c r="F231" s="8">
        <v>3.522673997E-3</v>
      </c>
      <c r="G231" s="8">
        <v>3.522673997E-3</v>
      </c>
      <c r="H231" s="8">
        <v>0</v>
      </c>
      <c r="I231" s="9">
        <v>1.1757923889836599E-6</v>
      </c>
      <c r="J231" s="9">
        <v>1.1757923889836599E-6</v>
      </c>
      <c r="K231" s="9">
        <v>1.1757923889836599E-6</v>
      </c>
      <c r="L231" s="9">
        <v>1.1757923889836599E-6</v>
      </c>
      <c r="M231" s="18">
        <f t="shared" si="6"/>
        <v>0</v>
      </c>
      <c r="N231" s="18">
        <f t="shared" si="7"/>
        <v>1</v>
      </c>
      <c r="O231" s="37"/>
    </row>
    <row r="232" spans="1:15" ht="13.5" thickBot="1">
      <c r="A232" s="3">
        <v>43871</v>
      </c>
      <c r="B232" s="7">
        <v>6</v>
      </c>
      <c r="C232" s="8">
        <v>34351.4765625</v>
      </c>
      <c r="D232" s="8">
        <v>0</v>
      </c>
      <c r="E232" s="8">
        <v>0</v>
      </c>
      <c r="F232" s="8">
        <v>3.522673997E-3</v>
      </c>
      <c r="G232" s="8">
        <v>3.522673997E-3</v>
      </c>
      <c r="H232" s="8">
        <v>0</v>
      </c>
      <c r="I232" s="9">
        <v>1.1757923889836599E-6</v>
      </c>
      <c r="J232" s="9">
        <v>1.1757923889836599E-6</v>
      </c>
      <c r="K232" s="9">
        <v>1.1757923889836599E-6</v>
      </c>
      <c r="L232" s="9">
        <v>1.1757923889836599E-6</v>
      </c>
      <c r="M232" s="18">
        <f t="shared" si="6"/>
        <v>0</v>
      </c>
      <c r="N232" s="18">
        <f t="shared" si="7"/>
        <v>1</v>
      </c>
      <c r="O232" s="37"/>
    </row>
    <row r="233" spans="1:15" ht="13.5" thickBot="1">
      <c r="A233" s="3">
        <v>43871</v>
      </c>
      <c r="B233" s="7">
        <v>7</v>
      </c>
      <c r="C233" s="8">
        <v>38345.32421875</v>
      </c>
      <c r="D233" s="8">
        <v>0</v>
      </c>
      <c r="E233" s="8">
        <v>0</v>
      </c>
      <c r="F233" s="8">
        <v>3.522673997E-3</v>
      </c>
      <c r="G233" s="8">
        <v>3.522673997E-3</v>
      </c>
      <c r="H233" s="8">
        <v>0</v>
      </c>
      <c r="I233" s="9">
        <v>1.1757923889836599E-6</v>
      </c>
      <c r="J233" s="9">
        <v>1.1757923889836599E-6</v>
      </c>
      <c r="K233" s="9">
        <v>1.1757923889836599E-6</v>
      </c>
      <c r="L233" s="9">
        <v>1.1757923889836599E-6</v>
      </c>
      <c r="M233" s="18">
        <f t="shared" si="6"/>
        <v>0</v>
      </c>
      <c r="N233" s="18">
        <f t="shared" si="7"/>
        <v>1</v>
      </c>
      <c r="O233" s="37"/>
    </row>
    <row r="234" spans="1:15" ht="13.5" thickBot="1">
      <c r="A234" s="3">
        <v>43871</v>
      </c>
      <c r="B234" s="7">
        <v>8</v>
      </c>
      <c r="C234" s="8">
        <v>40294.046875</v>
      </c>
      <c r="D234" s="8">
        <v>4.4000000000000004</v>
      </c>
      <c r="E234" s="8">
        <v>3.5</v>
      </c>
      <c r="F234" s="8">
        <v>1.982652054541</v>
      </c>
      <c r="G234" s="8">
        <v>2.0519742767800002</v>
      </c>
      <c r="H234" s="8">
        <v>6.9322222239000003E-2</v>
      </c>
      <c r="I234" s="9">
        <v>7.8372020099999997E-4</v>
      </c>
      <c r="J234" s="9">
        <v>8.0685845900000004E-4</v>
      </c>
      <c r="K234" s="9">
        <v>4.83319667E-4</v>
      </c>
      <c r="L234" s="9">
        <v>5.0645792499999997E-4</v>
      </c>
      <c r="M234" s="18">
        <f t="shared" si="6"/>
        <v>0</v>
      </c>
      <c r="N234" s="18">
        <f t="shared" si="7"/>
        <v>0</v>
      </c>
      <c r="O234" s="37"/>
    </row>
    <row r="235" spans="1:15" ht="13.5" thickBot="1">
      <c r="A235" s="3">
        <v>43871</v>
      </c>
      <c r="B235" s="7">
        <v>9</v>
      </c>
      <c r="C235" s="8">
        <v>40763.828125</v>
      </c>
      <c r="D235" s="8">
        <v>116.7</v>
      </c>
      <c r="E235" s="8">
        <v>105.3</v>
      </c>
      <c r="F235" s="8">
        <v>56.188958187673002</v>
      </c>
      <c r="G235" s="8">
        <v>56.248109530699999</v>
      </c>
      <c r="H235" s="8">
        <v>5.9151343027000002E-2</v>
      </c>
      <c r="I235" s="9">
        <v>2.0177533534000001E-2</v>
      </c>
      <c r="J235" s="9">
        <v>2.0197276973E-2</v>
      </c>
      <c r="K235" s="9">
        <v>1.6372460102999999E-2</v>
      </c>
      <c r="L235" s="9">
        <v>1.6392203542000001E-2</v>
      </c>
      <c r="M235" s="18">
        <f t="shared" si="6"/>
        <v>1</v>
      </c>
      <c r="N235" s="18">
        <f t="shared" si="7"/>
        <v>0</v>
      </c>
      <c r="O235" s="37"/>
    </row>
    <row r="236" spans="1:15" ht="13.5" thickBot="1">
      <c r="A236" s="3">
        <v>43871</v>
      </c>
      <c r="B236" s="7">
        <v>10</v>
      </c>
      <c r="C236" s="8">
        <v>41542.5390625</v>
      </c>
      <c r="D236" s="8">
        <v>480</v>
      </c>
      <c r="E236" s="8">
        <v>477</v>
      </c>
      <c r="F236" s="8">
        <v>149.77477210932599</v>
      </c>
      <c r="G236" s="8">
        <v>154.64180593789101</v>
      </c>
      <c r="H236" s="8">
        <v>4.8670338285649999</v>
      </c>
      <c r="I236" s="9">
        <v>0.10859752805800001</v>
      </c>
      <c r="J236" s="9">
        <v>0.110222038681</v>
      </c>
      <c r="K236" s="9">
        <v>0.107596192944</v>
      </c>
      <c r="L236" s="9">
        <v>0.109220703568</v>
      </c>
      <c r="M236" s="18">
        <f t="shared" si="6"/>
        <v>1</v>
      </c>
      <c r="N236" s="18">
        <f t="shared" si="7"/>
        <v>0</v>
      </c>
      <c r="O236" s="37"/>
    </row>
    <row r="237" spans="1:15" ht="13.5" thickBot="1">
      <c r="A237" s="3">
        <v>43871</v>
      </c>
      <c r="B237" s="7">
        <v>11</v>
      </c>
      <c r="C237" s="8">
        <v>42350.3828125</v>
      </c>
      <c r="D237" s="8">
        <v>791.4</v>
      </c>
      <c r="E237" s="8">
        <v>791.4</v>
      </c>
      <c r="F237" s="8">
        <v>288.20245928534501</v>
      </c>
      <c r="G237" s="8">
        <v>296.65100448763599</v>
      </c>
      <c r="H237" s="8">
        <v>8.4485452022899992</v>
      </c>
      <c r="I237" s="9">
        <v>0.165136513855</v>
      </c>
      <c r="J237" s="9">
        <v>0.167956455512</v>
      </c>
      <c r="K237" s="9">
        <v>0.165136513855</v>
      </c>
      <c r="L237" s="9">
        <v>0.167956455512</v>
      </c>
      <c r="M237" s="18">
        <f t="shared" si="6"/>
        <v>1</v>
      </c>
      <c r="N237" s="18">
        <f t="shared" si="7"/>
        <v>0</v>
      </c>
      <c r="O237" s="37"/>
    </row>
    <row r="238" spans="1:15" ht="13.5" thickBot="1">
      <c r="A238" s="3">
        <v>43871</v>
      </c>
      <c r="B238" s="7">
        <v>12</v>
      </c>
      <c r="C238" s="8">
        <v>42653.7734375</v>
      </c>
      <c r="D238" s="8">
        <v>1001.7</v>
      </c>
      <c r="E238" s="8">
        <v>1001.7</v>
      </c>
      <c r="F238" s="8">
        <v>1109.7045453717701</v>
      </c>
      <c r="G238" s="8">
        <v>1109.87927731745</v>
      </c>
      <c r="H238" s="8">
        <v>0.17473194568</v>
      </c>
      <c r="I238" s="9">
        <v>3.6107902976E-2</v>
      </c>
      <c r="J238" s="9">
        <v>3.6049581232E-2</v>
      </c>
      <c r="K238" s="9">
        <v>3.6107902976E-2</v>
      </c>
      <c r="L238" s="9">
        <v>3.6049581232E-2</v>
      </c>
      <c r="M238" s="18">
        <f t="shared" si="6"/>
        <v>1</v>
      </c>
      <c r="N238" s="18">
        <f t="shared" si="7"/>
        <v>1</v>
      </c>
      <c r="O238" s="37"/>
    </row>
    <row r="239" spans="1:15" ht="13.5" thickBot="1">
      <c r="A239" s="3">
        <v>43871</v>
      </c>
      <c r="B239" s="7">
        <v>13</v>
      </c>
      <c r="C239" s="8">
        <v>42956.4453125</v>
      </c>
      <c r="D239" s="8">
        <v>1406.6</v>
      </c>
      <c r="E239" s="8">
        <v>1406.6</v>
      </c>
      <c r="F239" s="8">
        <v>1039.09938650103</v>
      </c>
      <c r="G239" s="8">
        <v>1039.8552137834699</v>
      </c>
      <c r="H239" s="8">
        <v>0.75582728243599995</v>
      </c>
      <c r="I239" s="9">
        <v>0.12241147737499999</v>
      </c>
      <c r="J239" s="9">
        <v>0.12266375617399999</v>
      </c>
      <c r="K239" s="9">
        <v>0.12241147737499999</v>
      </c>
      <c r="L239" s="9">
        <v>0.12266375617399999</v>
      </c>
      <c r="M239" s="18">
        <f t="shared" si="6"/>
        <v>1</v>
      </c>
      <c r="N239" s="18">
        <f t="shared" si="7"/>
        <v>0</v>
      </c>
      <c r="O239" s="37"/>
    </row>
    <row r="240" spans="1:15" ht="13.5" thickBot="1">
      <c r="A240" s="3">
        <v>43871</v>
      </c>
      <c r="B240" s="7">
        <v>14</v>
      </c>
      <c r="C240" s="8">
        <v>43220.9453125</v>
      </c>
      <c r="D240" s="8">
        <v>1385</v>
      </c>
      <c r="E240" s="8">
        <v>1342.3</v>
      </c>
      <c r="F240" s="8">
        <v>1090.1214916274901</v>
      </c>
      <c r="G240" s="8">
        <v>1093.8872916749001</v>
      </c>
      <c r="H240" s="8">
        <v>3.7658000474120001</v>
      </c>
      <c r="I240" s="9">
        <v>9.7167125608999996E-2</v>
      </c>
      <c r="J240" s="9">
        <v>9.8424068214999993E-2</v>
      </c>
      <c r="K240" s="9">
        <v>8.2914789160000002E-2</v>
      </c>
      <c r="L240" s="9">
        <v>8.4171731765999999E-2</v>
      </c>
      <c r="M240" s="18">
        <f t="shared" si="6"/>
        <v>1</v>
      </c>
      <c r="N240" s="18">
        <f t="shared" si="7"/>
        <v>0</v>
      </c>
      <c r="O240" s="37"/>
    </row>
    <row r="241" spans="1:15" ht="13.5" thickBot="1">
      <c r="A241" s="3">
        <v>43871</v>
      </c>
      <c r="B241" s="7">
        <v>15</v>
      </c>
      <c r="C241" s="8">
        <v>43250.4765625</v>
      </c>
      <c r="D241" s="8">
        <v>1372.6</v>
      </c>
      <c r="E241" s="8">
        <v>1372.6</v>
      </c>
      <c r="F241" s="8">
        <v>1165.2173391587301</v>
      </c>
      <c r="G241" s="8">
        <v>1169.3734947324899</v>
      </c>
      <c r="H241" s="8">
        <v>4.1561555737580003</v>
      </c>
      <c r="I241" s="9">
        <v>6.7832611905000006E-2</v>
      </c>
      <c r="J241" s="9">
        <v>6.9219846742000005E-2</v>
      </c>
      <c r="K241" s="9">
        <v>6.7832611905000006E-2</v>
      </c>
      <c r="L241" s="9">
        <v>6.9219846742000005E-2</v>
      </c>
      <c r="M241" s="18">
        <f t="shared" si="6"/>
        <v>1</v>
      </c>
      <c r="N241" s="18">
        <f t="shared" si="7"/>
        <v>0</v>
      </c>
      <c r="O241" s="37"/>
    </row>
    <row r="242" spans="1:15" ht="13.5" thickBot="1">
      <c r="A242" s="3">
        <v>43871</v>
      </c>
      <c r="B242" s="7">
        <v>16</v>
      </c>
      <c r="C242" s="8">
        <v>43482.66015625</v>
      </c>
      <c r="D242" s="8">
        <v>1374.8</v>
      </c>
      <c r="E242" s="8">
        <v>1372.2</v>
      </c>
      <c r="F242" s="8">
        <v>1394.4704425867801</v>
      </c>
      <c r="G242" s="8">
        <v>1396.49058704712</v>
      </c>
      <c r="H242" s="8">
        <v>2.0201444603329999</v>
      </c>
      <c r="I242" s="9">
        <v>7.2398488140000003E-3</v>
      </c>
      <c r="J242" s="9">
        <v>6.5655682859999996E-3</v>
      </c>
      <c r="K242" s="9">
        <v>8.1076725790000005E-3</v>
      </c>
      <c r="L242" s="9">
        <v>7.4333920509999998E-3</v>
      </c>
      <c r="M242" s="18">
        <f t="shared" si="6"/>
        <v>1</v>
      </c>
      <c r="N242" s="18">
        <f t="shared" si="7"/>
        <v>1</v>
      </c>
      <c r="O242" s="37"/>
    </row>
    <row r="243" spans="1:15" ht="13.5" thickBot="1">
      <c r="A243" s="3">
        <v>43871</v>
      </c>
      <c r="B243" s="7">
        <v>17</v>
      </c>
      <c r="C243" s="8">
        <v>44203.68359375</v>
      </c>
      <c r="D243" s="8">
        <v>1020.1</v>
      </c>
      <c r="E243" s="8">
        <v>1020.1</v>
      </c>
      <c r="F243" s="8">
        <v>1105.91262482666</v>
      </c>
      <c r="G243" s="8">
        <v>1106.3383026107399</v>
      </c>
      <c r="H243" s="8">
        <v>0.42567778408500001</v>
      </c>
      <c r="I243" s="9">
        <v>2.8784480176999999E-2</v>
      </c>
      <c r="J243" s="9">
        <v>2.8642398138999998E-2</v>
      </c>
      <c r="K243" s="9">
        <v>2.8784480176999999E-2</v>
      </c>
      <c r="L243" s="9">
        <v>2.8642398138999998E-2</v>
      </c>
      <c r="M243" s="18">
        <f t="shared" si="6"/>
        <v>1</v>
      </c>
      <c r="N243" s="18">
        <f t="shared" si="7"/>
        <v>1</v>
      </c>
      <c r="O243" s="37"/>
    </row>
    <row r="244" spans="1:15" ht="13.5" thickBot="1">
      <c r="A244" s="3">
        <v>43871</v>
      </c>
      <c r="B244" s="7">
        <v>18</v>
      </c>
      <c r="C244" s="8">
        <v>45148.12109375</v>
      </c>
      <c r="D244" s="8">
        <v>422.3</v>
      </c>
      <c r="E244" s="8">
        <v>413.4</v>
      </c>
      <c r="F244" s="8">
        <v>337.60585197773997</v>
      </c>
      <c r="G244" s="8">
        <v>338.43210577880302</v>
      </c>
      <c r="H244" s="8">
        <v>0.82625380106199997</v>
      </c>
      <c r="I244" s="9">
        <v>2.7993289125000001E-2</v>
      </c>
      <c r="J244" s="9">
        <v>2.8269074772999999E-2</v>
      </c>
      <c r="K244" s="9">
        <v>2.5022661622000002E-2</v>
      </c>
      <c r="L244" s="9">
        <v>2.529844727E-2</v>
      </c>
      <c r="M244" s="18">
        <f t="shared" si="6"/>
        <v>1</v>
      </c>
      <c r="N244" s="18">
        <f t="shared" si="7"/>
        <v>0</v>
      </c>
      <c r="O244" s="37"/>
    </row>
    <row r="245" spans="1:15" ht="13.5" thickBot="1">
      <c r="A245" s="3">
        <v>43871</v>
      </c>
      <c r="B245" s="7">
        <v>19</v>
      </c>
      <c r="C245" s="8">
        <v>46411.05078125</v>
      </c>
      <c r="D245" s="8">
        <v>38.5</v>
      </c>
      <c r="E245" s="8">
        <v>31</v>
      </c>
      <c r="F245" s="8">
        <v>14.540594183861</v>
      </c>
      <c r="G245" s="8">
        <v>14.847772810058</v>
      </c>
      <c r="H245" s="8">
        <v>0.307178626196</v>
      </c>
      <c r="I245" s="9">
        <v>7.8946018649999998E-3</v>
      </c>
      <c r="J245" s="9">
        <v>7.9971314470000006E-3</v>
      </c>
      <c r="K245" s="9">
        <v>5.3912640820000003E-3</v>
      </c>
      <c r="L245" s="9">
        <v>5.4937936629999998E-3</v>
      </c>
      <c r="M245" s="18">
        <f t="shared" si="6"/>
        <v>1</v>
      </c>
      <c r="N245" s="18">
        <f t="shared" si="7"/>
        <v>0</v>
      </c>
      <c r="O245" s="37"/>
    </row>
    <row r="246" spans="1:15" ht="13.5" thickBot="1">
      <c r="A246" s="3">
        <v>43871</v>
      </c>
      <c r="B246" s="7">
        <v>20</v>
      </c>
      <c r="C246" s="8">
        <v>46580.0078125</v>
      </c>
      <c r="D246" s="8">
        <v>0</v>
      </c>
      <c r="E246" s="8">
        <v>0</v>
      </c>
      <c r="F246" s="8">
        <v>7.8090498249999999E-3</v>
      </c>
      <c r="G246" s="8">
        <v>7.8090498249999999E-3</v>
      </c>
      <c r="H246" s="8">
        <v>0</v>
      </c>
      <c r="I246" s="9">
        <v>2.6064919310688799E-6</v>
      </c>
      <c r="J246" s="9">
        <v>2.6064919310688799E-6</v>
      </c>
      <c r="K246" s="9">
        <v>2.6064919310688799E-6</v>
      </c>
      <c r="L246" s="9">
        <v>2.6064919310688799E-6</v>
      </c>
      <c r="M246" s="18">
        <f t="shared" si="6"/>
        <v>0</v>
      </c>
      <c r="N246" s="18">
        <f t="shared" si="7"/>
        <v>1</v>
      </c>
      <c r="O246" s="37"/>
    </row>
    <row r="247" spans="1:15" ht="13.5" thickBot="1">
      <c r="A247" s="3">
        <v>43871</v>
      </c>
      <c r="B247" s="7">
        <v>21</v>
      </c>
      <c r="C247" s="8">
        <v>45806.171875</v>
      </c>
      <c r="D247" s="8">
        <v>0</v>
      </c>
      <c r="E247" s="8">
        <v>0</v>
      </c>
      <c r="F247" s="8">
        <v>7.8090498249999999E-3</v>
      </c>
      <c r="G247" s="8">
        <v>7.8311831589999992E-3</v>
      </c>
      <c r="H247" s="8">
        <v>2.2133334496175099E-5</v>
      </c>
      <c r="I247" s="9">
        <v>2.6138795594053901E-6</v>
      </c>
      <c r="J247" s="9">
        <v>2.6064919310688799E-6</v>
      </c>
      <c r="K247" s="9">
        <v>2.6138795594053901E-6</v>
      </c>
      <c r="L247" s="9">
        <v>2.6064919310688799E-6</v>
      </c>
      <c r="M247" s="18">
        <f t="shared" si="6"/>
        <v>0</v>
      </c>
      <c r="N247" s="18">
        <f t="shared" si="7"/>
        <v>1</v>
      </c>
      <c r="O247" s="37"/>
    </row>
    <row r="248" spans="1:15" ht="13.5" thickBot="1">
      <c r="A248" s="3">
        <v>43871</v>
      </c>
      <c r="B248" s="7">
        <v>22</v>
      </c>
      <c r="C248" s="8">
        <v>44055.76171875</v>
      </c>
      <c r="D248" s="8">
        <v>0</v>
      </c>
      <c r="E248" s="8">
        <v>0</v>
      </c>
      <c r="F248" s="8">
        <v>7.8090498249999999E-3</v>
      </c>
      <c r="G248" s="8">
        <v>7.8090498249999999E-3</v>
      </c>
      <c r="H248" s="8">
        <v>0</v>
      </c>
      <c r="I248" s="9">
        <v>2.6064919310688799E-6</v>
      </c>
      <c r="J248" s="9">
        <v>2.6064919310688799E-6</v>
      </c>
      <c r="K248" s="9">
        <v>2.6064919310688799E-6</v>
      </c>
      <c r="L248" s="9">
        <v>2.6064919310688799E-6</v>
      </c>
      <c r="M248" s="18">
        <f t="shared" si="6"/>
        <v>0</v>
      </c>
      <c r="N248" s="18">
        <f t="shared" si="7"/>
        <v>1</v>
      </c>
      <c r="O248" s="37"/>
    </row>
    <row r="249" spans="1:15" ht="13.5" thickBot="1">
      <c r="A249" s="3">
        <v>43871</v>
      </c>
      <c r="B249" s="7">
        <v>23</v>
      </c>
      <c r="C249" s="8">
        <v>41291.3671875</v>
      </c>
      <c r="D249" s="8">
        <v>0</v>
      </c>
      <c r="E249" s="8">
        <v>0</v>
      </c>
      <c r="F249" s="8">
        <v>7.8090498249999999E-3</v>
      </c>
      <c r="G249" s="8">
        <v>7.8422276039999995E-3</v>
      </c>
      <c r="H249" s="8">
        <v>3.3177779419525602E-5</v>
      </c>
      <c r="I249" s="9">
        <v>2.6175659562422899E-6</v>
      </c>
      <c r="J249" s="9">
        <v>2.6064919310688799E-6</v>
      </c>
      <c r="K249" s="9">
        <v>2.6175659562422899E-6</v>
      </c>
      <c r="L249" s="9">
        <v>2.6064919310688799E-6</v>
      </c>
      <c r="M249" s="18">
        <f t="shared" si="6"/>
        <v>0</v>
      </c>
      <c r="N249" s="18">
        <f t="shared" si="7"/>
        <v>1</v>
      </c>
      <c r="O249" s="37"/>
    </row>
    <row r="250" spans="1:15" ht="13.5" thickBot="1">
      <c r="A250" s="3">
        <v>43871</v>
      </c>
      <c r="B250" s="7">
        <v>24</v>
      </c>
      <c r="C250" s="8">
        <v>38727.65234375</v>
      </c>
      <c r="D250" s="8">
        <v>0</v>
      </c>
      <c r="E250" s="8">
        <v>0</v>
      </c>
      <c r="F250" s="8">
        <v>7.8090498249999999E-3</v>
      </c>
      <c r="G250" s="8">
        <v>7.8416609349999996E-3</v>
      </c>
      <c r="H250" s="8">
        <v>3.2611110138734501E-5</v>
      </c>
      <c r="I250" s="9">
        <v>2.6173768142927601E-6</v>
      </c>
      <c r="J250" s="9">
        <v>2.6064919310688799E-6</v>
      </c>
      <c r="K250" s="9">
        <v>2.6173768142927601E-6</v>
      </c>
      <c r="L250" s="9">
        <v>2.6064919310688799E-6</v>
      </c>
      <c r="M250" s="18">
        <f t="shared" si="6"/>
        <v>0</v>
      </c>
      <c r="N250" s="18">
        <f t="shared" si="7"/>
        <v>1</v>
      </c>
      <c r="O250" s="37"/>
    </row>
    <row r="251" spans="1:15" ht="13.5" thickBot="1">
      <c r="A251" s="3">
        <v>43872</v>
      </c>
      <c r="B251" s="7">
        <v>1</v>
      </c>
      <c r="C251" s="8">
        <v>37131.91015625</v>
      </c>
      <c r="D251" s="8">
        <v>0</v>
      </c>
      <c r="E251" s="8">
        <v>0</v>
      </c>
      <c r="F251" s="8">
        <v>7.8090498249999999E-3</v>
      </c>
      <c r="G251" s="8">
        <v>7.8090498249999999E-3</v>
      </c>
      <c r="H251" s="8">
        <v>0</v>
      </c>
      <c r="I251" s="9">
        <v>2.6064919310688799E-6</v>
      </c>
      <c r="J251" s="9">
        <v>2.6064919310688799E-6</v>
      </c>
      <c r="K251" s="9">
        <v>2.6064919310688799E-6</v>
      </c>
      <c r="L251" s="9">
        <v>2.6064919310688799E-6</v>
      </c>
      <c r="M251" s="18">
        <f t="shared" si="6"/>
        <v>0</v>
      </c>
      <c r="N251" s="18">
        <f t="shared" si="7"/>
        <v>1</v>
      </c>
      <c r="O251" s="37"/>
    </row>
    <row r="252" spans="1:15" ht="13.5" thickBot="1">
      <c r="A252" s="3">
        <v>43872</v>
      </c>
      <c r="B252" s="7">
        <v>2</v>
      </c>
      <c r="C252" s="8">
        <v>36268.3046875</v>
      </c>
      <c r="D252" s="8">
        <v>0</v>
      </c>
      <c r="E252" s="8">
        <v>0</v>
      </c>
      <c r="F252" s="8">
        <v>7.8090498249999999E-3</v>
      </c>
      <c r="G252" s="8">
        <v>7.8090498249999999E-3</v>
      </c>
      <c r="H252" s="8">
        <v>0</v>
      </c>
      <c r="I252" s="9">
        <v>2.6064919310688799E-6</v>
      </c>
      <c r="J252" s="9">
        <v>2.6064919310688799E-6</v>
      </c>
      <c r="K252" s="9">
        <v>2.6064919310688799E-6</v>
      </c>
      <c r="L252" s="9">
        <v>2.6064919310688799E-6</v>
      </c>
      <c r="M252" s="18">
        <f t="shared" si="6"/>
        <v>0</v>
      </c>
      <c r="N252" s="18">
        <f t="shared" si="7"/>
        <v>1</v>
      </c>
      <c r="O252" s="37"/>
    </row>
    <row r="253" spans="1:15" ht="13.5" thickBot="1">
      <c r="A253" s="3">
        <v>43872</v>
      </c>
      <c r="B253" s="7">
        <v>3</v>
      </c>
      <c r="C253" s="8">
        <v>35921.15625</v>
      </c>
      <c r="D253" s="8">
        <v>0</v>
      </c>
      <c r="E253" s="8">
        <v>0</v>
      </c>
      <c r="F253" s="8">
        <v>7.8090498249999999E-3</v>
      </c>
      <c r="G253" s="8">
        <v>7.8090498249999999E-3</v>
      </c>
      <c r="H253" s="8">
        <v>0</v>
      </c>
      <c r="I253" s="9">
        <v>2.6064919310688799E-6</v>
      </c>
      <c r="J253" s="9">
        <v>2.6064919310688799E-6</v>
      </c>
      <c r="K253" s="9">
        <v>2.6064919310688799E-6</v>
      </c>
      <c r="L253" s="9">
        <v>2.6064919310688799E-6</v>
      </c>
      <c r="M253" s="18">
        <f t="shared" si="6"/>
        <v>0</v>
      </c>
      <c r="N253" s="18">
        <f t="shared" si="7"/>
        <v>1</v>
      </c>
      <c r="O253" s="37"/>
    </row>
    <row r="254" spans="1:15" ht="13.5" thickBot="1">
      <c r="A254" s="3">
        <v>43872</v>
      </c>
      <c r="B254" s="7">
        <v>4</v>
      </c>
      <c r="C254" s="8">
        <v>36042.23046875</v>
      </c>
      <c r="D254" s="8">
        <v>0</v>
      </c>
      <c r="E254" s="8">
        <v>0</v>
      </c>
      <c r="F254" s="8">
        <v>7.8090498249999999E-3</v>
      </c>
      <c r="G254" s="8">
        <v>7.8090498249999999E-3</v>
      </c>
      <c r="H254" s="8">
        <v>0</v>
      </c>
      <c r="I254" s="9">
        <v>2.6064919310688799E-6</v>
      </c>
      <c r="J254" s="9">
        <v>2.6064919310688799E-6</v>
      </c>
      <c r="K254" s="9">
        <v>2.6064919310688799E-6</v>
      </c>
      <c r="L254" s="9">
        <v>2.6064919310688799E-6</v>
      </c>
      <c r="M254" s="18">
        <f t="shared" si="6"/>
        <v>0</v>
      </c>
      <c r="N254" s="18">
        <f t="shared" si="7"/>
        <v>1</v>
      </c>
      <c r="O254" s="37"/>
    </row>
    <row r="255" spans="1:15" ht="13.5" thickBot="1">
      <c r="A255" s="3">
        <v>43872</v>
      </c>
      <c r="B255" s="7">
        <v>5</v>
      </c>
      <c r="C255" s="8">
        <v>37040.57421875</v>
      </c>
      <c r="D255" s="8">
        <v>0</v>
      </c>
      <c r="E255" s="8">
        <v>0</v>
      </c>
      <c r="F255" s="8">
        <v>7.8090498249999999E-3</v>
      </c>
      <c r="G255" s="8">
        <v>7.8090498249999999E-3</v>
      </c>
      <c r="H255" s="8">
        <v>0</v>
      </c>
      <c r="I255" s="9">
        <v>2.6064919310688799E-6</v>
      </c>
      <c r="J255" s="9">
        <v>2.6064919310688799E-6</v>
      </c>
      <c r="K255" s="9">
        <v>2.6064919310688799E-6</v>
      </c>
      <c r="L255" s="9">
        <v>2.6064919310688799E-6</v>
      </c>
      <c r="M255" s="18">
        <f t="shared" si="6"/>
        <v>0</v>
      </c>
      <c r="N255" s="18">
        <f t="shared" si="7"/>
        <v>1</v>
      </c>
      <c r="O255" s="37"/>
    </row>
    <row r="256" spans="1:15" ht="13.5" thickBot="1">
      <c r="A256" s="3">
        <v>43872</v>
      </c>
      <c r="B256" s="7">
        <v>6</v>
      </c>
      <c r="C256" s="8">
        <v>39727.4765625</v>
      </c>
      <c r="D256" s="8">
        <v>0</v>
      </c>
      <c r="E256" s="8">
        <v>0</v>
      </c>
      <c r="F256" s="8">
        <v>7.8090498249999999E-3</v>
      </c>
      <c r="G256" s="8">
        <v>7.8090498249999999E-3</v>
      </c>
      <c r="H256" s="8">
        <v>0</v>
      </c>
      <c r="I256" s="9">
        <v>2.6064919310688799E-6</v>
      </c>
      <c r="J256" s="9">
        <v>2.6064919310688799E-6</v>
      </c>
      <c r="K256" s="9">
        <v>2.6064919310688799E-6</v>
      </c>
      <c r="L256" s="9">
        <v>2.6064919310688799E-6</v>
      </c>
      <c r="M256" s="18">
        <f t="shared" si="6"/>
        <v>0</v>
      </c>
      <c r="N256" s="18">
        <f t="shared" si="7"/>
        <v>1</v>
      </c>
      <c r="O256" s="37"/>
    </row>
    <row r="257" spans="1:15" ht="13.5" thickBot="1">
      <c r="A257" s="3">
        <v>43872</v>
      </c>
      <c r="B257" s="7">
        <v>7</v>
      </c>
      <c r="C257" s="8">
        <v>43842.65625</v>
      </c>
      <c r="D257" s="8">
        <v>0</v>
      </c>
      <c r="E257" s="8">
        <v>0</v>
      </c>
      <c r="F257" s="8">
        <v>7.8090498249999999E-3</v>
      </c>
      <c r="G257" s="8">
        <v>7.8090498249999999E-3</v>
      </c>
      <c r="H257" s="8">
        <v>0</v>
      </c>
      <c r="I257" s="9">
        <v>2.6064919310688799E-6</v>
      </c>
      <c r="J257" s="9">
        <v>2.6064919310688799E-6</v>
      </c>
      <c r="K257" s="9">
        <v>2.6064919310688799E-6</v>
      </c>
      <c r="L257" s="9">
        <v>2.6064919310688799E-6</v>
      </c>
      <c r="M257" s="18">
        <f t="shared" si="6"/>
        <v>0</v>
      </c>
      <c r="N257" s="18">
        <f t="shared" si="7"/>
        <v>1</v>
      </c>
      <c r="O257" s="37"/>
    </row>
    <row r="258" spans="1:15" ht="13.5" thickBot="1">
      <c r="A258" s="3">
        <v>43872</v>
      </c>
      <c r="B258" s="7">
        <v>8</v>
      </c>
      <c r="C258" s="8">
        <v>45698.84375</v>
      </c>
      <c r="D258" s="8">
        <v>2.6</v>
      </c>
      <c r="E258" s="8">
        <v>2</v>
      </c>
      <c r="F258" s="8">
        <v>6.7009740021999997E-2</v>
      </c>
      <c r="G258" s="8">
        <v>0.104713704618</v>
      </c>
      <c r="H258" s="8">
        <v>3.7703964595E-2</v>
      </c>
      <c r="I258" s="9">
        <v>8.3287259500000003E-4</v>
      </c>
      <c r="J258" s="9">
        <v>8.4545736300000005E-4</v>
      </c>
      <c r="K258" s="9">
        <v>6.3260557200000005E-4</v>
      </c>
      <c r="L258" s="9">
        <v>6.4519033999999996E-4</v>
      </c>
      <c r="M258" s="18">
        <f t="shared" si="6"/>
        <v>0</v>
      </c>
      <c r="N258" s="18">
        <f t="shared" si="7"/>
        <v>0</v>
      </c>
      <c r="O258" s="37"/>
    </row>
    <row r="259" spans="1:15" ht="13.5" thickBot="1">
      <c r="A259" s="3">
        <v>43872</v>
      </c>
      <c r="B259" s="7">
        <v>9</v>
      </c>
      <c r="C259" s="8">
        <v>45714.95703125</v>
      </c>
      <c r="D259" s="8">
        <v>69.5</v>
      </c>
      <c r="E259" s="8">
        <v>59.5</v>
      </c>
      <c r="F259" s="8">
        <v>22.820556489051999</v>
      </c>
      <c r="G259" s="8">
        <v>23.062723754459999</v>
      </c>
      <c r="H259" s="8">
        <v>0.24216726540799999</v>
      </c>
      <c r="I259" s="9">
        <v>1.5499758426E-2</v>
      </c>
      <c r="J259" s="9">
        <v>1.5580588621000001E-2</v>
      </c>
      <c r="K259" s="9">
        <v>1.2161974714E-2</v>
      </c>
      <c r="L259" s="9">
        <v>1.224280491E-2</v>
      </c>
      <c r="M259" s="18">
        <f t="shared" si="6"/>
        <v>1</v>
      </c>
      <c r="N259" s="18">
        <f t="shared" si="7"/>
        <v>0</v>
      </c>
      <c r="O259" s="37"/>
    </row>
    <row r="260" spans="1:15" ht="13.5" thickBot="1">
      <c r="A260" s="3">
        <v>43872</v>
      </c>
      <c r="B260" s="7">
        <v>10</v>
      </c>
      <c r="C260" s="8">
        <v>45934.56640625</v>
      </c>
      <c r="D260" s="8">
        <v>185.8</v>
      </c>
      <c r="E260" s="8">
        <v>179.4</v>
      </c>
      <c r="F260" s="8">
        <v>70.861871049696006</v>
      </c>
      <c r="G260" s="8">
        <v>71.576305875442998</v>
      </c>
      <c r="H260" s="8">
        <v>0.71443482574700001</v>
      </c>
      <c r="I260" s="9">
        <v>3.8125398572000001E-2</v>
      </c>
      <c r="J260" s="9">
        <v>3.8363861465000003E-2</v>
      </c>
      <c r="K260" s="9">
        <v>3.5989216997000001E-2</v>
      </c>
      <c r="L260" s="9">
        <v>3.6227679888999997E-2</v>
      </c>
      <c r="M260" s="18">
        <f t="shared" si="6"/>
        <v>1</v>
      </c>
      <c r="N260" s="18">
        <f t="shared" si="7"/>
        <v>0</v>
      </c>
      <c r="O260" s="37"/>
    </row>
    <row r="261" spans="1:15" ht="13.5" thickBot="1">
      <c r="A261" s="3">
        <v>43872</v>
      </c>
      <c r="B261" s="7">
        <v>11</v>
      </c>
      <c r="C261" s="8">
        <v>46356.68359375</v>
      </c>
      <c r="D261" s="8">
        <v>313.2</v>
      </c>
      <c r="E261" s="8">
        <v>310.5</v>
      </c>
      <c r="F261" s="8">
        <v>153.79678438192599</v>
      </c>
      <c r="G261" s="8">
        <v>154.63607813263201</v>
      </c>
      <c r="H261" s="8">
        <v>0.83929375070599999</v>
      </c>
      <c r="I261" s="9">
        <v>5.2925207565E-2</v>
      </c>
      <c r="J261" s="9">
        <v>5.3205345665999999E-2</v>
      </c>
      <c r="K261" s="9">
        <v>5.2024005962999997E-2</v>
      </c>
      <c r="L261" s="9">
        <v>5.2304144063999997E-2</v>
      </c>
      <c r="M261" s="18">
        <f t="shared" si="6"/>
        <v>1</v>
      </c>
      <c r="N261" s="18">
        <f t="shared" si="7"/>
        <v>0</v>
      </c>
      <c r="O261" s="37"/>
    </row>
    <row r="262" spans="1:15" ht="13.5" thickBot="1">
      <c r="A262" s="3">
        <v>43872</v>
      </c>
      <c r="B262" s="7">
        <v>12</v>
      </c>
      <c r="C262" s="8">
        <v>46382.12109375</v>
      </c>
      <c r="D262" s="8">
        <v>398.5</v>
      </c>
      <c r="E262" s="8">
        <v>398.5</v>
      </c>
      <c r="F262" s="8">
        <v>273.01443887637799</v>
      </c>
      <c r="G262" s="8">
        <v>273.62024980360502</v>
      </c>
      <c r="H262" s="8">
        <v>0.60581092722700003</v>
      </c>
      <c r="I262" s="9">
        <v>4.1682159610999997E-2</v>
      </c>
      <c r="J262" s="9">
        <v>4.1884366196E-2</v>
      </c>
      <c r="K262" s="9">
        <v>4.1682159610999997E-2</v>
      </c>
      <c r="L262" s="9">
        <v>4.1884366196E-2</v>
      </c>
      <c r="M262" s="18">
        <f t="shared" si="6"/>
        <v>1</v>
      </c>
      <c r="N262" s="18">
        <f t="shared" si="7"/>
        <v>0</v>
      </c>
      <c r="O262" s="37"/>
    </row>
    <row r="263" spans="1:15" ht="13.5" thickBot="1">
      <c r="A263" s="3">
        <v>43872</v>
      </c>
      <c r="B263" s="7">
        <v>13</v>
      </c>
      <c r="C263" s="8">
        <v>46286.796875</v>
      </c>
      <c r="D263" s="8">
        <v>475.2</v>
      </c>
      <c r="E263" s="8">
        <v>475.2</v>
      </c>
      <c r="F263" s="8">
        <v>356.24441979005201</v>
      </c>
      <c r="G263" s="8">
        <v>357.07877915293898</v>
      </c>
      <c r="H263" s="8">
        <v>0.83435936288699997</v>
      </c>
      <c r="I263" s="9">
        <v>3.9426308692999998E-2</v>
      </c>
      <c r="J263" s="9">
        <v>3.9704799802999999E-2</v>
      </c>
      <c r="K263" s="9">
        <v>3.9426308692999998E-2</v>
      </c>
      <c r="L263" s="9">
        <v>3.9704799802999999E-2</v>
      </c>
      <c r="M263" s="18">
        <f t="shared" si="6"/>
        <v>1</v>
      </c>
      <c r="N263" s="18">
        <f t="shared" si="7"/>
        <v>0</v>
      </c>
      <c r="O263" s="37"/>
    </row>
    <row r="264" spans="1:15" ht="13.5" thickBot="1">
      <c r="A264" s="3">
        <v>43872</v>
      </c>
      <c r="B264" s="7">
        <v>14</v>
      </c>
      <c r="C264" s="8">
        <v>46244.67578125</v>
      </c>
      <c r="D264" s="8">
        <v>467.1</v>
      </c>
      <c r="E264" s="8">
        <v>467.1</v>
      </c>
      <c r="F264" s="8">
        <v>347.90557947846798</v>
      </c>
      <c r="G264" s="8">
        <v>348.74970945580998</v>
      </c>
      <c r="H264" s="8">
        <v>0.84412997734200002</v>
      </c>
      <c r="I264" s="9">
        <v>3.9502767203999999E-2</v>
      </c>
      <c r="J264" s="9">
        <v>3.9784519533000003E-2</v>
      </c>
      <c r="K264" s="9">
        <v>3.9502767203999999E-2</v>
      </c>
      <c r="L264" s="9">
        <v>3.9784519533000003E-2</v>
      </c>
      <c r="M264" s="18">
        <f t="shared" si="6"/>
        <v>1</v>
      </c>
      <c r="N264" s="18">
        <f t="shared" si="7"/>
        <v>0</v>
      </c>
      <c r="O264" s="37"/>
    </row>
    <row r="265" spans="1:15" ht="13.5" thickBot="1">
      <c r="A265" s="3">
        <v>43872</v>
      </c>
      <c r="B265" s="7">
        <v>15</v>
      </c>
      <c r="C265" s="8">
        <v>46081.2578125</v>
      </c>
      <c r="D265" s="8">
        <v>359.9</v>
      </c>
      <c r="E265" s="8">
        <v>359.9</v>
      </c>
      <c r="F265" s="8">
        <v>295.99412105610901</v>
      </c>
      <c r="G265" s="8">
        <v>297.902392465746</v>
      </c>
      <c r="H265" s="8">
        <v>1.9082714096369999</v>
      </c>
      <c r="I265" s="9">
        <v>2.0693460457999999E-2</v>
      </c>
      <c r="J265" s="9">
        <v>2.1330400180999999E-2</v>
      </c>
      <c r="K265" s="9">
        <v>2.0693460457999999E-2</v>
      </c>
      <c r="L265" s="9">
        <v>2.1330400180999999E-2</v>
      </c>
      <c r="M265" s="18">
        <f t="shared" si="6"/>
        <v>1</v>
      </c>
      <c r="N265" s="18">
        <f t="shared" si="7"/>
        <v>0</v>
      </c>
      <c r="O265" s="37"/>
    </row>
    <row r="266" spans="1:15" ht="13.5" thickBot="1">
      <c r="A266" s="3">
        <v>43872</v>
      </c>
      <c r="B266" s="7">
        <v>16</v>
      </c>
      <c r="C266" s="8">
        <v>45963.4140625</v>
      </c>
      <c r="D266" s="8">
        <v>255.5</v>
      </c>
      <c r="E266" s="8">
        <v>255.5</v>
      </c>
      <c r="F266" s="8">
        <v>181.31924218008999</v>
      </c>
      <c r="G266" s="8">
        <v>186.61748716246001</v>
      </c>
      <c r="H266" s="8">
        <v>5.29824498237</v>
      </c>
      <c r="I266" s="9">
        <v>2.2991492935999999E-2</v>
      </c>
      <c r="J266" s="9">
        <v>2.4759932516000002E-2</v>
      </c>
      <c r="K266" s="9">
        <v>2.2991492935999999E-2</v>
      </c>
      <c r="L266" s="9">
        <v>2.4759932516000002E-2</v>
      </c>
      <c r="M266" s="18">
        <f t="shared" si="6"/>
        <v>1</v>
      </c>
      <c r="N266" s="18">
        <f t="shared" si="7"/>
        <v>0</v>
      </c>
      <c r="O266" s="37"/>
    </row>
    <row r="267" spans="1:15" ht="13.5" thickBot="1">
      <c r="A267" s="3">
        <v>43872</v>
      </c>
      <c r="B267" s="7">
        <v>17</v>
      </c>
      <c r="C267" s="8">
        <v>46496.10546875</v>
      </c>
      <c r="D267" s="8">
        <v>191.7</v>
      </c>
      <c r="E267" s="8">
        <v>184.5</v>
      </c>
      <c r="F267" s="8">
        <v>95.612396680401005</v>
      </c>
      <c r="G267" s="8">
        <v>97.359450311090001</v>
      </c>
      <c r="H267" s="8">
        <v>1.747053630688</v>
      </c>
      <c r="I267" s="9">
        <v>3.1488835009000002E-2</v>
      </c>
      <c r="J267" s="9">
        <v>3.2071963724000001E-2</v>
      </c>
      <c r="K267" s="9">
        <v>2.9085630737E-2</v>
      </c>
      <c r="L267" s="9">
        <v>2.9668759451999999E-2</v>
      </c>
      <c r="M267" s="18">
        <f t="shared" si="6"/>
        <v>1</v>
      </c>
      <c r="N267" s="18">
        <f t="shared" si="7"/>
        <v>0</v>
      </c>
      <c r="O267" s="37"/>
    </row>
    <row r="268" spans="1:15" ht="13.5" thickBot="1">
      <c r="A268" s="3">
        <v>43872</v>
      </c>
      <c r="B268" s="7">
        <v>18</v>
      </c>
      <c r="C268" s="8">
        <v>47617.05859375</v>
      </c>
      <c r="D268" s="8">
        <v>82.7</v>
      </c>
      <c r="E268" s="8">
        <v>75.3</v>
      </c>
      <c r="F268" s="8">
        <v>33.096251665781999</v>
      </c>
      <c r="G268" s="8">
        <v>34.344310408062</v>
      </c>
      <c r="H268" s="8">
        <v>1.2480587422789999</v>
      </c>
      <c r="I268" s="9">
        <v>1.6140083308E-2</v>
      </c>
      <c r="J268" s="9">
        <v>1.6556658322000001E-2</v>
      </c>
      <c r="K268" s="9">
        <v>1.3670123361E-2</v>
      </c>
      <c r="L268" s="9">
        <v>1.4086698375E-2</v>
      </c>
      <c r="M268" s="18">
        <f t="shared" ref="M268:M331" si="8">IF(F268&gt;5,1,0)</f>
        <v>1</v>
      </c>
      <c r="N268" s="18">
        <f t="shared" ref="N268:N331" si="9">IF(G268&gt;E268,1,0)</f>
        <v>0</v>
      </c>
      <c r="O268" s="37"/>
    </row>
    <row r="269" spans="1:15" ht="13.5" thickBot="1">
      <c r="A269" s="3">
        <v>43872</v>
      </c>
      <c r="B269" s="7">
        <v>19</v>
      </c>
      <c r="C269" s="8">
        <v>48844.80078125</v>
      </c>
      <c r="D269" s="8">
        <v>7.3</v>
      </c>
      <c r="E269" s="8">
        <v>6</v>
      </c>
      <c r="F269" s="8">
        <v>1.7344407282550001</v>
      </c>
      <c r="G269" s="8">
        <v>1.8841862596550001</v>
      </c>
      <c r="H269" s="8">
        <v>0.14974553139999999</v>
      </c>
      <c r="I269" s="9">
        <v>1.807681488E-3</v>
      </c>
      <c r="J269" s="9">
        <v>1.8576633079999999E-3</v>
      </c>
      <c r="K269" s="9">
        <v>1.3737696059999999E-3</v>
      </c>
      <c r="L269" s="9">
        <v>1.423751425E-3</v>
      </c>
      <c r="M269" s="18">
        <f t="shared" si="8"/>
        <v>0</v>
      </c>
      <c r="N269" s="18">
        <f t="shared" si="9"/>
        <v>0</v>
      </c>
      <c r="O269" s="37"/>
    </row>
    <row r="270" spans="1:15" ht="13.5" thickBot="1">
      <c r="A270" s="3">
        <v>43872</v>
      </c>
      <c r="B270" s="7">
        <v>20</v>
      </c>
      <c r="C270" s="8">
        <v>48488.7421875</v>
      </c>
      <c r="D270" s="8">
        <v>0</v>
      </c>
      <c r="E270" s="8">
        <v>0</v>
      </c>
      <c r="F270" s="8">
        <v>2.6494678140000002E-3</v>
      </c>
      <c r="G270" s="8">
        <v>2.6494678140000002E-3</v>
      </c>
      <c r="H270" s="8">
        <v>0</v>
      </c>
      <c r="I270" s="9">
        <v>8.8433505142880697E-7</v>
      </c>
      <c r="J270" s="9">
        <v>8.8433505142880697E-7</v>
      </c>
      <c r="K270" s="9">
        <v>8.8433505142880697E-7</v>
      </c>
      <c r="L270" s="9">
        <v>8.8433505142880697E-7</v>
      </c>
      <c r="M270" s="18">
        <f t="shared" si="8"/>
        <v>0</v>
      </c>
      <c r="N270" s="18">
        <f t="shared" si="9"/>
        <v>1</v>
      </c>
      <c r="O270" s="37"/>
    </row>
    <row r="271" spans="1:15" ht="13.5" thickBot="1">
      <c r="A271" s="3">
        <v>43872</v>
      </c>
      <c r="B271" s="7">
        <v>21</v>
      </c>
      <c r="C271" s="8">
        <v>47526.34765625</v>
      </c>
      <c r="D271" s="8">
        <v>0</v>
      </c>
      <c r="E271" s="8">
        <v>0</v>
      </c>
      <c r="F271" s="8">
        <v>2.6628011470000001E-3</v>
      </c>
      <c r="G271" s="8">
        <v>2.6628011470000001E-3</v>
      </c>
      <c r="H271" s="8">
        <v>0</v>
      </c>
      <c r="I271" s="9">
        <v>8.8878542974964496E-7</v>
      </c>
      <c r="J271" s="9">
        <v>8.8878542974964496E-7</v>
      </c>
      <c r="K271" s="9">
        <v>8.8878542974964496E-7</v>
      </c>
      <c r="L271" s="9">
        <v>8.8878542974964496E-7</v>
      </c>
      <c r="M271" s="18">
        <f t="shared" si="8"/>
        <v>0</v>
      </c>
      <c r="N271" s="18">
        <f t="shared" si="9"/>
        <v>1</v>
      </c>
      <c r="O271" s="37"/>
    </row>
    <row r="272" spans="1:15" ht="13.5" thickBot="1">
      <c r="A272" s="3">
        <v>43872</v>
      </c>
      <c r="B272" s="7">
        <v>22</v>
      </c>
      <c r="C272" s="8">
        <v>45776.25390625</v>
      </c>
      <c r="D272" s="8">
        <v>0</v>
      </c>
      <c r="E272" s="8">
        <v>0</v>
      </c>
      <c r="F272" s="8">
        <v>2.6494678140000002E-3</v>
      </c>
      <c r="G272" s="8">
        <v>2.6494678140000002E-3</v>
      </c>
      <c r="H272" s="8">
        <v>0</v>
      </c>
      <c r="I272" s="9">
        <v>8.8433505142880697E-7</v>
      </c>
      <c r="J272" s="9">
        <v>8.8433505142880697E-7</v>
      </c>
      <c r="K272" s="9">
        <v>8.8433505142880697E-7</v>
      </c>
      <c r="L272" s="9">
        <v>8.8433505142880697E-7</v>
      </c>
      <c r="M272" s="18">
        <f t="shared" si="8"/>
        <v>0</v>
      </c>
      <c r="N272" s="18">
        <f t="shared" si="9"/>
        <v>1</v>
      </c>
      <c r="O272" s="37"/>
    </row>
    <row r="273" spans="1:15" ht="13.5" thickBot="1">
      <c r="A273" s="3">
        <v>43872</v>
      </c>
      <c r="B273" s="7">
        <v>23</v>
      </c>
      <c r="C273" s="8">
        <v>43099.08203125</v>
      </c>
      <c r="D273" s="8">
        <v>0</v>
      </c>
      <c r="E273" s="8">
        <v>0</v>
      </c>
      <c r="F273" s="8">
        <v>2.6494678140000002E-3</v>
      </c>
      <c r="G273" s="8">
        <v>2.6494678140000002E-3</v>
      </c>
      <c r="H273" s="8">
        <v>0</v>
      </c>
      <c r="I273" s="9">
        <v>8.8433505142880697E-7</v>
      </c>
      <c r="J273" s="9">
        <v>8.8433505142880697E-7</v>
      </c>
      <c r="K273" s="9">
        <v>8.8433505142880697E-7</v>
      </c>
      <c r="L273" s="9">
        <v>8.8433505142880697E-7</v>
      </c>
      <c r="M273" s="18">
        <f t="shared" si="8"/>
        <v>0</v>
      </c>
      <c r="N273" s="18">
        <f t="shared" si="9"/>
        <v>1</v>
      </c>
      <c r="O273" s="37"/>
    </row>
    <row r="274" spans="1:15" ht="13.5" thickBot="1">
      <c r="A274" s="3">
        <v>43872</v>
      </c>
      <c r="B274" s="7">
        <v>24</v>
      </c>
      <c r="C274" s="8">
        <v>40805.84375</v>
      </c>
      <c r="D274" s="8">
        <v>0</v>
      </c>
      <c r="E274" s="8">
        <v>0</v>
      </c>
      <c r="F274" s="8">
        <v>2.6494678140000002E-3</v>
      </c>
      <c r="G274" s="8">
        <v>2.6494678140000002E-3</v>
      </c>
      <c r="H274" s="8">
        <v>0</v>
      </c>
      <c r="I274" s="9">
        <v>8.8433505142880697E-7</v>
      </c>
      <c r="J274" s="9">
        <v>8.8433505142880697E-7</v>
      </c>
      <c r="K274" s="9">
        <v>8.8433505142880697E-7</v>
      </c>
      <c r="L274" s="9">
        <v>8.8433505142880697E-7</v>
      </c>
      <c r="M274" s="18">
        <f t="shared" si="8"/>
        <v>0</v>
      </c>
      <c r="N274" s="18">
        <f t="shared" si="9"/>
        <v>1</v>
      </c>
      <c r="O274" s="37"/>
    </row>
    <row r="275" spans="1:15" ht="13.5" thickBot="1">
      <c r="A275" s="3">
        <v>43873</v>
      </c>
      <c r="B275" s="7">
        <v>1</v>
      </c>
      <c r="C275" s="8">
        <v>39003.69140625</v>
      </c>
      <c r="D275" s="8">
        <v>0</v>
      </c>
      <c r="E275" s="8">
        <v>0</v>
      </c>
      <c r="F275" s="8">
        <v>2.6494678140000002E-3</v>
      </c>
      <c r="G275" s="8">
        <v>2.6494678140000002E-3</v>
      </c>
      <c r="H275" s="8">
        <v>0</v>
      </c>
      <c r="I275" s="9">
        <v>8.8433505142880697E-7</v>
      </c>
      <c r="J275" s="9">
        <v>8.8433505142880697E-7</v>
      </c>
      <c r="K275" s="9">
        <v>8.8433505142880697E-7</v>
      </c>
      <c r="L275" s="9">
        <v>8.8433505142880697E-7</v>
      </c>
      <c r="M275" s="18">
        <f t="shared" si="8"/>
        <v>0</v>
      </c>
      <c r="N275" s="18">
        <f t="shared" si="9"/>
        <v>1</v>
      </c>
      <c r="O275" s="37"/>
    </row>
    <row r="276" spans="1:15" ht="13.5" thickBot="1">
      <c r="A276" s="3">
        <v>43873</v>
      </c>
      <c r="B276" s="7">
        <v>2</v>
      </c>
      <c r="C276" s="8">
        <v>38092.94140625</v>
      </c>
      <c r="D276" s="8">
        <v>0</v>
      </c>
      <c r="E276" s="8">
        <v>0</v>
      </c>
      <c r="F276" s="8">
        <v>2.6494678140000002E-3</v>
      </c>
      <c r="G276" s="8">
        <v>2.6494678140000002E-3</v>
      </c>
      <c r="H276" s="8">
        <v>0</v>
      </c>
      <c r="I276" s="9">
        <v>8.8433505142880697E-7</v>
      </c>
      <c r="J276" s="9">
        <v>8.8433505142880697E-7</v>
      </c>
      <c r="K276" s="9">
        <v>8.8433505142880697E-7</v>
      </c>
      <c r="L276" s="9">
        <v>8.8433505142880697E-7</v>
      </c>
      <c r="M276" s="18">
        <f t="shared" si="8"/>
        <v>0</v>
      </c>
      <c r="N276" s="18">
        <f t="shared" si="9"/>
        <v>1</v>
      </c>
      <c r="O276" s="37"/>
    </row>
    <row r="277" spans="1:15" ht="13.5" thickBot="1">
      <c r="A277" s="3">
        <v>43873</v>
      </c>
      <c r="B277" s="7">
        <v>3</v>
      </c>
      <c r="C277" s="8">
        <v>37782.07421875</v>
      </c>
      <c r="D277" s="8">
        <v>0</v>
      </c>
      <c r="E277" s="8">
        <v>0</v>
      </c>
      <c r="F277" s="8">
        <v>2.6494678140000002E-3</v>
      </c>
      <c r="G277" s="8">
        <v>2.6494678140000002E-3</v>
      </c>
      <c r="H277" s="8">
        <v>0</v>
      </c>
      <c r="I277" s="9">
        <v>8.8433505142880697E-7</v>
      </c>
      <c r="J277" s="9">
        <v>8.8433505142880697E-7</v>
      </c>
      <c r="K277" s="9">
        <v>8.8433505142880697E-7</v>
      </c>
      <c r="L277" s="9">
        <v>8.8433505142880697E-7</v>
      </c>
      <c r="M277" s="18">
        <f t="shared" si="8"/>
        <v>0</v>
      </c>
      <c r="N277" s="18">
        <f t="shared" si="9"/>
        <v>1</v>
      </c>
      <c r="O277" s="37"/>
    </row>
    <row r="278" spans="1:15" ht="13.5" thickBot="1">
      <c r="A278" s="3">
        <v>43873</v>
      </c>
      <c r="B278" s="7">
        <v>4</v>
      </c>
      <c r="C278" s="8">
        <v>37851.34375</v>
      </c>
      <c r="D278" s="8">
        <v>0</v>
      </c>
      <c r="E278" s="8">
        <v>0</v>
      </c>
      <c r="F278" s="8">
        <v>2.6494678140000002E-3</v>
      </c>
      <c r="G278" s="8">
        <v>2.6494678140000002E-3</v>
      </c>
      <c r="H278" s="8">
        <v>0</v>
      </c>
      <c r="I278" s="9">
        <v>8.8433505142880697E-7</v>
      </c>
      <c r="J278" s="9">
        <v>8.8433505142880697E-7</v>
      </c>
      <c r="K278" s="9">
        <v>8.8433505142880697E-7</v>
      </c>
      <c r="L278" s="9">
        <v>8.8433505142880697E-7</v>
      </c>
      <c r="M278" s="18">
        <f t="shared" si="8"/>
        <v>0</v>
      </c>
      <c r="N278" s="18">
        <f t="shared" si="9"/>
        <v>1</v>
      </c>
      <c r="O278" s="37"/>
    </row>
    <row r="279" spans="1:15" ht="13.5" thickBot="1">
      <c r="A279" s="3">
        <v>43873</v>
      </c>
      <c r="B279" s="7">
        <v>5</v>
      </c>
      <c r="C279" s="8">
        <v>38818.77734375</v>
      </c>
      <c r="D279" s="8">
        <v>0</v>
      </c>
      <c r="E279" s="8">
        <v>0</v>
      </c>
      <c r="F279" s="8">
        <v>2.6494678140000002E-3</v>
      </c>
      <c r="G279" s="8">
        <v>2.6494678140000002E-3</v>
      </c>
      <c r="H279" s="8">
        <v>0</v>
      </c>
      <c r="I279" s="9">
        <v>8.8433505142880697E-7</v>
      </c>
      <c r="J279" s="9">
        <v>8.8433505142880697E-7</v>
      </c>
      <c r="K279" s="9">
        <v>8.8433505142880697E-7</v>
      </c>
      <c r="L279" s="9">
        <v>8.8433505142880697E-7</v>
      </c>
      <c r="M279" s="18">
        <f t="shared" si="8"/>
        <v>0</v>
      </c>
      <c r="N279" s="18">
        <f t="shared" si="9"/>
        <v>1</v>
      </c>
      <c r="O279" s="37"/>
    </row>
    <row r="280" spans="1:15" ht="13.5" thickBot="1">
      <c r="A280" s="3">
        <v>43873</v>
      </c>
      <c r="B280" s="7">
        <v>6</v>
      </c>
      <c r="C280" s="8">
        <v>41245.859375</v>
      </c>
      <c r="D280" s="8">
        <v>0</v>
      </c>
      <c r="E280" s="8">
        <v>0</v>
      </c>
      <c r="F280" s="8">
        <v>2.6494678140000002E-3</v>
      </c>
      <c r="G280" s="8">
        <v>2.6494678140000002E-3</v>
      </c>
      <c r="H280" s="8">
        <v>0</v>
      </c>
      <c r="I280" s="9">
        <v>8.8433505142880697E-7</v>
      </c>
      <c r="J280" s="9">
        <v>8.8433505142880697E-7</v>
      </c>
      <c r="K280" s="9">
        <v>8.8433505142880697E-7</v>
      </c>
      <c r="L280" s="9">
        <v>8.8433505142880697E-7</v>
      </c>
      <c r="M280" s="18">
        <f t="shared" si="8"/>
        <v>0</v>
      </c>
      <c r="N280" s="18">
        <f t="shared" si="9"/>
        <v>1</v>
      </c>
      <c r="O280" s="37"/>
    </row>
    <row r="281" spans="1:15" ht="13.5" thickBot="1">
      <c r="A281" s="3">
        <v>43873</v>
      </c>
      <c r="B281" s="7">
        <v>7</v>
      </c>
      <c r="C281" s="8">
        <v>45060.2734375</v>
      </c>
      <c r="D281" s="8">
        <v>0</v>
      </c>
      <c r="E281" s="8">
        <v>0</v>
      </c>
      <c r="F281" s="8">
        <v>4.3363121099999997E-3</v>
      </c>
      <c r="G281" s="8">
        <v>4.3363121099999997E-3</v>
      </c>
      <c r="H281" s="8">
        <v>0</v>
      </c>
      <c r="I281" s="9">
        <v>1.4473671929259901E-6</v>
      </c>
      <c r="J281" s="9">
        <v>1.4473671929259901E-6</v>
      </c>
      <c r="K281" s="9">
        <v>1.4473671929259901E-6</v>
      </c>
      <c r="L281" s="9">
        <v>1.4473671929259901E-6</v>
      </c>
      <c r="M281" s="18">
        <f t="shared" si="8"/>
        <v>0</v>
      </c>
      <c r="N281" s="18">
        <f t="shared" si="9"/>
        <v>1</v>
      </c>
      <c r="O281" s="37"/>
    </row>
    <row r="282" spans="1:15" ht="13.5" thickBot="1">
      <c r="A282" s="3">
        <v>43873</v>
      </c>
      <c r="B282" s="7">
        <v>8</v>
      </c>
      <c r="C282" s="8">
        <v>46483.45703125</v>
      </c>
      <c r="D282" s="8">
        <v>13.8</v>
      </c>
      <c r="E282" s="8">
        <v>10.5</v>
      </c>
      <c r="F282" s="8">
        <v>6.142551885704</v>
      </c>
      <c r="G282" s="8">
        <v>6.570532995572</v>
      </c>
      <c r="H282" s="8">
        <v>0.427981109867</v>
      </c>
      <c r="I282" s="9">
        <v>2.4130397209999998E-3</v>
      </c>
      <c r="J282" s="9">
        <v>2.5558905579999998E-3</v>
      </c>
      <c r="K282" s="9">
        <v>1.3115710959999999E-3</v>
      </c>
      <c r="L282" s="9">
        <v>1.454421934E-3</v>
      </c>
      <c r="M282" s="18">
        <f t="shared" si="8"/>
        <v>1</v>
      </c>
      <c r="N282" s="18">
        <f t="shared" si="9"/>
        <v>0</v>
      </c>
      <c r="O282" s="37"/>
    </row>
    <row r="283" spans="1:15" ht="13.5" thickBot="1">
      <c r="A283" s="3">
        <v>43873</v>
      </c>
      <c r="B283" s="7">
        <v>9</v>
      </c>
      <c r="C283" s="8">
        <v>46084.2890625</v>
      </c>
      <c r="D283" s="8">
        <v>346.3</v>
      </c>
      <c r="E283" s="8">
        <v>334</v>
      </c>
      <c r="F283" s="8">
        <v>357.22964237946002</v>
      </c>
      <c r="G283" s="8">
        <v>396.56811966979001</v>
      </c>
      <c r="H283" s="8">
        <v>39.338477290329998</v>
      </c>
      <c r="I283" s="9">
        <v>1.6778411104E-2</v>
      </c>
      <c r="J283" s="9">
        <v>3.6480782299999999E-3</v>
      </c>
      <c r="K283" s="9">
        <v>2.088388507E-2</v>
      </c>
      <c r="L283" s="9">
        <v>7.7535521959999996E-3</v>
      </c>
      <c r="M283" s="18">
        <f t="shared" si="8"/>
        <v>1</v>
      </c>
      <c r="N283" s="18">
        <f t="shared" si="9"/>
        <v>1</v>
      </c>
      <c r="O283" s="37"/>
    </row>
    <row r="284" spans="1:15" ht="13.5" thickBot="1">
      <c r="A284" s="3">
        <v>43873</v>
      </c>
      <c r="B284" s="7">
        <v>10</v>
      </c>
      <c r="C284" s="8">
        <v>45864.7734375</v>
      </c>
      <c r="D284" s="8">
        <v>1300.2</v>
      </c>
      <c r="E284" s="8">
        <v>1300.2</v>
      </c>
      <c r="F284" s="8">
        <v>967.33271580441203</v>
      </c>
      <c r="G284" s="8">
        <v>968.39296690156095</v>
      </c>
      <c r="H284" s="8">
        <v>1.060251097149</v>
      </c>
      <c r="I284" s="9">
        <v>0.110750011047</v>
      </c>
      <c r="J284" s="9">
        <v>0.11110389993100001</v>
      </c>
      <c r="K284" s="9">
        <v>0.110750011047</v>
      </c>
      <c r="L284" s="9">
        <v>0.11110389993100001</v>
      </c>
      <c r="M284" s="18">
        <f t="shared" si="8"/>
        <v>1</v>
      </c>
      <c r="N284" s="18">
        <f t="shared" si="9"/>
        <v>0</v>
      </c>
      <c r="O284" s="37"/>
    </row>
    <row r="285" spans="1:15" ht="13.5" thickBot="1">
      <c r="A285" s="3">
        <v>43873</v>
      </c>
      <c r="B285" s="7">
        <v>11</v>
      </c>
      <c r="C285" s="8">
        <v>45657.94921875</v>
      </c>
      <c r="D285" s="8">
        <v>1818.4</v>
      </c>
      <c r="E285" s="8">
        <v>1818.4</v>
      </c>
      <c r="F285" s="8">
        <v>1752.0846727395101</v>
      </c>
      <c r="G285" s="8">
        <v>1754.2192067588701</v>
      </c>
      <c r="H285" s="8">
        <v>2.1345340193640001</v>
      </c>
      <c r="I285" s="9">
        <v>2.1422160627E-2</v>
      </c>
      <c r="J285" s="9">
        <v>2.2134621916000002E-2</v>
      </c>
      <c r="K285" s="9">
        <v>2.1422160627E-2</v>
      </c>
      <c r="L285" s="9">
        <v>2.2134621916000002E-2</v>
      </c>
      <c r="M285" s="18">
        <f t="shared" si="8"/>
        <v>1</v>
      </c>
      <c r="N285" s="18">
        <f t="shared" si="9"/>
        <v>0</v>
      </c>
      <c r="O285" s="37"/>
    </row>
    <row r="286" spans="1:15" ht="13.5" thickBot="1">
      <c r="A286" s="3">
        <v>43873</v>
      </c>
      <c r="B286" s="7">
        <v>12</v>
      </c>
      <c r="C286" s="8">
        <v>45181.4609375</v>
      </c>
      <c r="D286" s="8">
        <v>1951.6</v>
      </c>
      <c r="E286" s="8">
        <v>1951.6</v>
      </c>
      <c r="F286" s="8">
        <v>2054.2316980775199</v>
      </c>
      <c r="G286" s="8">
        <v>2055.9115659263398</v>
      </c>
      <c r="H286" s="8">
        <v>1.6798678488200001</v>
      </c>
      <c r="I286" s="9">
        <v>3.4816944567999997E-2</v>
      </c>
      <c r="J286" s="9">
        <v>3.4256241012999997E-2</v>
      </c>
      <c r="K286" s="9">
        <v>3.4816944567999997E-2</v>
      </c>
      <c r="L286" s="9">
        <v>3.4256241012999997E-2</v>
      </c>
      <c r="M286" s="18">
        <f t="shared" si="8"/>
        <v>1</v>
      </c>
      <c r="N286" s="18">
        <f t="shared" si="9"/>
        <v>1</v>
      </c>
      <c r="O286" s="37"/>
    </row>
    <row r="287" spans="1:15" ht="13.5" thickBot="1">
      <c r="A287" s="3">
        <v>43873</v>
      </c>
      <c r="B287" s="7">
        <v>13</v>
      </c>
      <c r="C287" s="8">
        <v>44159.65234375</v>
      </c>
      <c r="D287" s="8">
        <v>2052.4</v>
      </c>
      <c r="E287" s="8">
        <v>2052.4</v>
      </c>
      <c r="F287" s="8">
        <v>1970.9628463809099</v>
      </c>
      <c r="G287" s="8">
        <v>2131.4940767950202</v>
      </c>
      <c r="H287" s="8">
        <v>160.53123041410601</v>
      </c>
      <c r="I287" s="9">
        <v>2.6399892120999999E-2</v>
      </c>
      <c r="J287" s="9">
        <v>2.7181960487000001E-2</v>
      </c>
      <c r="K287" s="9">
        <v>2.6399892120999999E-2</v>
      </c>
      <c r="L287" s="9">
        <v>2.7181960487000001E-2</v>
      </c>
      <c r="M287" s="18">
        <f t="shared" si="8"/>
        <v>1</v>
      </c>
      <c r="N287" s="18">
        <f t="shared" si="9"/>
        <v>1</v>
      </c>
      <c r="O287" s="37"/>
    </row>
    <row r="288" spans="1:15" ht="13.5" thickBot="1">
      <c r="A288" s="3">
        <v>43873</v>
      </c>
      <c r="B288" s="7">
        <v>14</v>
      </c>
      <c r="C288" s="8">
        <v>43480.03515625</v>
      </c>
      <c r="D288" s="8">
        <v>1980.6</v>
      </c>
      <c r="E288" s="8">
        <v>1980.6</v>
      </c>
      <c r="F288" s="8">
        <v>1845.2485680007801</v>
      </c>
      <c r="G288" s="8">
        <v>2068.8983953264001</v>
      </c>
      <c r="H288" s="8">
        <v>223.64982732562601</v>
      </c>
      <c r="I288" s="9">
        <v>2.9472094567999998E-2</v>
      </c>
      <c r="J288" s="9">
        <v>4.5177380507000001E-2</v>
      </c>
      <c r="K288" s="9">
        <v>2.9472094567999998E-2</v>
      </c>
      <c r="L288" s="9">
        <v>4.5177380507000001E-2</v>
      </c>
      <c r="M288" s="18">
        <f t="shared" si="8"/>
        <v>1</v>
      </c>
      <c r="N288" s="18">
        <f t="shared" si="9"/>
        <v>1</v>
      </c>
      <c r="O288" s="37"/>
    </row>
    <row r="289" spans="1:15" ht="13.5" thickBot="1">
      <c r="A289" s="3">
        <v>43873</v>
      </c>
      <c r="B289" s="7">
        <v>15</v>
      </c>
      <c r="C289" s="8">
        <v>42816.9921875</v>
      </c>
      <c r="D289" s="8">
        <v>2078.1</v>
      </c>
      <c r="E289" s="8">
        <v>2078.1</v>
      </c>
      <c r="F289" s="8">
        <v>1672.31982511161</v>
      </c>
      <c r="G289" s="8">
        <v>1927.9066640900201</v>
      </c>
      <c r="H289" s="8">
        <v>255.58683897841701</v>
      </c>
      <c r="I289" s="9">
        <v>5.0131287019E-2</v>
      </c>
      <c r="J289" s="9">
        <v>0.135440645823</v>
      </c>
      <c r="K289" s="9">
        <v>5.0131287019E-2</v>
      </c>
      <c r="L289" s="9">
        <v>0.135440645823</v>
      </c>
      <c r="M289" s="18">
        <f t="shared" si="8"/>
        <v>1</v>
      </c>
      <c r="N289" s="18">
        <f t="shared" si="9"/>
        <v>0</v>
      </c>
      <c r="O289" s="37"/>
    </row>
    <row r="290" spans="1:15" ht="13.5" thickBot="1">
      <c r="A290" s="3">
        <v>43873</v>
      </c>
      <c r="B290" s="7">
        <v>16</v>
      </c>
      <c r="C290" s="8">
        <v>42419.359375</v>
      </c>
      <c r="D290" s="8">
        <v>2093</v>
      </c>
      <c r="E290" s="8">
        <v>2087</v>
      </c>
      <c r="F290" s="8">
        <v>1288.0492745338499</v>
      </c>
      <c r="G290" s="8">
        <v>1594.5608197567501</v>
      </c>
      <c r="H290" s="8">
        <v>306.51154522290102</v>
      </c>
      <c r="I290" s="9">
        <v>0.16636821770400001</v>
      </c>
      <c r="J290" s="9">
        <v>0.26867514201100001</v>
      </c>
      <c r="K290" s="9">
        <v>0.164365547477</v>
      </c>
      <c r="L290" s="9">
        <v>0.266672471784</v>
      </c>
      <c r="M290" s="18">
        <f t="shared" si="8"/>
        <v>1</v>
      </c>
      <c r="N290" s="18">
        <f t="shared" si="9"/>
        <v>0</v>
      </c>
      <c r="O290" s="37"/>
    </row>
    <row r="291" spans="1:15" ht="13.5" thickBot="1">
      <c r="A291" s="3">
        <v>43873</v>
      </c>
      <c r="B291" s="7">
        <v>17</v>
      </c>
      <c r="C291" s="8">
        <v>42415.39453125</v>
      </c>
      <c r="D291" s="8">
        <v>1730</v>
      </c>
      <c r="E291" s="8">
        <v>1722.8</v>
      </c>
      <c r="F291" s="8">
        <v>818.89498101562106</v>
      </c>
      <c r="G291" s="8">
        <v>1254.5710940029901</v>
      </c>
      <c r="H291" s="8">
        <v>435.67611298736699</v>
      </c>
      <c r="I291" s="9">
        <v>0.15868788584599999</v>
      </c>
      <c r="J291" s="9">
        <v>0.30410714919300003</v>
      </c>
      <c r="K291" s="9">
        <v>0.156284681574</v>
      </c>
      <c r="L291" s="9">
        <v>0.301703944921</v>
      </c>
      <c r="M291" s="18">
        <f t="shared" si="8"/>
        <v>1</v>
      </c>
      <c r="N291" s="18">
        <f t="shared" si="9"/>
        <v>0</v>
      </c>
      <c r="O291" s="37"/>
    </row>
    <row r="292" spans="1:15" ht="13.5" thickBot="1">
      <c r="A292" s="3">
        <v>43873</v>
      </c>
      <c r="B292" s="7">
        <v>18</v>
      </c>
      <c r="C292" s="8">
        <v>43077.84765625</v>
      </c>
      <c r="D292" s="8">
        <v>646.9</v>
      </c>
      <c r="E292" s="8">
        <v>634.4</v>
      </c>
      <c r="F292" s="8">
        <v>484.17421997359901</v>
      </c>
      <c r="G292" s="8">
        <v>671.11277742747598</v>
      </c>
      <c r="H292" s="8">
        <v>186.93855745387799</v>
      </c>
      <c r="I292" s="9">
        <v>8.0817014109999998E-3</v>
      </c>
      <c r="J292" s="9">
        <v>5.4314345803E-2</v>
      </c>
      <c r="K292" s="9">
        <v>1.225393105E-2</v>
      </c>
      <c r="L292" s="9">
        <v>5.0142116163000003E-2</v>
      </c>
      <c r="M292" s="18">
        <f t="shared" si="8"/>
        <v>1</v>
      </c>
      <c r="N292" s="18">
        <f t="shared" si="9"/>
        <v>1</v>
      </c>
      <c r="O292" s="37"/>
    </row>
    <row r="293" spans="1:15" ht="13.5" thickBot="1">
      <c r="A293" s="3">
        <v>43873</v>
      </c>
      <c r="B293" s="7">
        <v>19</v>
      </c>
      <c r="C293" s="8">
        <v>44758.953125</v>
      </c>
      <c r="D293" s="8">
        <v>41.5</v>
      </c>
      <c r="E293" s="8">
        <v>35</v>
      </c>
      <c r="F293" s="8">
        <v>40.845976108381997</v>
      </c>
      <c r="G293" s="8">
        <v>41.632039187079002</v>
      </c>
      <c r="H293" s="8">
        <v>0.78606307869600001</v>
      </c>
      <c r="I293" s="9">
        <v>4.4071824792997002E-5</v>
      </c>
      <c r="J293" s="9">
        <v>2.18299029E-4</v>
      </c>
      <c r="K293" s="9">
        <v>2.2136312370000001E-3</v>
      </c>
      <c r="L293" s="9">
        <v>1.951260383E-3</v>
      </c>
      <c r="M293" s="18">
        <f t="shared" si="8"/>
        <v>1</v>
      </c>
      <c r="N293" s="18">
        <f t="shared" si="9"/>
        <v>1</v>
      </c>
      <c r="O293" s="37"/>
    </row>
    <row r="294" spans="1:15" ht="13.5" thickBot="1">
      <c r="A294" s="3">
        <v>43873</v>
      </c>
      <c r="B294" s="7">
        <v>20</v>
      </c>
      <c r="C294" s="8">
        <v>45583.55859375</v>
      </c>
      <c r="D294" s="8">
        <v>0</v>
      </c>
      <c r="E294" s="8">
        <v>0</v>
      </c>
      <c r="F294" s="8">
        <v>2.4150914299999999E-4</v>
      </c>
      <c r="G294" s="8">
        <v>2.67064696E-4</v>
      </c>
      <c r="H294" s="8">
        <v>2.5555553794321099E-5</v>
      </c>
      <c r="I294" s="9">
        <v>8.9140419508150696E-8</v>
      </c>
      <c r="J294" s="9">
        <v>8.0610528388550902E-8</v>
      </c>
      <c r="K294" s="9">
        <v>8.9140419508150696E-8</v>
      </c>
      <c r="L294" s="9">
        <v>8.0610528388550902E-8</v>
      </c>
      <c r="M294" s="18">
        <f t="shared" si="8"/>
        <v>0</v>
      </c>
      <c r="N294" s="18">
        <f t="shared" si="9"/>
        <v>1</v>
      </c>
      <c r="O294" s="37"/>
    </row>
    <row r="295" spans="1:15" ht="13.5" thickBot="1">
      <c r="A295" s="3">
        <v>43873</v>
      </c>
      <c r="B295" s="7">
        <v>21</v>
      </c>
      <c r="C295" s="8">
        <v>45485.58203125</v>
      </c>
      <c r="D295" s="8">
        <v>0</v>
      </c>
      <c r="E295" s="8">
        <v>0</v>
      </c>
      <c r="F295" s="8">
        <v>2.4150914299999999E-4</v>
      </c>
      <c r="G295" s="8">
        <v>2.4150914299999999E-4</v>
      </c>
      <c r="H295" s="8">
        <v>0</v>
      </c>
      <c r="I295" s="9">
        <v>8.0610528388550902E-8</v>
      </c>
      <c r="J295" s="9">
        <v>8.0610528388550902E-8</v>
      </c>
      <c r="K295" s="9">
        <v>8.0610528388550902E-8</v>
      </c>
      <c r="L295" s="9">
        <v>8.0610528388550902E-8</v>
      </c>
      <c r="M295" s="18">
        <f t="shared" si="8"/>
        <v>0</v>
      </c>
      <c r="N295" s="18">
        <f t="shared" si="9"/>
        <v>1</v>
      </c>
      <c r="O295" s="37"/>
    </row>
    <row r="296" spans="1:15" ht="13.5" thickBot="1">
      <c r="A296" s="3">
        <v>43873</v>
      </c>
      <c r="B296" s="7">
        <v>22</v>
      </c>
      <c r="C296" s="8">
        <v>44339.20703125</v>
      </c>
      <c r="D296" s="8">
        <v>0</v>
      </c>
      <c r="E296" s="8">
        <v>0</v>
      </c>
      <c r="F296" s="8">
        <v>2.4150914299999999E-4</v>
      </c>
      <c r="G296" s="8">
        <v>2.4150914299999999E-4</v>
      </c>
      <c r="H296" s="8">
        <v>0</v>
      </c>
      <c r="I296" s="9">
        <v>8.0610528388550902E-8</v>
      </c>
      <c r="J296" s="9">
        <v>8.0610528388550902E-8</v>
      </c>
      <c r="K296" s="9">
        <v>8.0610528388550902E-8</v>
      </c>
      <c r="L296" s="9">
        <v>8.0610528388550902E-8</v>
      </c>
      <c r="M296" s="18">
        <f t="shared" si="8"/>
        <v>0</v>
      </c>
      <c r="N296" s="18">
        <f t="shared" si="9"/>
        <v>1</v>
      </c>
      <c r="O296" s="37"/>
    </row>
    <row r="297" spans="1:15" ht="13.5" thickBot="1">
      <c r="A297" s="3">
        <v>43873</v>
      </c>
      <c r="B297" s="7">
        <v>23</v>
      </c>
      <c r="C297" s="8">
        <v>42165.94140625</v>
      </c>
      <c r="D297" s="8">
        <v>0</v>
      </c>
      <c r="E297" s="8">
        <v>0</v>
      </c>
      <c r="F297" s="8">
        <v>2.4150914299999999E-4</v>
      </c>
      <c r="G297" s="8">
        <v>2.4150914299999999E-4</v>
      </c>
      <c r="H297" s="8">
        <v>0</v>
      </c>
      <c r="I297" s="9">
        <v>8.0610528388550902E-8</v>
      </c>
      <c r="J297" s="9">
        <v>8.0610528388550902E-8</v>
      </c>
      <c r="K297" s="9">
        <v>8.0610528388550902E-8</v>
      </c>
      <c r="L297" s="9">
        <v>8.0610528388550902E-8</v>
      </c>
      <c r="M297" s="18">
        <f t="shared" si="8"/>
        <v>0</v>
      </c>
      <c r="N297" s="18">
        <f t="shared" si="9"/>
        <v>1</v>
      </c>
      <c r="O297" s="37"/>
    </row>
    <row r="298" spans="1:15" ht="13.5" thickBot="1">
      <c r="A298" s="3">
        <v>43873</v>
      </c>
      <c r="B298" s="7">
        <v>24</v>
      </c>
      <c r="C298" s="8">
        <v>40135.01171875</v>
      </c>
      <c r="D298" s="8">
        <v>0</v>
      </c>
      <c r="E298" s="8">
        <v>0</v>
      </c>
      <c r="F298" s="8">
        <v>2.4150914299999999E-4</v>
      </c>
      <c r="G298" s="8">
        <v>2.4150914299999999E-4</v>
      </c>
      <c r="H298" s="8">
        <v>0</v>
      </c>
      <c r="I298" s="9">
        <v>8.0610528388550902E-8</v>
      </c>
      <c r="J298" s="9">
        <v>8.0610528388550902E-8</v>
      </c>
      <c r="K298" s="9">
        <v>8.0610528388550902E-8</v>
      </c>
      <c r="L298" s="9">
        <v>8.0610528388550902E-8</v>
      </c>
      <c r="M298" s="18">
        <f t="shared" si="8"/>
        <v>0</v>
      </c>
      <c r="N298" s="18">
        <f t="shared" si="9"/>
        <v>1</v>
      </c>
      <c r="O298" s="37"/>
    </row>
    <row r="299" spans="1:15" ht="13.5" thickBot="1">
      <c r="A299" s="3">
        <v>43874</v>
      </c>
      <c r="B299" s="7">
        <v>1</v>
      </c>
      <c r="C299" s="8">
        <v>38876.7734375</v>
      </c>
      <c r="D299" s="8">
        <v>0</v>
      </c>
      <c r="E299" s="8">
        <v>0</v>
      </c>
      <c r="F299" s="8">
        <v>2.4150914299999999E-4</v>
      </c>
      <c r="G299" s="8">
        <v>2.4150914299999999E-4</v>
      </c>
      <c r="H299" s="8">
        <v>0</v>
      </c>
      <c r="I299" s="9">
        <v>8.0610528388550902E-8</v>
      </c>
      <c r="J299" s="9">
        <v>8.0610528388550902E-8</v>
      </c>
      <c r="K299" s="9">
        <v>8.0610528388550902E-8</v>
      </c>
      <c r="L299" s="9">
        <v>8.0610528388550902E-8</v>
      </c>
      <c r="M299" s="18">
        <f t="shared" si="8"/>
        <v>0</v>
      </c>
      <c r="N299" s="18">
        <f t="shared" si="9"/>
        <v>1</v>
      </c>
      <c r="O299" s="37"/>
    </row>
    <row r="300" spans="1:15" ht="13.5" thickBot="1">
      <c r="A300" s="3">
        <v>43874</v>
      </c>
      <c r="B300" s="7">
        <v>2</v>
      </c>
      <c r="C300" s="8">
        <v>38496.4921875</v>
      </c>
      <c r="D300" s="8">
        <v>0</v>
      </c>
      <c r="E300" s="8">
        <v>0</v>
      </c>
      <c r="F300" s="8">
        <v>2.4150914299999999E-4</v>
      </c>
      <c r="G300" s="8">
        <v>2.4150914299999999E-4</v>
      </c>
      <c r="H300" s="8">
        <v>0</v>
      </c>
      <c r="I300" s="9">
        <v>8.0610528388550902E-8</v>
      </c>
      <c r="J300" s="9">
        <v>8.0610528388550902E-8</v>
      </c>
      <c r="K300" s="9">
        <v>8.0610528388550902E-8</v>
      </c>
      <c r="L300" s="9">
        <v>8.0610528388550902E-8</v>
      </c>
      <c r="M300" s="18">
        <f t="shared" si="8"/>
        <v>0</v>
      </c>
      <c r="N300" s="18">
        <f t="shared" si="9"/>
        <v>1</v>
      </c>
      <c r="O300" s="37"/>
    </row>
    <row r="301" spans="1:15" ht="13.5" thickBot="1">
      <c r="A301" s="3">
        <v>43874</v>
      </c>
      <c r="B301" s="7">
        <v>3</v>
      </c>
      <c r="C301" s="8">
        <v>38469.76171875</v>
      </c>
      <c r="D301" s="8">
        <v>0</v>
      </c>
      <c r="E301" s="8">
        <v>0</v>
      </c>
      <c r="F301" s="8">
        <v>2.4150914299999999E-4</v>
      </c>
      <c r="G301" s="8">
        <v>2.4150914299999999E-4</v>
      </c>
      <c r="H301" s="8">
        <v>0</v>
      </c>
      <c r="I301" s="9">
        <v>8.0610528388550902E-8</v>
      </c>
      <c r="J301" s="9">
        <v>8.0610528388550902E-8</v>
      </c>
      <c r="K301" s="9">
        <v>8.0610528388550902E-8</v>
      </c>
      <c r="L301" s="9">
        <v>8.0610528388550902E-8</v>
      </c>
      <c r="M301" s="18">
        <f t="shared" si="8"/>
        <v>0</v>
      </c>
      <c r="N301" s="18">
        <f t="shared" si="9"/>
        <v>1</v>
      </c>
      <c r="O301" s="37"/>
    </row>
    <row r="302" spans="1:15" ht="13.5" thickBot="1">
      <c r="A302" s="3">
        <v>43874</v>
      </c>
      <c r="B302" s="7">
        <v>4</v>
      </c>
      <c r="C302" s="8">
        <v>38958.01171875</v>
      </c>
      <c r="D302" s="8">
        <v>0</v>
      </c>
      <c r="E302" s="8">
        <v>0</v>
      </c>
      <c r="F302" s="8">
        <v>2.4150914299999999E-4</v>
      </c>
      <c r="G302" s="8">
        <v>2.4150914299999999E-4</v>
      </c>
      <c r="H302" s="8">
        <v>0</v>
      </c>
      <c r="I302" s="9">
        <v>8.0610528388550902E-8</v>
      </c>
      <c r="J302" s="9">
        <v>8.0610528388550902E-8</v>
      </c>
      <c r="K302" s="9">
        <v>8.0610528388550902E-8</v>
      </c>
      <c r="L302" s="9">
        <v>8.0610528388550902E-8</v>
      </c>
      <c r="M302" s="18">
        <f t="shared" si="8"/>
        <v>0</v>
      </c>
      <c r="N302" s="18">
        <f t="shared" si="9"/>
        <v>1</v>
      </c>
      <c r="O302" s="37"/>
    </row>
    <row r="303" spans="1:15" ht="13.5" thickBot="1">
      <c r="A303" s="3">
        <v>43874</v>
      </c>
      <c r="B303" s="7">
        <v>5</v>
      </c>
      <c r="C303" s="8">
        <v>40359.640625</v>
      </c>
      <c r="D303" s="8">
        <v>0</v>
      </c>
      <c r="E303" s="8">
        <v>0</v>
      </c>
      <c r="F303" s="8">
        <v>2.4150914299999999E-4</v>
      </c>
      <c r="G303" s="8">
        <v>2.4150914299999999E-4</v>
      </c>
      <c r="H303" s="8">
        <v>0</v>
      </c>
      <c r="I303" s="9">
        <v>8.0610528388550902E-8</v>
      </c>
      <c r="J303" s="9">
        <v>8.0610528388550902E-8</v>
      </c>
      <c r="K303" s="9">
        <v>8.0610528388550902E-8</v>
      </c>
      <c r="L303" s="9">
        <v>8.0610528388550902E-8</v>
      </c>
      <c r="M303" s="18">
        <f t="shared" si="8"/>
        <v>0</v>
      </c>
      <c r="N303" s="18">
        <f t="shared" si="9"/>
        <v>1</v>
      </c>
      <c r="O303" s="37"/>
    </row>
    <row r="304" spans="1:15" ht="13.5" thickBot="1">
      <c r="A304" s="3">
        <v>43874</v>
      </c>
      <c r="B304" s="7">
        <v>6</v>
      </c>
      <c r="C304" s="8">
        <v>43444.0390625</v>
      </c>
      <c r="D304" s="8">
        <v>0</v>
      </c>
      <c r="E304" s="8">
        <v>0</v>
      </c>
      <c r="F304" s="8">
        <v>2.4150914299999999E-4</v>
      </c>
      <c r="G304" s="8">
        <v>2.4150914299999999E-4</v>
      </c>
      <c r="H304" s="8">
        <v>0</v>
      </c>
      <c r="I304" s="9">
        <v>8.0610528388550902E-8</v>
      </c>
      <c r="J304" s="9">
        <v>8.0610528388550902E-8</v>
      </c>
      <c r="K304" s="9">
        <v>8.0610528388550902E-8</v>
      </c>
      <c r="L304" s="9">
        <v>8.0610528388550902E-8</v>
      </c>
      <c r="M304" s="18">
        <f t="shared" si="8"/>
        <v>0</v>
      </c>
      <c r="N304" s="18">
        <f t="shared" si="9"/>
        <v>1</v>
      </c>
      <c r="O304" s="37"/>
    </row>
    <row r="305" spans="1:15" ht="13.5" thickBot="1">
      <c r="A305" s="3">
        <v>43874</v>
      </c>
      <c r="B305" s="7">
        <v>7</v>
      </c>
      <c r="C305" s="8">
        <v>47845.12109375</v>
      </c>
      <c r="D305" s="8">
        <v>0</v>
      </c>
      <c r="E305" s="8">
        <v>0</v>
      </c>
      <c r="F305" s="8">
        <v>2.4150914299999999E-4</v>
      </c>
      <c r="G305" s="8">
        <v>2.4150914299999999E-4</v>
      </c>
      <c r="H305" s="8">
        <v>0</v>
      </c>
      <c r="I305" s="9">
        <v>8.0610528388550902E-8</v>
      </c>
      <c r="J305" s="9">
        <v>8.0610528388550902E-8</v>
      </c>
      <c r="K305" s="9">
        <v>8.0610528388550902E-8</v>
      </c>
      <c r="L305" s="9">
        <v>8.0610528388550902E-8</v>
      </c>
      <c r="M305" s="18">
        <f t="shared" si="8"/>
        <v>0</v>
      </c>
      <c r="N305" s="18">
        <f t="shared" si="9"/>
        <v>1</v>
      </c>
      <c r="O305" s="37"/>
    </row>
    <row r="306" spans="1:15" ht="13.5" thickBot="1">
      <c r="A306" s="3">
        <v>43874</v>
      </c>
      <c r="B306" s="7">
        <v>8</v>
      </c>
      <c r="C306" s="8">
        <v>49332.9140625</v>
      </c>
      <c r="D306" s="8">
        <v>31.1</v>
      </c>
      <c r="E306" s="8">
        <v>20.5</v>
      </c>
      <c r="F306" s="8">
        <v>34.324543178035</v>
      </c>
      <c r="G306" s="8">
        <v>34.324543178035</v>
      </c>
      <c r="H306" s="8">
        <v>0</v>
      </c>
      <c r="I306" s="9">
        <v>1.076282769E-3</v>
      </c>
      <c r="J306" s="9">
        <v>1.076282769E-3</v>
      </c>
      <c r="K306" s="9">
        <v>4.6143335039999997E-3</v>
      </c>
      <c r="L306" s="9">
        <v>4.6143335039999997E-3</v>
      </c>
      <c r="M306" s="18">
        <f t="shared" si="8"/>
        <v>1</v>
      </c>
      <c r="N306" s="18">
        <f t="shared" si="9"/>
        <v>1</v>
      </c>
      <c r="O306" s="37"/>
    </row>
    <row r="307" spans="1:15" ht="13.5" thickBot="1">
      <c r="A307" s="3">
        <v>43874</v>
      </c>
      <c r="B307" s="7">
        <v>9</v>
      </c>
      <c r="C307" s="8">
        <v>48217.78515625</v>
      </c>
      <c r="D307" s="8">
        <v>637.70000000000005</v>
      </c>
      <c r="E307" s="8">
        <v>617.4</v>
      </c>
      <c r="F307" s="8">
        <v>962.17793551796603</v>
      </c>
      <c r="G307" s="8">
        <v>961.95028691643404</v>
      </c>
      <c r="H307" s="8">
        <v>-0.227648601531</v>
      </c>
      <c r="I307" s="9">
        <v>0.108227732615</v>
      </c>
      <c r="J307" s="9">
        <v>0.108303716795</v>
      </c>
      <c r="K307" s="9">
        <v>0.11500343355000001</v>
      </c>
      <c r="L307" s="9">
        <v>0.115079417729</v>
      </c>
      <c r="M307" s="18">
        <f t="shared" si="8"/>
        <v>1</v>
      </c>
      <c r="N307" s="18">
        <f t="shared" si="9"/>
        <v>1</v>
      </c>
      <c r="O307" s="37"/>
    </row>
    <row r="308" spans="1:15" ht="13.5" thickBot="1">
      <c r="A308" s="3">
        <v>43874</v>
      </c>
      <c r="B308" s="7">
        <v>10</v>
      </c>
      <c r="C308" s="8">
        <v>47413.71484375</v>
      </c>
      <c r="D308" s="8">
        <v>1872.7</v>
      </c>
      <c r="E308" s="8">
        <v>1872.7</v>
      </c>
      <c r="F308" s="8">
        <v>2052.8001333085699</v>
      </c>
      <c r="G308" s="8">
        <v>2080.6301008370201</v>
      </c>
      <c r="H308" s="8">
        <v>27.829967528449</v>
      </c>
      <c r="I308" s="9">
        <v>6.9402570371999997E-2</v>
      </c>
      <c r="J308" s="9">
        <v>6.0113529141000002E-2</v>
      </c>
      <c r="K308" s="9">
        <v>6.9402570371999997E-2</v>
      </c>
      <c r="L308" s="9">
        <v>6.0113529141000002E-2</v>
      </c>
      <c r="M308" s="18">
        <f t="shared" si="8"/>
        <v>1</v>
      </c>
      <c r="N308" s="18">
        <f t="shared" si="9"/>
        <v>1</v>
      </c>
      <c r="O308" s="37"/>
    </row>
    <row r="309" spans="1:15" ht="13.5" thickBot="1">
      <c r="A309" s="3">
        <v>43874</v>
      </c>
      <c r="B309" s="7">
        <v>11</v>
      </c>
      <c r="C309" s="8">
        <v>46676.48828125</v>
      </c>
      <c r="D309" s="8">
        <v>2225.8000000000002</v>
      </c>
      <c r="E309" s="8">
        <v>2225.8000000000002</v>
      </c>
      <c r="F309" s="8">
        <v>2173.7197111095302</v>
      </c>
      <c r="G309" s="8">
        <v>2213.8255881253899</v>
      </c>
      <c r="H309" s="8">
        <v>40.105877015855</v>
      </c>
      <c r="I309" s="9">
        <v>3.9967996909999999E-3</v>
      </c>
      <c r="J309" s="9">
        <v>1.7383273995E-2</v>
      </c>
      <c r="K309" s="9">
        <v>3.9967996909999999E-3</v>
      </c>
      <c r="L309" s="9">
        <v>1.7383273995E-2</v>
      </c>
      <c r="M309" s="18">
        <f t="shared" si="8"/>
        <v>1</v>
      </c>
      <c r="N309" s="18">
        <f t="shared" si="9"/>
        <v>0</v>
      </c>
      <c r="O309" s="37"/>
    </row>
    <row r="310" spans="1:15" ht="13.5" thickBot="1">
      <c r="A310" s="3">
        <v>43874</v>
      </c>
      <c r="B310" s="7">
        <v>12</v>
      </c>
      <c r="C310" s="8">
        <v>45680.07421875</v>
      </c>
      <c r="D310" s="8">
        <v>2260</v>
      </c>
      <c r="E310" s="8">
        <v>2252.8000000000002</v>
      </c>
      <c r="F310" s="8">
        <v>2189.4311848309699</v>
      </c>
      <c r="G310" s="8">
        <v>2224.3871425658199</v>
      </c>
      <c r="H310" s="8">
        <v>34.955957734849001</v>
      </c>
      <c r="I310" s="9">
        <v>1.1886801545999999E-2</v>
      </c>
      <c r="J310" s="9">
        <v>2.3554344181000001E-2</v>
      </c>
      <c r="K310" s="9">
        <v>9.4835972739999996E-3</v>
      </c>
      <c r="L310" s="9">
        <v>2.1151139909E-2</v>
      </c>
      <c r="M310" s="18">
        <f t="shared" si="8"/>
        <v>1</v>
      </c>
      <c r="N310" s="18">
        <f t="shared" si="9"/>
        <v>0</v>
      </c>
      <c r="O310" s="37"/>
    </row>
    <row r="311" spans="1:15" ht="13.5" thickBot="1">
      <c r="A311" s="3">
        <v>43874</v>
      </c>
      <c r="B311" s="7">
        <v>13</v>
      </c>
      <c r="C311" s="8">
        <v>44445.13671875</v>
      </c>
      <c r="D311" s="8">
        <v>2256</v>
      </c>
      <c r="E311" s="8">
        <v>2248.8000000000002</v>
      </c>
      <c r="F311" s="8">
        <v>2191.3147943517902</v>
      </c>
      <c r="G311" s="8">
        <v>2226.63441199197</v>
      </c>
      <c r="H311" s="8">
        <v>35.319617640177</v>
      </c>
      <c r="I311" s="9">
        <v>9.8015981329999998E-3</v>
      </c>
      <c r="J311" s="9">
        <v>2.1590522579000002E-2</v>
      </c>
      <c r="K311" s="9">
        <v>7.3983938610000001E-3</v>
      </c>
      <c r="L311" s="9">
        <v>1.9187318307E-2</v>
      </c>
      <c r="M311" s="18">
        <f t="shared" si="8"/>
        <v>1</v>
      </c>
      <c r="N311" s="18">
        <f t="shared" si="9"/>
        <v>0</v>
      </c>
      <c r="O311" s="37"/>
    </row>
    <row r="312" spans="1:15" ht="13.5" thickBot="1">
      <c r="A312" s="3">
        <v>43874</v>
      </c>
      <c r="B312" s="7">
        <v>14</v>
      </c>
      <c r="C312" s="8">
        <v>43223.55859375</v>
      </c>
      <c r="D312" s="8">
        <v>2216.4</v>
      </c>
      <c r="E312" s="8">
        <v>2190.3000000000002</v>
      </c>
      <c r="F312" s="8">
        <v>2168.7619146768802</v>
      </c>
      <c r="G312" s="8">
        <v>2204.95555696678</v>
      </c>
      <c r="H312" s="8">
        <v>36.193642289903003</v>
      </c>
      <c r="I312" s="9">
        <v>3.8199075539999999E-3</v>
      </c>
      <c r="J312" s="9">
        <v>1.5900562524E-2</v>
      </c>
      <c r="K312" s="9">
        <v>4.8917079320000001E-3</v>
      </c>
      <c r="L312" s="9">
        <v>7.1889470369999996E-3</v>
      </c>
      <c r="M312" s="18">
        <f t="shared" si="8"/>
        <v>1</v>
      </c>
      <c r="N312" s="18">
        <f t="shared" si="9"/>
        <v>1</v>
      </c>
      <c r="O312" s="37"/>
    </row>
    <row r="313" spans="1:15" ht="13.5" thickBot="1">
      <c r="A313" s="3">
        <v>43874</v>
      </c>
      <c r="B313" s="7">
        <v>15</v>
      </c>
      <c r="C313" s="8">
        <v>42028.140625</v>
      </c>
      <c r="D313" s="8">
        <v>2225.9</v>
      </c>
      <c r="E313" s="8">
        <v>2218.6999999999998</v>
      </c>
      <c r="F313" s="8">
        <v>2310.2101665713899</v>
      </c>
      <c r="G313" s="8">
        <v>2351.1700639560399</v>
      </c>
      <c r="H313" s="8">
        <v>40.959897384643</v>
      </c>
      <c r="I313" s="9">
        <v>4.1812437902000003E-2</v>
      </c>
      <c r="J313" s="9">
        <v>2.814091007E-2</v>
      </c>
      <c r="K313" s="9">
        <v>4.4215642174000001E-2</v>
      </c>
      <c r="L313" s="9">
        <v>3.0544114341999998E-2</v>
      </c>
      <c r="M313" s="18">
        <f t="shared" si="8"/>
        <v>1</v>
      </c>
      <c r="N313" s="18">
        <f t="shared" si="9"/>
        <v>1</v>
      </c>
      <c r="O313" s="37"/>
    </row>
    <row r="314" spans="1:15" ht="13.5" thickBot="1">
      <c r="A314" s="3">
        <v>43874</v>
      </c>
      <c r="B314" s="7">
        <v>16</v>
      </c>
      <c r="C314" s="8">
        <v>41033.58984375</v>
      </c>
      <c r="D314" s="8">
        <v>2249.9</v>
      </c>
      <c r="E314" s="8">
        <v>2242.6999999999998</v>
      </c>
      <c r="F314" s="8">
        <v>2354.6330663384301</v>
      </c>
      <c r="G314" s="8">
        <v>2400.2709804280598</v>
      </c>
      <c r="H314" s="8">
        <v>45.637914089626001</v>
      </c>
      <c r="I314" s="9">
        <v>5.0190580917000002E-2</v>
      </c>
      <c r="J314" s="9">
        <v>3.4957632289E-2</v>
      </c>
      <c r="K314" s="9">
        <v>5.2593785189E-2</v>
      </c>
      <c r="L314" s="9">
        <v>3.7360836560999998E-2</v>
      </c>
      <c r="M314" s="18">
        <f t="shared" si="8"/>
        <v>1</v>
      </c>
      <c r="N314" s="18">
        <f t="shared" si="9"/>
        <v>1</v>
      </c>
      <c r="O314" s="37"/>
    </row>
    <row r="315" spans="1:15" ht="13.5" thickBot="1">
      <c r="A315" s="3">
        <v>43874</v>
      </c>
      <c r="B315" s="7">
        <v>17</v>
      </c>
      <c r="C315" s="8">
        <v>40999.60546875</v>
      </c>
      <c r="D315" s="8">
        <v>2069.6</v>
      </c>
      <c r="E315" s="8">
        <v>2033</v>
      </c>
      <c r="F315" s="8">
        <v>2197.7528811555399</v>
      </c>
      <c r="G315" s="8">
        <v>2231.3585535870702</v>
      </c>
      <c r="H315" s="8">
        <v>33.605672431521</v>
      </c>
      <c r="I315" s="9">
        <v>5.3991506537000002E-2</v>
      </c>
      <c r="J315" s="9">
        <v>4.2774659930999999E-2</v>
      </c>
      <c r="K315" s="9">
        <v>6.6207794922000004E-2</v>
      </c>
      <c r="L315" s="9">
        <v>5.4990948316000002E-2</v>
      </c>
      <c r="M315" s="18">
        <f t="shared" si="8"/>
        <v>1</v>
      </c>
      <c r="N315" s="18">
        <f t="shared" si="9"/>
        <v>1</v>
      </c>
      <c r="O315" s="37"/>
    </row>
    <row r="316" spans="1:15" ht="13.5" thickBot="1">
      <c r="A316" s="3">
        <v>43874</v>
      </c>
      <c r="B316" s="7">
        <v>18</v>
      </c>
      <c r="C316" s="8">
        <v>42048.69140625</v>
      </c>
      <c r="D316" s="8">
        <v>910.5</v>
      </c>
      <c r="E316" s="8">
        <v>873.4</v>
      </c>
      <c r="F316" s="8">
        <v>1091.55246745924</v>
      </c>
      <c r="G316" s="8">
        <v>1093.9631662715101</v>
      </c>
      <c r="H316" s="8">
        <v>2.4106988122719999</v>
      </c>
      <c r="I316" s="9">
        <v>6.1236036805999997E-2</v>
      </c>
      <c r="J316" s="9">
        <v>6.0431397683000002E-2</v>
      </c>
      <c r="K316" s="9">
        <v>7.3619214375999997E-2</v>
      </c>
      <c r="L316" s="9">
        <v>7.2814575253000002E-2</v>
      </c>
      <c r="M316" s="18">
        <f t="shared" si="8"/>
        <v>1</v>
      </c>
      <c r="N316" s="18">
        <f t="shared" si="9"/>
        <v>1</v>
      </c>
      <c r="O316" s="37"/>
    </row>
    <row r="317" spans="1:15" ht="13.5" thickBot="1">
      <c r="A317" s="3">
        <v>43874</v>
      </c>
      <c r="B317" s="7">
        <v>19</v>
      </c>
      <c r="C317" s="8">
        <v>45013.15234375</v>
      </c>
      <c r="D317" s="8">
        <v>58.5</v>
      </c>
      <c r="E317" s="8">
        <v>48.4</v>
      </c>
      <c r="F317" s="8">
        <v>53.944237709680003</v>
      </c>
      <c r="G317" s="8">
        <v>57.548317992504998</v>
      </c>
      <c r="H317" s="8">
        <v>3.604080282825</v>
      </c>
      <c r="I317" s="9">
        <v>3.1765086999999999E-4</v>
      </c>
      <c r="J317" s="9">
        <v>1.520614916E-3</v>
      </c>
      <c r="K317" s="9">
        <v>3.0535106780000001E-3</v>
      </c>
      <c r="L317" s="9">
        <v>1.8505466320000001E-3</v>
      </c>
      <c r="M317" s="18">
        <f t="shared" si="8"/>
        <v>1</v>
      </c>
      <c r="N317" s="18">
        <f t="shared" si="9"/>
        <v>1</v>
      </c>
      <c r="O317" s="37"/>
    </row>
    <row r="318" spans="1:15" ht="13.5" thickBot="1">
      <c r="A318" s="3">
        <v>43874</v>
      </c>
      <c r="B318" s="7">
        <v>20</v>
      </c>
      <c r="C318" s="8">
        <v>46914.98046875</v>
      </c>
      <c r="D318" s="8">
        <v>0</v>
      </c>
      <c r="E318" s="8">
        <v>0</v>
      </c>
      <c r="F318" s="8">
        <v>9.8396376399999992E-3</v>
      </c>
      <c r="G318" s="8">
        <v>9.8396376399999992E-3</v>
      </c>
      <c r="H318" s="8">
        <v>0</v>
      </c>
      <c r="I318" s="9">
        <v>3.28425822451691E-6</v>
      </c>
      <c r="J318" s="9">
        <v>3.28425822451691E-6</v>
      </c>
      <c r="K318" s="9">
        <v>3.28425822451691E-6</v>
      </c>
      <c r="L318" s="9">
        <v>3.28425822451691E-6</v>
      </c>
      <c r="M318" s="18">
        <f t="shared" si="8"/>
        <v>0</v>
      </c>
      <c r="N318" s="18">
        <f t="shared" si="9"/>
        <v>1</v>
      </c>
      <c r="O318" s="37"/>
    </row>
    <row r="319" spans="1:15" ht="13.5" thickBot="1">
      <c r="A319" s="3">
        <v>43874</v>
      </c>
      <c r="B319" s="7">
        <v>21</v>
      </c>
      <c r="C319" s="8">
        <v>47642.01953125</v>
      </c>
      <c r="D319" s="8">
        <v>0</v>
      </c>
      <c r="E319" s="8">
        <v>0</v>
      </c>
      <c r="F319" s="8">
        <v>9.8396376399999992E-3</v>
      </c>
      <c r="G319" s="8">
        <v>9.8396376399999992E-3</v>
      </c>
      <c r="H319" s="8">
        <v>0</v>
      </c>
      <c r="I319" s="9">
        <v>3.28425822451691E-6</v>
      </c>
      <c r="J319" s="9">
        <v>3.28425822451691E-6</v>
      </c>
      <c r="K319" s="9">
        <v>3.28425822451691E-6</v>
      </c>
      <c r="L319" s="9">
        <v>3.28425822451691E-6</v>
      </c>
      <c r="M319" s="18">
        <f t="shared" si="8"/>
        <v>0</v>
      </c>
      <c r="N319" s="18">
        <f t="shared" si="9"/>
        <v>1</v>
      </c>
      <c r="O319" s="37"/>
    </row>
    <row r="320" spans="1:15" ht="13.5" thickBot="1">
      <c r="A320" s="3">
        <v>43874</v>
      </c>
      <c r="B320" s="7">
        <v>22</v>
      </c>
      <c r="C320" s="8">
        <v>47292.9921875</v>
      </c>
      <c r="D320" s="8">
        <v>0</v>
      </c>
      <c r="E320" s="8">
        <v>0</v>
      </c>
      <c r="F320" s="8">
        <v>9.8396376399999992E-3</v>
      </c>
      <c r="G320" s="8">
        <v>9.8396376399999992E-3</v>
      </c>
      <c r="H320" s="8">
        <v>0</v>
      </c>
      <c r="I320" s="9">
        <v>3.28425822451691E-6</v>
      </c>
      <c r="J320" s="9">
        <v>3.28425822451691E-6</v>
      </c>
      <c r="K320" s="9">
        <v>3.28425822451691E-6</v>
      </c>
      <c r="L320" s="9">
        <v>3.28425822451691E-6</v>
      </c>
      <c r="M320" s="18">
        <f t="shared" si="8"/>
        <v>0</v>
      </c>
      <c r="N320" s="18">
        <f t="shared" si="9"/>
        <v>1</v>
      </c>
      <c r="O320" s="37"/>
    </row>
    <row r="321" spans="1:15" ht="13.5" thickBot="1">
      <c r="A321" s="3">
        <v>43874</v>
      </c>
      <c r="B321" s="7">
        <v>23</v>
      </c>
      <c r="C321" s="8">
        <v>45837.66796875</v>
      </c>
      <c r="D321" s="8">
        <v>0</v>
      </c>
      <c r="E321" s="8">
        <v>0</v>
      </c>
      <c r="F321" s="8">
        <v>9.8640820870000007E-3</v>
      </c>
      <c r="G321" s="8">
        <v>9.8640820870000007E-3</v>
      </c>
      <c r="H321" s="8">
        <v>0</v>
      </c>
      <c r="I321" s="9">
        <v>3.2924172520141001E-6</v>
      </c>
      <c r="J321" s="9">
        <v>3.2924172520141001E-6</v>
      </c>
      <c r="K321" s="9">
        <v>3.2924172520141001E-6</v>
      </c>
      <c r="L321" s="9">
        <v>3.2924172520141001E-6</v>
      </c>
      <c r="M321" s="18">
        <f t="shared" si="8"/>
        <v>0</v>
      </c>
      <c r="N321" s="18">
        <f t="shared" si="9"/>
        <v>1</v>
      </c>
      <c r="O321" s="37"/>
    </row>
    <row r="322" spans="1:15" ht="13.5" thickBot="1">
      <c r="A322" s="3">
        <v>43874</v>
      </c>
      <c r="B322" s="7">
        <v>24</v>
      </c>
      <c r="C322" s="8">
        <v>44317.2578125</v>
      </c>
      <c r="D322" s="8">
        <v>0</v>
      </c>
      <c r="E322" s="8">
        <v>0</v>
      </c>
      <c r="F322" s="8">
        <v>9.8396376399999992E-3</v>
      </c>
      <c r="G322" s="8">
        <v>9.8396376399999992E-3</v>
      </c>
      <c r="H322" s="8">
        <v>0</v>
      </c>
      <c r="I322" s="9">
        <v>3.28425822451691E-6</v>
      </c>
      <c r="J322" s="9">
        <v>3.28425822451691E-6</v>
      </c>
      <c r="K322" s="9">
        <v>3.28425822451691E-6</v>
      </c>
      <c r="L322" s="9">
        <v>3.28425822451691E-6</v>
      </c>
      <c r="M322" s="18">
        <f t="shared" si="8"/>
        <v>0</v>
      </c>
      <c r="N322" s="18">
        <f t="shared" si="9"/>
        <v>1</v>
      </c>
      <c r="O322" s="37"/>
    </row>
    <row r="323" spans="1:15" ht="13.5" thickBot="1">
      <c r="A323" s="3">
        <v>43875</v>
      </c>
      <c r="B323" s="7">
        <v>1</v>
      </c>
      <c r="C323" s="8">
        <v>43515.3984375</v>
      </c>
      <c r="D323" s="8">
        <v>0</v>
      </c>
      <c r="E323" s="8">
        <v>0</v>
      </c>
      <c r="F323" s="8">
        <v>1.0081049863E-2</v>
      </c>
      <c r="G323" s="8">
        <v>1.0081049863E-2</v>
      </c>
      <c r="H323" s="8">
        <v>0</v>
      </c>
      <c r="I323" s="9">
        <v>3.3648364028832001E-6</v>
      </c>
      <c r="J323" s="9">
        <v>3.3648364028832001E-6</v>
      </c>
      <c r="K323" s="9">
        <v>3.3648364028832001E-6</v>
      </c>
      <c r="L323" s="9">
        <v>3.3648364028832001E-6</v>
      </c>
      <c r="M323" s="18">
        <f t="shared" si="8"/>
        <v>0</v>
      </c>
      <c r="N323" s="18">
        <f t="shared" si="9"/>
        <v>1</v>
      </c>
      <c r="O323" s="37"/>
    </row>
    <row r="324" spans="1:15" ht="13.5" thickBot="1">
      <c r="A324" s="3">
        <v>43875</v>
      </c>
      <c r="B324" s="7">
        <v>2</v>
      </c>
      <c r="C324" s="8">
        <v>43313.02734375</v>
      </c>
      <c r="D324" s="8">
        <v>0</v>
      </c>
      <c r="E324" s="8">
        <v>0</v>
      </c>
      <c r="F324" s="8">
        <v>9.8396376399999992E-3</v>
      </c>
      <c r="G324" s="8">
        <v>9.8396376399999992E-3</v>
      </c>
      <c r="H324" s="8">
        <v>0</v>
      </c>
      <c r="I324" s="9">
        <v>3.28425822451691E-6</v>
      </c>
      <c r="J324" s="9">
        <v>3.28425822451691E-6</v>
      </c>
      <c r="K324" s="9">
        <v>3.28425822451691E-6</v>
      </c>
      <c r="L324" s="9">
        <v>3.28425822451691E-6</v>
      </c>
      <c r="M324" s="18">
        <f t="shared" si="8"/>
        <v>0</v>
      </c>
      <c r="N324" s="18">
        <f t="shared" si="9"/>
        <v>1</v>
      </c>
      <c r="O324" s="37"/>
    </row>
    <row r="325" spans="1:15" ht="13.5" thickBot="1">
      <c r="A325" s="3">
        <v>43875</v>
      </c>
      <c r="B325" s="7">
        <v>3</v>
      </c>
      <c r="C325" s="8">
        <v>43549.09375</v>
      </c>
      <c r="D325" s="8">
        <v>0</v>
      </c>
      <c r="E325" s="8">
        <v>0</v>
      </c>
      <c r="F325" s="8">
        <v>9.8396376399999992E-3</v>
      </c>
      <c r="G325" s="8">
        <v>9.8396376399999992E-3</v>
      </c>
      <c r="H325" s="8">
        <v>0</v>
      </c>
      <c r="I325" s="9">
        <v>3.28425822451691E-6</v>
      </c>
      <c r="J325" s="9">
        <v>3.28425822451691E-6</v>
      </c>
      <c r="K325" s="9">
        <v>3.28425822451691E-6</v>
      </c>
      <c r="L325" s="9">
        <v>3.28425822451691E-6</v>
      </c>
      <c r="M325" s="18">
        <f t="shared" si="8"/>
        <v>0</v>
      </c>
      <c r="N325" s="18">
        <f t="shared" si="9"/>
        <v>1</v>
      </c>
      <c r="O325" s="37"/>
    </row>
    <row r="326" spans="1:15" ht="13.5" thickBot="1">
      <c r="A326" s="3">
        <v>43875</v>
      </c>
      <c r="B326" s="7">
        <v>4</v>
      </c>
      <c r="C326" s="8">
        <v>44233.6796875</v>
      </c>
      <c r="D326" s="8">
        <v>0</v>
      </c>
      <c r="E326" s="8">
        <v>0</v>
      </c>
      <c r="F326" s="8">
        <v>9.8529709739999995E-3</v>
      </c>
      <c r="G326" s="8">
        <v>9.8529709739999995E-3</v>
      </c>
      <c r="H326" s="8">
        <v>0</v>
      </c>
      <c r="I326" s="9">
        <v>3.2887086028377499E-6</v>
      </c>
      <c r="J326" s="9">
        <v>3.2887086028377499E-6</v>
      </c>
      <c r="K326" s="9">
        <v>3.2887086028377499E-6</v>
      </c>
      <c r="L326" s="9">
        <v>3.2887086028377499E-6</v>
      </c>
      <c r="M326" s="18">
        <f t="shared" si="8"/>
        <v>0</v>
      </c>
      <c r="N326" s="18">
        <f t="shared" si="9"/>
        <v>1</v>
      </c>
      <c r="O326" s="37"/>
    </row>
    <row r="327" spans="1:15" ht="13.5" thickBot="1">
      <c r="A327" s="3">
        <v>43875</v>
      </c>
      <c r="B327" s="7">
        <v>5</v>
      </c>
      <c r="C327" s="8">
        <v>45869.0234375</v>
      </c>
      <c r="D327" s="8">
        <v>0</v>
      </c>
      <c r="E327" s="8">
        <v>0</v>
      </c>
      <c r="F327" s="8">
        <v>9.8396376399999992E-3</v>
      </c>
      <c r="G327" s="8">
        <v>9.8396376399999992E-3</v>
      </c>
      <c r="H327" s="8">
        <v>0</v>
      </c>
      <c r="I327" s="9">
        <v>3.28425822451691E-6</v>
      </c>
      <c r="J327" s="9">
        <v>3.28425822451691E-6</v>
      </c>
      <c r="K327" s="9">
        <v>3.28425822451691E-6</v>
      </c>
      <c r="L327" s="9">
        <v>3.28425822451691E-6</v>
      </c>
      <c r="M327" s="18">
        <f t="shared" si="8"/>
        <v>0</v>
      </c>
      <c r="N327" s="18">
        <f t="shared" si="9"/>
        <v>1</v>
      </c>
      <c r="O327" s="37"/>
    </row>
    <row r="328" spans="1:15" ht="13.5" thickBot="1">
      <c r="A328" s="3">
        <v>43875</v>
      </c>
      <c r="B328" s="7">
        <v>6</v>
      </c>
      <c r="C328" s="8">
        <v>49029.6953125</v>
      </c>
      <c r="D328" s="8">
        <v>0</v>
      </c>
      <c r="E328" s="8">
        <v>0</v>
      </c>
      <c r="F328" s="8">
        <v>9.8396376399999992E-3</v>
      </c>
      <c r="G328" s="8">
        <v>9.8396376399999992E-3</v>
      </c>
      <c r="H328" s="8">
        <v>0</v>
      </c>
      <c r="I328" s="9">
        <v>3.28425822451691E-6</v>
      </c>
      <c r="J328" s="9">
        <v>3.28425822451691E-6</v>
      </c>
      <c r="K328" s="9">
        <v>3.28425822451691E-6</v>
      </c>
      <c r="L328" s="9">
        <v>3.28425822451691E-6</v>
      </c>
      <c r="M328" s="18">
        <f t="shared" si="8"/>
        <v>0</v>
      </c>
      <c r="N328" s="18">
        <f t="shared" si="9"/>
        <v>1</v>
      </c>
      <c r="O328" s="37"/>
    </row>
    <row r="329" spans="1:15" ht="13.5" thickBot="1">
      <c r="A329" s="3">
        <v>43875</v>
      </c>
      <c r="B329" s="7">
        <v>7</v>
      </c>
      <c r="C329" s="8">
        <v>53298.33984375</v>
      </c>
      <c r="D329" s="8">
        <v>0</v>
      </c>
      <c r="E329" s="8">
        <v>0</v>
      </c>
      <c r="F329" s="8">
        <v>9.8396376399999992E-3</v>
      </c>
      <c r="G329" s="8">
        <v>9.8396376399999992E-3</v>
      </c>
      <c r="H329" s="8">
        <v>0</v>
      </c>
      <c r="I329" s="9">
        <v>3.28425822451691E-6</v>
      </c>
      <c r="J329" s="9">
        <v>3.28425822451691E-6</v>
      </c>
      <c r="K329" s="9">
        <v>3.28425822451691E-6</v>
      </c>
      <c r="L329" s="9">
        <v>3.28425822451691E-6</v>
      </c>
      <c r="M329" s="18">
        <f t="shared" si="8"/>
        <v>0</v>
      </c>
      <c r="N329" s="18">
        <f t="shared" si="9"/>
        <v>1</v>
      </c>
      <c r="O329" s="37"/>
    </row>
    <row r="330" spans="1:15" ht="13.5" thickBot="1">
      <c r="A330" s="3">
        <v>43875</v>
      </c>
      <c r="B330" s="7">
        <v>8</v>
      </c>
      <c r="C330" s="8">
        <v>54645.69921875</v>
      </c>
      <c r="D330" s="8">
        <v>30.7</v>
      </c>
      <c r="E330" s="8">
        <v>23</v>
      </c>
      <c r="F330" s="8">
        <v>19.973610280147</v>
      </c>
      <c r="G330" s="8">
        <v>20.590634260569999</v>
      </c>
      <c r="H330" s="8">
        <v>0.61702398042200002</v>
      </c>
      <c r="I330" s="9">
        <v>3.3742876290000002E-3</v>
      </c>
      <c r="J330" s="9">
        <v>3.580236889E-3</v>
      </c>
      <c r="K330" s="9">
        <v>8.0419417200000001E-4</v>
      </c>
      <c r="L330" s="9">
        <v>1.010143431E-3</v>
      </c>
      <c r="M330" s="18">
        <f t="shared" si="8"/>
        <v>1</v>
      </c>
      <c r="N330" s="18">
        <f t="shared" si="9"/>
        <v>0</v>
      </c>
      <c r="O330" s="37"/>
    </row>
    <row r="331" spans="1:15" ht="13.5" thickBot="1">
      <c r="A331" s="3">
        <v>43875</v>
      </c>
      <c r="B331" s="7">
        <v>9</v>
      </c>
      <c r="C331" s="8">
        <v>52755.58203125</v>
      </c>
      <c r="D331" s="8">
        <v>474.8</v>
      </c>
      <c r="E331" s="8">
        <v>457.5</v>
      </c>
      <c r="F331" s="8">
        <v>306.41670271685899</v>
      </c>
      <c r="G331" s="8">
        <v>330.55985888648701</v>
      </c>
      <c r="H331" s="8">
        <v>24.143156169628</v>
      </c>
      <c r="I331" s="9">
        <v>4.8144239355999999E-2</v>
      </c>
      <c r="J331" s="9">
        <v>5.6202702697E-2</v>
      </c>
      <c r="K331" s="9">
        <v>4.2369873534999998E-2</v>
      </c>
      <c r="L331" s="9">
        <v>5.0428336875999999E-2</v>
      </c>
      <c r="M331" s="18">
        <f t="shared" si="8"/>
        <v>1</v>
      </c>
      <c r="N331" s="18">
        <f t="shared" si="9"/>
        <v>0</v>
      </c>
      <c r="O331" s="37"/>
    </row>
    <row r="332" spans="1:15" ht="13.5" thickBot="1">
      <c r="A332" s="3">
        <v>43875</v>
      </c>
      <c r="B332" s="7">
        <v>10</v>
      </c>
      <c r="C332" s="8">
        <v>50234.78515625</v>
      </c>
      <c r="D332" s="8">
        <v>1409.1</v>
      </c>
      <c r="E332" s="8">
        <v>1401.9</v>
      </c>
      <c r="F332" s="8">
        <v>648.79131194856404</v>
      </c>
      <c r="G332" s="8">
        <v>747.11564946047099</v>
      </c>
      <c r="H332" s="8">
        <v>98.324337511907004</v>
      </c>
      <c r="I332" s="9">
        <v>0.22095605825699999</v>
      </c>
      <c r="J332" s="9">
        <v>0.25377459547699999</v>
      </c>
      <c r="K332" s="9">
        <v>0.21855285398499999</v>
      </c>
      <c r="L332" s="9">
        <v>0.25137139120500002</v>
      </c>
      <c r="M332" s="18">
        <f t="shared" ref="M332:M395" si="10">IF(F332&gt;5,1,0)</f>
        <v>1</v>
      </c>
      <c r="N332" s="18">
        <f t="shared" ref="N332:N395" si="11">IF(G332&gt;E332,1,0)</f>
        <v>0</v>
      </c>
      <c r="O332" s="37"/>
    </row>
    <row r="333" spans="1:15" ht="13.5" thickBot="1">
      <c r="A333" s="3">
        <v>43875</v>
      </c>
      <c r="B333" s="7">
        <v>11</v>
      </c>
      <c r="C333" s="8">
        <v>47833.07421875</v>
      </c>
      <c r="D333" s="8">
        <v>1749.9</v>
      </c>
      <c r="E333" s="8">
        <v>1742.7</v>
      </c>
      <c r="F333" s="8">
        <v>895.82325118982203</v>
      </c>
      <c r="G333" s="8">
        <v>1074.2864931094</v>
      </c>
      <c r="H333" s="8">
        <v>178.463241919577</v>
      </c>
      <c r="I333" s="9">
        <v>0.22550517586400001</v>
      </c>
      <c r="J333" s="9">
        <v>0.285072346064</v>
      </c>
      <c r="K333" s="9">
        <v>0.22310197159199999</v>
      </c>
      <c r="L333" s="9">
        <v>0.28266914179199998</v>
      </c>
      <c r="M333" s="18">
        <f t="shared" si="10"/>
        <v>1</v>
      </c>
      <c r="N333" s="18">
        <f t="shared" si="11"/>
        <v>0</v>
      </c>
      <c r="O333" s="37"/>
    </row>
    <row r="334" spans="1:15" ht="13.5" thickBot="1">
      <c r="A334" s="3">
        <v>43875</v>
      </c>
      <c r="B334" s="7">
        <v>12</v>
      </c>
      <c r="C334" s="8">
        <v>45262.01171875</v>
      </c>
      <c r="D334" s="8">
        <v>1905.8</v>
      </c>
      <c r="E334" s="8">
        <v>1898.6</v>
      </c>
      <c r="F334" s="8">
        <v>1421.5175490438901</v>
      </c>
      <c r="G334" s="8">
        <v>1608.2334763889801</v>
      </c>
      <c r="H334" s="8">
        <v>186.71592734508999</v>
      </c>
      <c r="I334" s="9">
        <v>9.9321269562999998E-2</v>
      </c>
      <c r="J334" s="9">
        <v>0.16164300766199999</v>
      </c>
      <c r="K334" s="9">
        <v>9.6918065289999994E-2</v>
      </c>
      <c r="L334" s="9">
        <v>0.15923980338900001</v>
      </c>
      <c r="M334" s="18">
        <f t="shared" si="10"/>
        <v>1</v>
      </c>
      <c r="N334" s="18">
        <f t="shared" si="11"/>
        <v>0</v>
      </c>
      <c r="O334" s="37"/>
    </row>
    <row r="335" spans="1:15" ht="13.5" thickBot="1">
      <c r="A335" s="3">
        <v>43875</v>
      </c>
      <c r="B335" s="7">
        <v>13</v>
      </c>
      <c r="C335" s="8">
        <v>43011.7578125</v>
      </c>
      <c r="D335" s="8">
        <v>2007.6</v>
      </c>
      <c r="E335" s="8">
        <v>2000.4</v>
      </c>
      <c r="F335" s="8">
        <v>1875.8813188351501</v>
      </c>
      <c r="G335" s="8">
        <v>2008.3175022676301</v>
      </c>
      <c r="H335" s="8">
        <v>132.436183432473</v>
      </c>
      <c r="I335" s="9">
        <v>2.39486738E-4</v>
      </c>
      <c r="J335" s="9">
        <v>4.3964846850000003E-2</v>
      </c>
      <c r="K335" s="9">
        <v>2.6426910099999999E-3</v>
      </c>
      <c r="L335" s="9">
        <v>4.1561642577999998E-2</v>
      </c>
      <c r="M335" s="18">
        <f t="shared" si="10"/>
        <v>1</v>
      </c>
      <c r="N335" s="18">
        <f t="shared" si="11"/>
        <v>1</v>
      </c>
      <c r="O335" s="37"/>
    </row>
    <row r="336" spans="1:15" ht="13.5" thickBot="1">
      <c r="A336" s="3">
        <v>43875</v>
      </c>
      <c r="B336" s="7">
        <v>14</v>
      </c>
      <c r="C336" s="8">
        <v>41362.03125</v>
      </c>
      <c r="D336" s="8">
        <v>1956.3</v>
      </c>
      <c r="E336" s="8">
        <v>1948.5</v>
      </c>
      <c r="F336" s="8">
        <v>1972.06326525139</v>
      </c>
      <c r="G336" s="8">
        <v>2116.3830719248499</v>
      </c>
      <c r="H336" s="8">
        <v>144.31980667345201</v>
      </c>
      <c r="I336" s="9">
        <v>5.3432266997000002E-2</v>
      </c>
      <c r="J336" s="9">
        <v>5.2614369990000003E-3</v>
      </c>
      <c r="K336" s="9">
        <v>5.6035738292000002E-2</v>
      </c>
      <c r="L336" s="9">
        <v>7.864908294E-3</v>
      </c>
      <c r="M336" s="18">
        <f t="shared" si="10"/>
        <v>1</v>
      </c>
      <c r="N336" s="18">
        <f t="shared" si="11"/>
        <v>1</v>
      </c>
      <c r="O336" s="37"/>
    </row>
    <row r="337" spans="1:15" ht="13.5" thickBot="1">
      <c r="A337" s="3">
        <v>43875</v>
      </c>
      <c r="B337" s="7">
        <v>15</v>
      </c>
      <c r="C337" s="8">
        <v>39878.11328125</v>
      </c>
      <c r="D337" s="8">
        <v>2021.8</v>
      </c>
      <c r="E337" s="8">
        <v>2014.6</v>
      </c>
      <c r="F337" s="8">
        <v>2033.75937163651</v>
      </c>
      <c r="G337" s="8">
        <v>2197.9974558316298</v>
      </c>
      <c r="H337" s="8">
        <v>164.238084195124</v>
      </c>
      <c r="I337" s="9">
        <v>5.8810899809999997E-2</v>
      </c>
      <c r="J337" s="9">
        <v>3.9917795840000003E-3</v>
      </c>
      <c r="K337" s="9">
        <v>6.1214104082000002E-2</v>
      </c>
      <c r="L337" s="9">
        <v>6.3949838570000004E-3</v>
      </c>
      <c r="M337" s="18">
        <f t="shared" si="10"/>
        <v>1</v>
      </c>
      <c r="N337" s="18">
        <f t="shared" si="11"/>
        <v>1</v>
      </c>
      <c r="O337" s="37"/>
    </row>
    <row r="338" spans="1:15" ht="13.5" thickBot="1">
      <c r="A338" s="3">
        <v>43875</v>
      </c>
      <c r="B338" s="7">
        <v>16</v>
      </c>
      <c r="C338" s="8">
        <v>38924.87890625</v>
      </c>
      <c r="D338" s="8">
        <v>2092.3000000000002</v>
      </c>
      <c r="E338" s="8">
        <v>2070.3000000000002</v>
      </c>
      <c r="F338" s="8">
        <v>2054.3992930884701</v>
      </c>
      <c r="G338" s="8">
        <v>2224.6325777000802</v>
      </c>
      <c r="H338" s="8">
        <v>170.23328461161901</v>
      </c>
      <c r="I338" s="9">
        <v>4.4169752235999997E-2</v>
      </c>
      <c r="J338" s="9">
        <v>1.2650436217999999E-2</v>
      </c>
      <c r="K338" s="9">
        <v>5.1512876401000003E-2</v>
      </c>
      <c r="L338" s="9">
        <v>5.307312053E-3</v>
      </c>
      <c r="M338" s="18">
        <f t="shared" si="10"/>
        <v>1</v>
      </c>
      <c r="N338" s="18">
        <f t="shared" si="11"/>
        <v>1</v>
      </c>
      <c r="O338" s="37"/>
    </row>
    <row r="339" spans="1:15" ht="13.5" thickBot="1">
      <c r="A339" s="3">
        <v>43875</v>
      </c>
      <c r="B339" s="7">
        <v>17</v>
      </c>
      <c r="C339" s="8">
        <v>38862.51171875</v>
      </c>
      <c r="D339" s="8">
        <v>2043.5</v>
      </c>
      <c r="E339" s="8">
        <v>2028.9</v>
      </c>
      <c r="F339" s="8">
        <v>1796.2172438206601</v>
      </c>
      <c r="G339" s="8">
        <v>2120.5920735812201</v>
      </c>
      <c r="H339" s="8">
        <v>324.37482976055799</v>
      </c>
      <c r="I339" s="9">
        <v>2.5731666749000001E-2</v>
      </c>
      <c r="J339" s="9">
        <v>8.2537635573000007E-2</v>
      </c>
      <c r="K339" s="9">
        <v>3.0604830967999999E-2</v>
      </c>
      <c r="L339" s="9">
        <v>7.7664471353999995E-2</v>
      </c>
      <c r="M339" s="18">
        <f t="shared" si="10"/>
        <v>1</v>
      </c>
      <c r="N339" s="18">
        <f t="shared" si="11"/>
        <v>1</v>
      </c>
      <c r="O339" s="37"/>
    </row>
    <row r="340" spans="1:15" ht="13.5" thickBot="1">
      <c r="A340" s="3">
        <v>43875</v>
      </c>
      <c r="B340" s="7">
        <v>18</v>
      </c>
      <c r="C340" s="8">
        <v>39515.68359375</v>
      </c>
      <c r="D340" s="8">
        <v>897.7</v>
      </c>
      <c r="E340" s="8">
        <v>866.2</v>
      </c>
      <c r="F340" s="8">
        <v>931.137654242027</v>
      </c>
      <c r="G340" s="8">
        <v>1081.06484033313</v>
      </c>
      <c r="H340" s="8">
        <v>149.92718609110401</v>
      </c>
      <c r="I340" s="9">
        <v>6.1203217733999997E-2</v>
      </c>
      <c r="J340" s="9">
        <v>1.1160765768E-2</v>
      </c>
      <c r="K340" s="9">
        <v>7.1717236426000003E-2</v>
      </c>
      <c r="L340" s="9">
        <v>2.1674784459E-2</v>
      </c>
      <c r="M340" s="18">
        <f t="shared" si="10"/>
        <v>1</v>
      </c>
      <c r="N340" s="18">
        <f t="shared" si="11"/>
        <v>1</v>
      </c>
      <c r="O340" s="37"/>
    </row>
    <row r="341" spans="1:15" ht="13.5" thickBot="1">
      <c r="A341" s="3">
        <v>43875</v>
      </c>
      <c r="B341" s="7">
        <v>19</v>
      </c>
      <c r="C341" s="8">
        <v>41680.05859375</v>
      </c>
      <c r="D341" s="8">
        <v>58.2</v>
      </c>
      <c r="E341" s="8">
        <v>49</v>
      </c>
      <c r="F341" s="8">
        <v>59.014558478405</v>
      </c>
      <c r="G341" s="8">
        <v>62.224542384690999</v>
      </c>
      <c r="H341" s="8">
        <v>3.2099839062859998</v>
      </c>
      <c r="I341" s="9">
        <v>1.343305201E-3</v>
      </c>
      <c r="J341" s="9">
        <v>2.7188200199999998E-4</v>
      </c>
      <c r="K341" s="9">
        <v>4.4140662160000003E-3</v>
      </c>
      <c r="L341" s="9">
        <v>3.3426430160000001E-3</v>
      </c>
      <c r="M341" s="18">
        <f t="shared" si="10"/>
        <v>1</v>
      </c>
      <c r="N341" s="18">
        <f t="shared" si="11"/>
        <v>1</v>
      </c>
      <c r="O341" s="37"/>
    </row>
    <row r="342" spans="1:15" ht="13.5" thickBot="1">
      <c r="A342" s="3">
        <v>43875</v>
      </c>
      <c r="B342" s="7">
        <v>20</v>
      </c>
      <c r="C342" s="8">
        <v>42835.8125</v>
      </c>
      <c r="D342" s="8">
        <v>0</v>
      </c>
      <c r="E342" s="8">
        <v>0</v>
      </c>
      <c r="F342" s="8">
        <v>5.5870921050000001E-3</v>
      </c>
      <c r="G342" s="8">
        <v>0.18465598361900001</v>
      </c>
      <c r="H342" s="8">
        <v>0.17906889151399999</v>
      </c>
      <c r="I342" s="9">
        <v>6.1634173437678295E-5</v>
      </c>
      <c r="J342" s="9">
        <v>1.8648505023659E-6</v>
      </c>
      <c r="K342" s="9">
        <v>6.1634173437678295E-5</v>
      </c>
      <c r="L342" s="9">
        <v>1.8648505023659E-6</v>
      </c>
      <c r="M342" s="18">
        <f t="shared" si="10"/>
        <v>0</v>
      </c>
      <c r="N342" s="18">
        <f t="shared" si="11"/>
        <v>1</v>
      </c>
      <c r="O342" s="37"/>
    </row>
    <row r="343" spans="1:15" ht="13.5" thickBot="1">
      <c r="A343" s="3">
        <v>43875</v>
      </c>
      <c r="B343" s="7">
        <v>21</v>
      </c>
      <c r="C343" s="8">
        <v>43208.1875</v>
      </c>
      <c r="D343" s="8">
        <v>0</v>
      </c>
      <c r="E343" s="8">
        <v>0</v>
      </c>
      <c r="F343" s="8">
        <v>5.5870921050000001E-3</v>
      </c>
      <c r="G343" s="8">
        <v>5.5870921050000001E-3</v>
      </c>
      <c r="H343" s="8">
        <v>0</v>
      </c>
      <c r="I343" s="9">
        <v>1.8648505023659E-6</v>
      </c>
      <c r="J343" s="9">
        <v>1.8648505023659E-6</v>
      </c>
      <c r="K343" s="9">
        <v>1.8648505023659E-6</v>
      </c>
      <c r="L343" s="9">
        <v>1.8648505023659E-6</v>
      </c>
      <c r="M343" s="18">
        <f t="shared" si="10"/>
        <v>0</v>
      </c>
      <c r="N343" s="18">
        <f t="shared" si="11"/>
        <v>1</v>
      </c>
      <c r="O343" s="37"/>
    </row>
    <row r="344" spans="1:15" ht="13.5" thickBot="1">
      <c r="A344" s="3">
        <v>43875</v>
      </c>
      <c r="B344" s="7">
        <v>22</v>
      </c>
      <c r="C344" s="8">
        <v>43071.20703125</v>
      </c>
      <c r="D344" s="8">
        <v>0</v>
      </c>
      <c r="E344" s="8">
        <v>0</v>
      </c>
      <c r="F344" s="8">
        <v>5.831536537E-3</v>
      </c>
      <c r="G344" s="8">
        <v>5.831536537E-3</v>
      </c>
      <c r="H344" s="8">
        <v>0</v>
      </c>
      <c r="I344" s="9">
        <v>1.946440766976E-6</v>
      </c>
      <c r="J344" s="9">
        <v>1.946440766976E-6</v>
      </c>
      <c r="K344" s="9">
        <v>1.946440766976E-6</v>
      </c>
      <c r="L344" s="9">
        <v>1.946440766976E-6</v>
      </c>
      <c r="M344" s="18">
        <f t="shared" si="10"/>
        <v>0</v>
      </c>
      <c r="N344" s="18">
        <f t="shared" si="11"/>
        <v>1</v>
      </c>
      <c r="O344" s="37"/>
    </row>
    <row r="345" spans="1:15" ht="13.5" thickBot="1">
      <c r="A345" s="3">
        <v>43875</v>
      </c>
      <c r="B345" s="7">
        <v>23</v>
      </c>
      <c r="C345" s="8">
        <v>42234.109375</v>
      </c>
      <c r="D345" s="8">
        <v>0</v>
      </c>
      <c r="E345" s="8">
        <v>0</v>
      </c>
      <c r="F345" s="8">
        <v>5.5870921050000001E-3</v>
      </c>
      <c r="G345" s="8">
        <v>5.5870921050000001E-3</v>
      </c>
      <c r="H345" s="8">
        <v>0</v>
      </c>
      <c r="I345" s="9">
        <v>1.8648505023659E-6</v>
      </c>
      <c r="J345" s="9">
        <v>1.8648505023659E-6</v>
      </c>
      <c r="K345" s="9">
        <v>1.8648505023659E-6</v>
      </c>
      <c r="L345" s="9">
        <v>1.8648505023659E-6</v>
      </c>
      <c r="M345" s="18">
        <f t="shared" si="10"/>
        <v>0</v>
      </c>
      <c r="N345" s="18">
        <f t="shared" si="11"/>
        <v>1</v>
      </c>
      <c r="O345" s="37"/>
    </row>
    <row r="346" spans="1:15" ht="13.5" thickBot="1">
      <c r="A346" s="3">
        <v>43875</v>
      </c>
      <c r="B346" s="7">
        <v>24</v>
      </c>
      <c r="C346" s="8">
        <v>41049.57421875</v>
      </c>
      <c r="D346" s="8">
        <v>0</v>
      </c>
      <c r="E346" s="8">
        <v>0</v>
      </c>
      <c r="F346" s="8">
        <v>5.5870921050000001E-3</v>
      </c>
      <c r="G346" s="8">
        <v>5.5870921050000001E-3</v>
      </c>
      <c r="H346" s="8">
        <v>0</v>
      </c>
      <c r="I346" s="9">
        <v>1.8648505023659E-6</v>
      </c>
      <c r="J346" s="9">
        <v>1.8648505023659E-6</v>
      </c>
      <c r="K346" s="9">
        <v>1.8648505023659E-6</v>
      </c>
      <c r="L346" s="9">
        <v>1.8648505023659E-6</v>
      </c>
      <c r="M346" s="18">
        <f t="shared" si="10"/>
        <v>0</v>
      </c>
      <c r="N346" s="18">
        <f t="shared" si="11"/>
        <v>1</v>
      </c>
      <c r="O346" s="37"/>
    </row>
    <row r="347" spans="1:15" ht="13.5" thickBot="1">
      <c r="A347" s="3">
        <v>43876</v>
      </c>
      <c r="B347" s="7">
        <v>1</v>
      </c>
      <c r="C347" s="8">
        <v>40142.77734375</v>
      </c>
      <c r="D347" s="8">
        <v>0</v>
      </c>
      <c r="E347" s="8">
        <v>0</v>
      </c>
      <c r="F347" s="8">
        <v>5.5982032160000004E-3</v>
      </c>
      <c r="G347" s="8">
        <v>5.5982032160000004E-3</v>
      </c>
      <c r="H347" s="8">
        <v>0</v>
      </c>
      <c r="I347" s="9">
        <v>1.8685591511968599E-6</v>
      </c>
      <c r="J347" s="9">
        <v>1.8685591511968599E-6</v>
      </c>
      <c r="K347" s="9">
        <v>1.8685591511968599E-6</v>
      </c>
      <c r="L347" s="9">
        <v>1.8685591511968599E-6</v>
      </c>
      <c r="M347" s="18">
        <f t="shared" si="10"/>
        <v>0</v>
      </c>
      <c r="N347" s="18">
        <f t="shared" si="11"/>
        <v>1</v>
      </c>
      <c r="O347" s="37"/>
    </row>
    <row r="348" spans="1:15" ht="13.5" thickBot="1">
      <c r="A348" s="3">
        <v>43876</v>
      </c>
      <c r="B348" s="7">
        <v>2</v>
      </c>
      <c r="C348" s="8">
        <v>39671.09375</v>
      </c>
      <c r="D348" s="8">
        <v>0</v>
      </c>
      <c r="E348" s="8">
        <v>0</v>
      </c>
      <c r="F348" s="8">
        <v>5.5870921050000001E-3</v>
      </c>
      <c r="G348" s="8">
        <v>5.5870921050000001E-3</v>
      </c>
      <c r="H348" s="8">
        <v>0</v>
      </c>
      <c r="I348" s="9">
        <v>1.8648505023659E-6</v>
      </c>
      <c r="J348" s="9">
        <v>1.8648505023659E-6</v>
      </c>
      <c r="K348" s="9">
        <v>1.8648505023659E-6</v>
      </c>
      <c r="L348" s="9">
        <v>1.8648505023659E-6</v>
      </c>
      <c r="M348" s="18">
        <f t="shared" si="10"/>
        <v>0</v>
      </c>
      <c r="N348" s="18">
        <f t="shared" si="11"/>
        <v>1</v>
      </c>
      <c r="O348" s="37"/>
    </row>
    <row r="349" spans="1:15" ht="13.5" thickBot="1">
      <c r="A349" s="3">
        <v>43876</v>
      </c>
      <c r="B349" s="7">
        <v>3</v>
      </c>
      <c r="C349" s="8">
        <v>39519.41796875</v>
      </c>
      <c r="D349" s="8">
        <v>0</v>
      </c>
      <c r="E349" s="8">
        <v>0</v>
      </c>
      <c r="F349" s="8">
        <v>5.5870921050000001E-3</v>
      </c>
      <c r="G349" s="8">
        <v>5.5870921050000001E-3</v>
      </c>
      <c r="H349" s="8">
        <v>0</v>
      </c>
      <c r="I349" s="9">
        <v>1.8648505023659E-6</v>
      </c>
      <c r="J349" s="9">
        <v>1.8648505023659E-6</v>
      </c>
      <c r="K349" s="9">
        <v>1.8648505023659E-6</v>
      </c>
      <c r="L349" s="9">
        <v>1.8648505023659E-6</v>
      </c>
      <c r="M349" s="18">
        <f t="shared" si="10"/>
        <v>0</v>
      </c>
      <c r="N349" s="18">
        <f t="shared" si="11"/>
        <v>1</v>
      </c>
      <c r="O349" s="37"/>
    </row>
    <row r="350" spans="1:15" ht="13.5" thickBot="1">
      <c r="A350" s="3">
        <v>43876</v>
      </c>
      <c r="B350" s="7">
        <v>4</v>
      </c>
      <c r="C350" s="8">
        <v>39636.296875</v>
      </c>
      <c r="D350" s="8">
        <v>0</v>
      </c>
      <c r="E350" s="8">
        <v>0</v>
      </c>
      <c r="F350" s="8">
        <v>5.5870921050000001E-3</v>
      </c>
      <c r="G350" s="8">
        <v>5.5870921050000001E-3</v>
      </c>
      <c r="H350" s="8">
        <v>0</v>
      </c>
      <c r="I350" s="9">
        <v>1.8648505023659E-6</v>
      </c>
      <c r="J350" s="9">
        <v>1.8648505023659E-6</v>
      </c>
      <c r="K350" s="9">
        <v>1.8648505023659E-6</v>
      </c>
      <c r="L350" s="9">
        <v>1.8648505023659E-6</v>
      </c>
      <c r="M350" s="18">
        <f t="shared" si="10"/>
        <v>0</v>
      </c>
      <c r="N350" s="18">
        <f t="shared" si="11"/>
        <v>1</v>
      </c>
      <c r="O350" s="37"/>
    </row>
    <row r="351" spans="1:15" ht="13.5" thickBot="1">
      <c r="A351" s="3">
        <v>43876</v>
      </c>
      <c r="B351" s="7">
        <v>5</v>
      </c>
      <c r="C351" s="8">
        <v>40156.30859375</v>
      </c>
      <c r="D351" s="8">
        <v>0</v>
      </c>
      <c r="E351" s="8">
        <v>0</v>
      </c>
      <c r="F351" s="8">
        <v>5.5870921050000001E-3</v>
      </c>
      <c r="G351" s="8">
        <v>2.225375902E-2</v>
      </c>
      <c r="H351" s="8">
        <v>1.6666666914999999E-2</v>
      </c>
      <c r="I351" s="9">
        <v>7.4278234379531302E-6</v>
      </c>
      <c r="J351" s="9">
        <v>1.8648505023659E-6</v>
      </c>
      <c r="K351" s="9">
        <v>7.4278234379531302E-6</v>
      </c>
      <c r="L351" s="9">
        <v>1.8648505023659E-6</v>
      </c>
      <c r="M351" s="18">
        <f t="shared" si="10"/>
        <v>0</v>
      </c>
      <c r="N351" s="18">
        <f t="shared" si="11"/>
        <v>1</v>
      </c>
      <c r="O351" s="37"/>
    </row>
    <row r="352" spans="1:15" ht="13.5" thickBot="1">
      <c r="A352" s="3">
        <v>43876</v>
      </c>
      <c r="B352" s="7">
        <v>6</v>
      </c>
      <c r="C352" s="8">
        <v>41353.85546875</v>
      </c>
      <c r="D352" s="8">
        <v>0</v>
      </c>
      <c r="E352" s="8">
        <v>0</v>
      </c>
      <c r="F352" s="8">
        <v>5.5870921050000001E-3</v>
      </c>
      <c r="G352" s="8">
        <v>0.205587095085</v>
      </c>
      <c r="H352" s="8">
        <v>0.20000000298000001</v>
      </c>
      <c r="I352" s="9">
        <v>6.8620525729412603E-5</v>
      </c>
      <c r="J352" s="9">
        <v>1.8648505023659E-6</v>
      </c>
      <c r="K352" s="9">
        <v>6.8620525729412603E-5</v>
      </c>
      <c r="L352" s="9">
        <v>1.8648505023659E-6</v>
      </c>
      <c r="M352" s="18">
        <f t="shared" si="10"/>
        <v>0</v>
      </c>
      <c r="N352" s="18">
        <f t="shared" si="11"/>
        <v>1</v>
      </c>
      <c r="O352" s="37"/>
    </row>
    <row r="353" spans="1:15" ht="13.5" thickBot="1">
      <c r="A353" s="3">
        <v>43876</v>
      </c>
      <c r="B353" s="7">
        <v>7</v>
      </c>
      <c r="C353" s="8">
        <v>42880.203125</v>
      </c>
      <c r="D353" s="8">
        <v>0</v>
      </c>
      <c r="E353" s="8">
        <v>0</v>
      </c>
      <c r="F353" s="8">
        <v>5.5870921050000001E-3</v>
      </c>
      <c r="G353" s="8">
        <v>0.17944078997599999</v>
      </c>
      <c r="H353" s="8">
        <v>0.17385369786999999</v>
      </c>
      <c r="I353" s="9">
        <v>5.9893454598147399E-5</v>
      </c>
      <c r="J353" s="9">
        <v>1.8648505023659E-6</v>
      </c>
      <c r="K353" s="9">
        <v>5.9893454598147399E-5</v>
      </c>
      <c r="L353" s="9">
        <v>1.8648505023659E-6</v>
      </c>
      <c r="M353" s="18">
        <f t="shared" si="10"/>
        <v>0</v>
      </c>
      <c r="N353" s="18">
        <f t="shared" si="11"/>
        <v>1</v>
      </c>
      <c r="O353" s="37"/>
    </row>
    <row r="354" spans="1:15" ht="13.5" thickBot="1">
      <c r="A354" s="3">
        <v>43876</v>
      </c>
      <c r="B354" s="7">
        <v>8</v>
      </c>
      <c r="C354" s="8">
        <v>44152.38671875</v>
      </c>
      <c r="D354" s="8">
        <v>29.9</v>
      </c>
      <c r="E354" s="8">
        <v>21.2</v>
      </c>
      <c r="F354" s="8">
        <v>20.197889871297001</v>
      </c>
      <c r="G354" s="8">
        <v>40.408390439107002</v>
      </c>
      <c r="H354" s="8">
        <v>20.210500567810001</v>
      </c>
      <c r="I354" s="9">
        <v>3.5074734440000001E-3</v>
      </c>
      <c r="J354" s="9">
        <v>3.2383545149999998E-3</v>
      </c>
      <c r="K354" s="9">
        <v>6.4113452729999999E-3</v>
      </c>
      <c r="L354" s="9">
        <v>3.3448268600000001E-4</v>
      </c>
      <c r="M354" s="18">
        <f t="shared" si="10"/>
        <v>1</v>
      </c>
      <c r="N354" s="18">
        <f t="shared" si="11"/>
        <v>1</v>
      </c>
      <c r="O354" s="37"/>
    </row>
    <row r="355" spans="1:15" ht="13.5" thickBot="1">
      <c r="A355" s="3">
        <v>43876</v>
      </c>
      <c r="B355" s="7">
        <v>9</v>
      </c>
      <c r="C355" s="8">
        <v>44566.9140625</v>
      </c>
      <c r="D355" s="8">
        <v>557</v>
      </c>
      <c r="E355" s="8">
        <v>535.5</v>
      </c>
      <c r="F355" s="8">
        <v>451.20015805938402</v>
      </c>
      <c r="G355" s="8">
        <v>789.11370399089299</v>
      </c>
      <c r="H355" s="8">
        <v>337.91354593150902</v>
      </c>
      <c r="I355" s="9">
        <v>7.7474534041999998E-2</v>
      </c>
      <c r="J355" s="9">
        <v>3.5313698912000001E-2</v>
      </c>
      <c r="K355" s="9">
        <v>8.4650769022E-2</v>
      </c>
      <c r="L355" s="9">
        <v>2.8137463931999999E-2</v>
      </c>
      <c r="M355" s="18">
        <f t="shared" si="10"/>
        <v>1</v>
      </c>
      <c r="N355" s="18">
        <f t="shared" si="11"/>
        <v>1</v>
      </c>
      <c r="O355" s="37"/>
    </row>
    <row r="356" spans="1:15" ht="13.5" thickBot="1">
      <c r="A356" s="3">
        <v>43876</v>
      </c>
      <c r="B356" s="7">
        <v>10</v>
      </c>
      <c r="C356" s="8">
        <v>43601.6640625</v>
      </c>
      <c r="D356" s="8">
        <v>1582.6</v>
      </c>
      <c r="E356" s="8">
        <v>1573.9</v>
      </c>
      <c r="F356" s="8">
        <v>1193.6981692279501</v>
      </c>
      <c r="G356" s="8">
        <v>1657.4754882924799</v>
      </c>
      <c r="H356" s="8">
        <v>463.77731906452902</v>
      </c>
      <c r="I356" s="9">
        <v>2.4991818522000001E-2</v>
      </c>
      <c r="J356" s="9">
        <v>0.129807019616</v>
      </c>
      <c r="K356" s="9">
        <v>2.7895690351000001E-2</v>
      </c>
      <c r="L356" s="9">
        <v>0.12690314778699999</v>
      </c>
      <c r="M356" s="18">
        <f t="shared" si="10"/>
        <v>1</v>
      </c>
      <c r="N356" s="18">
        <f t="shared" si="11"/>
        <v>1</v>
      </c>
      <c r="O356" s="37"/>
    </row>
    <row r="357" spans="1:15" ht="13.5" thickBot="1">
      <c r="A357" s="3">
        <v>43876</v>
      </c>
      <c r="B357" s="7">
        <v>11</v>
      </c>
      <c r="C357" s="8">
        <v>42003.6953125</v>
      </c>
      <c r="D357" s="8">
        <v>2009.8</v>
      </c>
      <c r="E357" s="8">
        <v>2001.1</v>
      </c>
      <c r="F357" s="8">
        <v>1845.07145007127</v>
      </c>
      <c r="G357" s="8">
        <v>2071.8229719391102</v>
      </c>
      <c r="H357" s="8">
        <v>226.75152186784399</v>
      </c>
      <c r="I357" s="9">
        <v>2.0701926547999999E-2</v>
      </c>
      <c r="J357" s="9">
        <v>5.4982827078999999E-2</v>
      </c>
      <c r="K357" s="9">
        <v>2.3605798377000001E-2</v>
      </c>
      <c r="L357" s="9">
        <v>5.2078955248999997E-2</v>
      </c>
      <c r="M357" s="18">
        <f t="shared" si="10"/>
        <v>1</v>
      </c>
      <c r="N357" s="18">
        <f t="shared" si="11"/>
        <v>1</v>
      </c>
      <c r="O357" s="37"/>
    </row>
    <row r="358" spans="1:15" ht="13.5" thickBot="1">
      <c r="A358" s="3">
        <v>43876</v>
      </c>
      <c r="B358" s="7">
        <v>12</v>
      </c>
      <c r="C358" s="8">
        <v>40114.66015625</v>
      </c>
      <c r="D358" s="8">
        <v>2119.3000000000002</v>
      </c>
      <c r="E358" s="8">
        <v>2110.6</v>
      </c>
      <c r="F358" s="8">
        <v>1798.0945834199599</v>
      </c>
      <c r="G358" s="8">
        <v>1944.2575732313301</v>
      </c>
      <c r="H358" s="8">
        <v>146.162989811367</v>
      </c>
      <c r="I358" s="9">
        <v>5.8425376091E-2</v>
      </c>
      <c r="J358" s="9">
        <v>0.107211420754</v>
      </c>
      <c r="K358" s="9">
        <v>5.5521504260999999E-2</v>
      </c>
      <c r="L358" s="9">
        <v>0.10430754892499999</v>
      </c>
      <c r="M358" s="18">
        <f t="shared" si="10"/>
        <v>1</v>
      </c>
      <c r="N358" s="18">
        <f t="shared" si="11"/>
        <v>0</v>
      </c>
      <c r="O358" s="37"/>
    </row>
    <row r="359" spans="1:15" ht="13.5" thickBot="1">
      <c r="A359" s="3">
        <v>43876</v>
      </c>
      <c r="B359" s="7">
        <v>13</v>
      </c>
      <c r="C359" s="8">
        <v>38466.83984375</v>
      </c>
      <c r="D359" s="8">
        <v>2081.9</v>
      </c>
      <c r="E359" s="8">
        <v>2061.3000000000002</v>
      </c>
      <c r="F359" s="8">
        <v>1792.94331617594</v>
      </c>
      <c r="G359" s="8">
        <v>1933.0032879498301</v>
      </c>
      <c r="H359" s="8">
        <v>140.059971773889</v>
      </c>
      <c r="I359" s="9">
        <v>4.9698502019000002E-2</v>
      </c>
      <c r="J359" s="9">
        <v>9.6447491262999993E-2</v>
      </c>
      <c r="K359" s="9">
        <v>4.2822667573000003E-2</v>
      </c>
      <c r="L359" s="9">
        <v>8.9571656816999995E-2</v>
      </c>
      <c r="M359" s="18">
        <f t="shared" si="10"/>
        <v>1</v>
      </c>
      <c r="N359" s="18">
        <f t="shared" si="11"/>
        <v>0</v>
      </c>
      <c r="O359" s="37"/>
    </row>
    <row r="360" spans="1:15" ht="13.5" thickBot="1">
      <c r="A360" s="3">
        <v>43876</v>
      </c>
      <c r="B360" s="7">
        <v>14</v>
      </c>
      <c r="C360" s="8">
        <v>37215.59375</v>
      </c>
      <c r="D360" s="8">
        <v>2078.5</v>
      </c>
      <c r="E360" s="8">
        <v>2056.6999999999998</v>
      </c>
      <c r="F360" s="8">
        <v>1621.30365736167</v>
      </c>
      <c r="G360" s="8">
        <v>1736.0885414542099</v>
      </c>
      <c r="H360" s="8">
        <v>114.784884092543</v>
      </c>
      <c r="I360" s="9">
        <v>0.1142895389</v>
      </c>
      <c r="J360" s="9">
        <v>0.15260225054599999</v>
      </c>
      <c r="K360" s="9">
        <v>0.10701317040900001</v>
      </c>
      <c r="L360" s="9">
        <v>0.14532588205499999</v>
      </c>
      <c r="M360" s="18">
        <f t="shared" si="10"/>
        <v>1</v>
      </c>
      <c r="N360" s="18">
        <f t="shared" si="11"/>
        <v>0</v>
      </c>
      <c r="O360" s="37"/>
    </row>
    <row r="361" spans="1:15" ht="13.5" thickBot="1">
      <c r="A361" s="3">
        <v>43876</v>
      </c>
      <c r="B361" s="7">
        <v>15</v>
      </c>
      <c r="C361" s="8">
        <v>36317.1171875</v>
      </c>
      <c r="D361" s="8">
        <v>2014.6</v>
      </c>
      <c r="E361" s="8">
        <v>2001.1</v>
      </c>
      <c r="F361" s="8">
        <v>1851.2312383964299</v>
      </c>
      <c r="G361" s="8">
        <v>1851.9255244716001</v>
      </c>
      <c r="H361" s="8">
        <v>0.69428607516800001</v>
      </c>
      <c r="I361" s="9">
        <v>5.4297221471000003E-2</v>
      </c>
      <c r="J361" s="9">
        <v>5.4528959145999999E-2</v>
      </c>
      <c r="K361" s="9">
        <v>4.9791213459999997E-2</v>
      </c>
      <c r="L361" s="9">
        <v>5.0022951135999999E-2</v>
      </c>
      <c r="M361" s="18">
        <f t="shared" si="10"/>
        <v>1</v>
      </c>
      <c r="N361" s="18">
        <f t="shared" si="11"/>
        <v>0</v>
      </c>
      <c r="O361" s="37"/>
    </row>
    <row r="362" spans="1:15" ht="13.5" thickBot="1">
      <c r="A362" s="3">
        <v>43876</v>
      </c>
      <c r="B362" s="7">
        <v>16</v>
      </c>
      <c r="C362" s="8">
        <v>35840.50390625</v>
      </c>
      <c r="D362" s="8">
        <v>1986</v>
      </c>
      <c r="E362" s="8">
        <v>1977.3</v>
      </c>
      <c r="F362" s="8">
        <v>1885.3163653911499</v>
      </c>
      <c r="G362" s="8">
        <v>1886.8354328841599</v>
      </c>
      <c r="H362" s="8">
        <v>1.519067493014</v>
      </c>
      <c r="I362" s="9">
        <v>3.3098987688000001E-2</v>
      </c>
      <c r="J362" s="9">
        <v>3.3606019562000003E-2</v>
      </c>
      <c r="K362" s="9">
        <v>3.0195115859000001E-2</v>
      </c>
      <c r="L362" s="9">
        <v>3.0702147733E-2</v>
      </c>
      <c r="M362" s="18">
        <f t="shared" si="10"/>
        <v>1</v>
      </c>
      <c r="N362" s="18">
        <f t="shared" si="11"/>
        <v>0</v>
      </c>
      <c r="O362" s="37"/>
    </row>
    <row r="363" spans="1:15" ht="13.5" thickBot="1">
      <c r="A363" s="3">
        <v>43876</v>
      </c>
      <c r="B363" s="7">
        <v>17</v>
      </c>
      <c r="C363" s="8">
        <v>35902.34375</v>
      </c>
      <c r="D363" s="8">
        <v>1688.8</v>
      </c>
      <c r="E363" s="8">
        <v>1657</v>
      </c>
      <c r="F363" s="8">
        <v>1446.1807591540701</v>
      </c>
      <c r="G363" s="8">
        <v>1477.51561127891</v>
      </c>
      <c r="H363" s="8">
        <v>31.334852124843</v>
      </c>
      <c r="I363" s="9">
        <v>7.0522159119000005E-2</v>
      </c>
      <c r="J363" s="9">
        <v>8.0981055021999995E-2</v>
      </c>
      <c r="K363" s="9">
        <v>5.9908006915999998E-2</v>
      </c>
      <c r="L363" s="9">
        <v>7.0366902819000002E-2</v>
      </c>
      <c r="M363" s="18">
        <f t="shared" si="10"/>
        <v>1</v>
      </c>
      <c r="N363" s="18">
        <f t="shared" si="11"/>
        <v>0</v>
      </c>
      <c r="O363" s="37"/>
    </row>
    <row r="364" spans="1:15" ht="13.5" thickBot="1">
      <c r="A364" s="3">
        <v>43876</v>
      </c>
      <c r="B364" s="7">
        <v>18</v>
      </c>
      <c r="C364" s="8">
        <v>36396.01953125</v>
      </c>
      <c r="D364" s="8">
        <v>734.4</v>
      </c>
      <c r="E364" s="8">
        <v>699.5</v>
      </c>
      <c r="F364" s="8">
        <v>591.510006293929</v>
      </c>
      <c r="G364" s="8">
        <v>640.49601381563502</v>
      </c>
      <c r="H364" s="8">
        <v>48.986007521706</v>
      </c>
      <c r="I364" s="9">
        <v>3.1343119554000001E-2</v>
      </c>
      <c r="J364" s="9">
        <v>4.7693589353999997E-2</v>
      </c>
      <c r="K364" s="9">
        <v>1.96942544E-2</v>
      </c>
      <c r="L364" s="9">
        <v>3.6044724200000003E-2</v>
      </c>
      <c r="M364" s="18">
        <f t="shared" si="10"/>
        <v>1</v>
      </c>
      <c r="N364" s="18">
        <f t="shared" si="11"/>
        <v>0</v>
      </c>
      <c r="O364" s="37"/>
    </row>
    <row r="365" spans="1:15" ht="13.5" thickBot="1">
      <c r="A365" s="3">
        <v>43876</v>
      </c>
      <c r="B365" s="7">
        <v>19</v>
      </c>
      <c r="C365" s="8">
        <v>37778.94921875</v>
      </c>
      <c r="D365" s="8">
        <v>56.4</v>
      </c>
      <c r="E365" s="8">
        <v>47.7</v>
      </c>
      <c r="F365" s="8">
        <v>39.234197753095998</v>
      </c>
      <c r="G365" s="8">
        <v>44.233894325331001</v>
      </c>
      <c r="H365" s="8">
        <v>4.9996965722339999</v>
      </c>
      <c r="I365" s="9">
        <v>4.0607829349999999E-3</v>
      </c>
      <c r="J365" s="9">
        <v>5.7295735130000001E-3</v>
      </c>
      <c r="K365" s="9">
        <v>1.1569111060000001E-3</v>
      </c>
      <c r="L365" s="9">
        <v>2.8257016840000002E-3</v>
      </c>
      <c r="M365" s="18">
        <f t="shared" si="10"/>
        <v>1</v>
      </c>
      <c r="N365" s="18">
        <f t="shared" si="11"/>
        <v>0</v>
      </c>
      <c r="O365" s="37"/>
    </row>
    <row r="366" spans="1:15" ht="13.5" thickBot="1">
      <c r="A366" s="3">
        <v>43876</v>
      </c>
      <c r="B366" s="7">
        <v>20</v>
      </c>
      <c r="C366" s="8">
        <v>38056.92578125</v>
      </c>
      <c r="D366" s="8">
        <v>0</v>
      </c>
      <c r="E366" s="8">
        <v>0</v>
      </c>
      <c r="F366" s="8">
        <v>6.1500440049999999E-3</v>
      </c>
      <c r="G366" s="8">
        <v>6.1500440049999999E-3</v>
      </c>
      <c r="H366" s="8">
        <v>0</v>
      </c>
      <c r="I366" s="9">
        <v>2.05275167061188E-6</v>
      </c>
      <c r="J366" s="9">
        <v>2.05275167061188E-6</v>
      </c>
      <c r="K366" s="9">
        <v>2.05275167061188E-6</v>
      </c>
      <c r="L366" s="9">
        <v>2.05275167061188E-6</v>
      </c>
      <c r="M366" s="18">
        <f t="shared" si="10"/>
        <v>0</v>
      </c>
      <c r="N366" s="18">
        <f t="shared" si="11"/>
        <v>1</v>
      </c>
      <c r="O366" s="37"/>
    </row>
    <row r="367" spans="1:15" ht="13.5" thickBot="1">
      <c r="A367" s="3">
        <v>43876</v>
      </c>
      <c r="B367" s="7">
        <v>21</v>
      </c>
      <c r="C367" s="8">
        <v>37618.62890625</v>
      </c>
      <c r="D367" s="8">
        <v>0</v>
      </c>
      <c r="E367" s="8">
        <v>0</v>
      </c>
      <c r="F367" s="8">
        <v>6.1500440049999999E-3</v>
      </c>
      <c r="G367" s="8">
        <v>6.1500440049999999E-3</v>
      </c>
      <c r="H367" s="8">
        <v>0</v>
      </c>
      <c r="I367" s="9">
        <v>2.05275167061188E-6</v>
      </c>
      <c r="J367" s="9">
        <v>2.05275167061188E-6</v>
      </c>
      <c r="K367" s="9">
        <v>2.05275167061188E-6</v>
      </c>
      <c r="L367" s="9">
        <v>2.05275167061188E-6</v>
      </c>
      <c r="M367" s="18">
        <f t="shared" si="10"/>
        <v>0</v>
      </c>
      <c r="N367" s="18">
        <f t="shared" si="11"/>
        <v>1</v>
      </c>
      <c r="O367" s="37"/>
    </row>
    <row r="368" spans="1:15" ht="13.5" thickBot="1">
      <c r="A368" s="3">
        <v>43876</v>
      </c>
      <c r="B368" s="7">
        <v>22</v>
      </c>
      <c r="C368" s="8">
        <v>36861.3984375</v>
      </c>
      <c r="D368" s="8">
        <v>0</v>
      </c>
      <c r="E368" s="8">
        <v>0</v>
      </c>
      <c r="F368" s="8">
        <v>6.1500440049999999E-3</v>
      </c>
      <c r="G368" s="8">
        <v>6.1500440049999999E-3</v>
      </c>
      <c r="H368" s="8">
        <v>0</v>
      </c>
      <c r="I368" s="9">
        <v>2.05275167061188E-6</v>
      </c>
      <c r="J368" s="9">
        <v>2.05275167061188E-6</v>
      </c>
      <c r="K368" s="9">
        <v>2.05275167061188E-6</v>
      </c>
      <c r="L368" s="9">
        <v>2.05275167061188E-6</v>
      </c>
      <c r="M368" s="18">
        <f t="shared" si="10"/>
        <v>0</v>
      </c>
      <c r="N368" s="18">
        <f t="shared" si="11"/>
        <v>1</v>
      </c>
      <c r="O368" s="37"/>
    </row>
    <row r="369" spans="1:15" ht="13.5" thickBot="1">
      <c r="A369" s="3">
        <v>43876</v>
      </c>
      <c r="B369" s="7">
        <v>23</v>
      </c>
      <c r="C369" s="8">
        <v>35751.26171875</v>
      </c>
      <c r="D369" s="8">
        <v>0</v>
      </c>
      <c r="E369" s="8">
        <v>0</v>
      </c>
      <c r="F369" s="8">
        <v>6.1500440049999999E-3</v>
      </c>
      <c r="G369" s="8">
        <v>6.1500440049999999E-3</v>
      </c>
      <c r="H369" s="8">
        <v>0</v>
      </c>
      <c r="I369" s="9">
        <v>2.05275167061188E-6</v>
      </c>
      <c r="J369" s="9">
        <v>2.05275167061188E-6</v>
      </c>
      <c r="K369" s="9">
        <v>2.05275167061188E-6</v>
      </c>
      <c r="L369" s="9">
        <v>2.05275167061188E-6</v>
      </c>
      <c r="M369" s="18">
        <f t="shared" si="10"/>
        <v>0</v>
      </c>
      <c r="N369" s="18">
        <f t="shared" si="11"/>
        <v>1</v>
      </c>
      <c r="O369" s="37"/>
    </row>
    <row r="370" spans="1:15" ht="13.5" thickBot="1">
      <c r="A370" s="3">
        <v>43876</v>
      </c>
      <c r="B370" s="7">
        <v>24</v>
      </c>
      <c r="C370" s="8">
        <v>34373.8125</v>
      </c>
      <c r="D370" s="8">
        <v>0</v>
      </c>
      <c r="E370" s="8">
        <v>0</v>
      </c>
      <c r="F370" s="8">
        <v>6.1500440049999999E-3</v>
      </c>
      <c r="G370" s="8">
        <v>6.1500440049999999E-3</v>
      </c>
      <c r="H370" s="8">
        <v>0</v>
      </c>
      <c r="I370" s="9">
        <v>2.05275167061188E-6</v>
      </c>
      <c r="J370" s="9">
        <v>2.05275167061188E-6</v>
      </c>
      <c r="K370" s="9">
        <v>2.05275167061188E-6</v>
      </c>
      <c r="L370" s="9">
        <v>2.05275167061188E-6</v>
      </c>
      <c r="M370" s="18">
        <f t="shared" si="10"/>
        <v>0</v>
      </c>
      <c r="N370" s="18">
        <f t="shared" si="11"/>
        <v>1</v>
      </c>
      <c r="O370" s="37"/>
    </row>
    <row r="371" spans="1:15" ht="13.5" thickBot="1">
      <c r="A371" s="3">
        <v>43877</v>
      </c>
      <c r="B371" s="7">
        <v>1</v>
      </c>
      <c r="C371" s="8">
        <v>33090.6484375</v>
      </c>
      <c r="D371" s="8">
        <v>0</v>
      </c>
      <c r="E371" s="8">
        <v>0</v>
      </c>
      <c r="F371" s="8">
        <v>6.1500440049999999E-3</v>
      </c>
      <c r="G371" s="8">
        <v>6.1500440049999999E-3</v>
      </c>
      <c r="H371" s="8">
        <v>0</v>
      </c>
      <c r="I371" s="9">
        <v>2.05275167061188E-6</v>
      </c>
      <c r="J371" s="9">
        <v>2.05275167061188E-6</v>
      </c>
      <c r="K371" s="9">
        <v>2.05275167061188E-6</v>
      </c>
      <c r="L371" s="9">
        <v>2.05275167061188E-6</v>
      </c>
      <c r="M371" s="18">
        <f t="shared" si="10"/>
        <v>0</v>
      </c>
      <c r="N371" s="18">
        <f t="shared" si="11"/>
        <v>1</v>
      </c>
      <c r="O371" s="37"/>
    </row>
    <row r="372" spans="1:15" ht="13.5" thickBot="1">
      <c r="A372" s="3">
        <v>43877</v>
      </c>
      <c r="B372" s="7">
        <v>2</v>
      </c>
      <c r="C372" s="8">
        <v>32307.025390625</v>
      </c>
      <c r="D372" s="8">
        <v>0</v>
      </c>
      <c r="E372" s="8">
        <v>0</v>
      </c>
      <c r="F372" s="8">
        <v>6.1500440049999999E-3</v>
      </c>
      <c r="G372" s="8">
        <v>6.1500440049999999E-3</v>
      </c>
      <c r="H372" s="8">
        <v>0</v>
      </c>
      <c r="I372" s="9">
        <v>2.05275167061188E-6</v>
      </c>
      <c r="J372" s="9">
        <v>2.05275167061188E-6</v>
      </c>
      <c r="K372" s="9">
        <v>2.05275167061188E-6</v>
      </c>
      <c r="L372" s="9">
        <v>2.05275167061188E-6</v>
      </c>
      <c r="M372" s="18">
        <f t="shared" si="10"/>
        <v>0</v>
      </c>
      <c r="N372" s="18">
        <f t="shared" si="11"/>
        <v>1</v>
      </c>
      <c r="O372" s="37"/>
    </row>
    <row r="373" spans="1:15" ht="13.5" thickBot="1">
      <c r="A373" s="3">
        <v>43877</v>
      </c>
      <c r="B373" s="7">
        <v>3</v>
      </c>
      <c r="C373" s="8">
        <v>31963.32421875</v>
      </c>
      <c r="D373" s="8">
        <v>0</v>
      </c>
      <c r="E373" s="8">
        <v>0</v>
      </c>
      <c r="F373" s="8">
        <v>6.1500440049999999E-3</v>
      </c>
      <c r="G373" s="8">
        <v>6.1500440049999999E-3</v>
      </c>
      <c r="H373" s="8">
        <v>0</v>
      </c>
      <c r="I373" s="9">
        <v>2.05275167061188E-6</v>
      </c>
      <c r="J373" s="9">
        <v>2.05275167061188E-6</v>
      </c>
      <c r="K373" s="9">
        <v>2.05275167061188E-6</v>
      </c>
      <c r="L373" s="9">
        <v>2.05275167061188E-6</v>
      </c>
      <c r="M373" s="18">
        <f t="shared" si="10"/>
        <v>0</v>
      </c>
      <c r="N373" s="18">
        <f t="shared" si="11"/>
        <v>1</v>
      </c>
      <c r="O373" s="37"/>
    </row>
    <row r="374" spans="1:15" ht="13.5" thickBot="1">
      <c r="A374" s="3">
        <v>43877</v>
      </c>
      <c r="B374" s="7">
        <v>4</v>
      </c>
      <c r="C374" s="8">
        <v>31876.52734375</v>
      </c>
      <c r="D374" s="8">
        <v>0</v>
      </c>
      <c r="E374" s="8">
        <v>0</v>
      </c>
      <c r="F374" s="8">
        <v>6.1500440049999999E-3</v>
      </c>
      <c r="G374" s="8">
        <v>6.1500440049999999E-3</v>
      </c>
      <c r="H374" s="8">
        <v>0</v>
      </c>
      <c r="I374" s="9">
        <v>2.05275167061188E-6</v>
      </c>
      <c r="J374" s="9">
        <v>2.05275167061188E-6</v>
      </c>
      <c r="K374" s="9">
        <v>2.05275167061188E-6</v>
      </c>
      <c r="L374" s="9">
        <v>2.05275167061188E-6</v>
      </c>
      <c r="M374" s="18">
        <f t="shared" si="10"/>
        <v>0</v>
      </c>
      <c r="N374" s="18">
        <f t="shared" si="11"/>
        <v>1</v>
      </c>
      <c r="O374" s="37"/>
    </row>
    <row r="375" spans="1:15" ht="13.5" thickBot="1">
      <c r="A375" s="3">
        <v>43877</v>
      </c>
      <c r="B375" s="7">
        <v>5</v>
      </c>
      <c r="C375" s="8">
        <v>32167.86328125</v>
      </c>
      <c r="D375" s="8">
        <v>0</v>
      </c>
      <c r="E375" s="8">
        <v>0</v>
      </c>
      <c r="F375" s="8">
        <v>6.1500440049999999E-3</v>
      </c>
      <c r="G375" s="8">
        <v>6.1500440049999999E-3</v>
      </c>
      <c r="H375" s="8">
        <v>0</v>
      </c>
      <c r="I375" s="9">
        <v>2.05275167061188E-6</v>
      </c>
      <c r="J375" s="9">
        <v>2.05275167061188E-6</v>
      </c>
      <c r="K375" s="9">
        <v>2.05275167061188E-6</v>
      </c>
      <c r="L375" s="9">
        <v>2.05275167061188E-6</v>
      </c>
      <c r="M375" s="18">
        <f t="shared" si="10"/>
        <v>0</v>
      </c>
      <c r="N375" s="18">
        <f t="shared" si="11"/>
        <v>1</v>
      </c>
      <c r="O375" s="37"/>
    </row>
    <row r="376" spans="1:15" ht="13.5" thickBot="1">
      <c r="A376" s="3">
        <v>43877</v>
      </c>
      <c r="B376" s="7">
        <v>6</v>
      </c>
      <c r="C376" s="8">
        <v>32839.4453125</v>
      </c>
      <c r="D376" s="8">
        <v>0</v>
      </c>
      <c r="E376" s="8">
        <v>0</v>
      </c>
      <c r="F376" s="8">
        <v>6.1500440049999999E-3</v>
      </c>
      <c r="G376" s="8">
        <v>6.1500440049999999E-3</v>
      </c>
      <c r="H376" s="8">
        <v>0</v>
      </c>
      <c r="I376" s="9">
        <v>2.05275167061188E-6</v>
      </c>
      <c r="J376" s="9">
        <v>2.05275167061188E-6</v>
      </c>
      <c r="K376" s="9">
        <v>2.05275167061188E-6</v>
      </c>
      <c r="L376" s="9">
        <v>2.05275167061188E-6</v>
      </c>
      <c r="M376" s="18">
        <f t="shared" si="10"/>
        <v>0</v>
      </c>
      <c r="N376" s="18">
        <f t="shared" si="11"/>
        <v>1</v>
      </c>
      <c r="O376" s="37"/>
    </row>
    <row r="377" spans="1:15" ht="13.5" thickBot="1">
      <c r="A377" s="3">
        <v>43877</v>
      </c>
      <c r="B377" s="7">
        <v>7</v>
      </c>
      <c r="C377" s="8">
        <v>33927.3125</v>
      </c>
      <c r="D377" s="8">
        <v>0</v>
      </c>
      <c r="E377" s="8">
        <v>0</v>
      </c>
      <c r="F377" s="8">
        <v>6.1500440049999999E-3</v>
      </c>
      <c r="G377" s="8">
        <v>6.1500440049999999E-3</v>
      </c>
      <c r="H377" s="8">
        <v>0</v>
      </c>
      <c r="I377" s="9">
        <v>2.05275167061188E-6</v>
      </c>
      <c r="J377" s="9">
        <v>2.05275167061188E-6</v>
      </c>
      <c r="K377" s="9">
        <v>2.05275167061188E-6</v>
      </c>
      <c r="L377" s="9">
        <v>2.05275167061188E-6</v>
      </c>
      <c r="M377" s="18">
        <f t="shared" si="10"/>
        <v>0</v>
      </c>
      <c r="N377" s="18">
        <f t="shared" si="11"/>
        <v>1</v>
      </c>
      <c r="O377" s="37"/>
    </row>
    <row r="378" spans="1:15" ht="13.5" thickBot="1">
      <c r="A378" s="3">
        <v>43877</v>
      </c>
      <c r="B378" s="7">
        <v>8</v>
      </c>
      <c r="C378" s="8">
        <v>34930.15234375</v>
      </c>
      <c r="D378" s="8">
        <v>33.200000000000003</v>
      </c>
      <c r="E378" s="8">
        <v>22.8</v>
      </c>
      <c r="F378" s="8">
        <v>29.007360221054999</v>
      </c>
      <c r="G378" s="8">
        <v>31.300698792066999</v>
      </c>
      <c r="H378" s="8">
        <v>2.2933385710110001</v>
      </c>
      <c r="I378" s="9">
        <v>6.3394566299999997E-4</v>
      </c>
      <c r="J378" s="9">
        <v>1.3994124760000001E-3</v>
      </c>
      <c r="K378" s="9">
        <v>2.837349396E-3</v>
      </c>
      <c r="L378" s="9">
        <v>2.071882583E-3</v>
      </c>
      <c r="M378" s="18">
        <f t="shared" si="10"/>
        <v>1</v>
      </c>
      <c r="N378" s="18">
        <f t="shared" si="11"/>
        <v>1</v>
      </c>
      <c r="O378" s="37"/>
    </row>
    <row r="379" spans="1:15" ht="13.5" thickBot="1">
      <c r="A379" s="3">
        <v>43877</v>
      </c>
      <c r="B379" s="7">
        <v>9</v>
      </c>
      <c r="C379" s="8">
        <v>35736.5390625</v>
      </c>
      <c r="D379" s="8">
        <v>637.79999999999995</v>
      </c>
      <c r="E379" s="8">
        <v>621.5</v>
      </c>
      <c r="F379" s="8">
        <v>796.27682377504402</v>
      </c>
      <c r="G379" s="8">
        <v>796.43216368046501</v>
      </c>
      <c r="H379" s="8">
        <v>0.15533990542000001</v>
      </c>
      <c r="I379" s="9">
        <v>5.2947985207000003E-2</v>
      </c>
      <c r="J379" s="9">
        <v>5.2896136105999997E-2</v>
      </c>
      <c r="K379" s="9">
        <v>5.8388572657000003E-2</v>
      </c>
      <c r="L379" s="9">
        <v>5.8336723556000003E-2</v>
      </c>
      <c r="M379" s="18">
        <f t="shared" si="10"/>
        <v>1</v>
      </c>
      <c r="N379" s="18">
        <f t="shared" si="11"/>
        <v>1</v>
      </c>
      <c r="O379" s="37"/>
    </row>
    <row r="380" spans="1:15" ht="13.5" thickBot="1">
      <c r="A380" s="3">
        <v>43877</v>
      </c>
      <c r="B380" s="7">
        <v>10</v>
      </c>
      <c r="C380" s="8">
        <v>36024.2578125</v>
      </c>
      <c r="D380" s="8">
        <v>1850.3</v>
      </c>
      <c r="E380" s="8">
        <v>1850.3</v>
      </c>
      <c r="F380" s="8">
        <v>1850.27495502803</v>
      </c>
      <c r="G380" s="8">
        <v>1852.2058378506999</v>
      </c>
      <c r="H380" s="8">
        <v>1.9308828226720001</v>
      </c>
      <c r="I380" s="9">
        <v>6.3612745300000004E-4</v>
      </c>
      <c r="J380" s="9">
        <v>8.3594699493749801E-6</v>
      </c>
      <c r="K380" s="9">
        <v>6.3612745300000004E-4</v>
      </c>
      <c r="L380" s="9">
        <v>8.3594699493749801E-6</v>
      </c>
      <c r="M380" s="18">
        <f t="shared" si="10"/>
        <v>1</v>
      </c>
      <c r="N380" s="18">
        <f t="shared" si="11"/>
        <v>1</v>
      </c>
      <c r="O380" s="37"/>
    </row>
    <row r="381" spans="1:15" ht="13.5" thickBot="1">
      <c r="A381" s="3">
        <v>43877</v>
      </c>
      <c r="B381" s="7">
        <v>11</v>
      </c>
      <c r="C381" s="8">
        <v>35825.515625</v>
      </c>
      <c r="D381" s="8">
        <v>2091.1999999999998</v>
      </c>
      <c r="E381" s="8">
        <v>2091.1999999999998</v>
      </c>
      <c r="F381" s="8">
        <v>2185.6383256838099</v>
      </c>
      <c r="G381" s="8">
        <v>2186.9235207843799</v>
      </c>
      <c r="H381" s="8">
        <v>1.2851951005710001</v>
      </c>
      <c r="I381" s="9">
        <v>3.1950440848999999E-2</v>
      </c>
      <c r="J381" s="9">
        <v>3.1521470521000003E-2</v>
      </c>
      <c r="K381" s="9">
        <v>3.1950440848999999E-2</v>
      </c>
      <c r="L381" s="9">
        <v>3.1521470521000003E-2</v>
      </c>
      <c r="M381" s="18">
        <f t="shared" si="10"/>
        <v>1</v>
      </c>
      <c r="N381" s="18">
        <f t="shared" si="11"/>
        <v>1</v>
      </c>
      <c r="O381" s="37"/>
    </row>
    <row r="382" spans="1:15" ht="13.5" thickBot="1">
      <c r="A382" s="3">
        <v>43877</v>
      </c>
      <c r="B382" s="7">
        <v>12</v>
      </c>
      <c r="C382" s="8">
        <v>35602.1328125</v>
      </c>
      <c r="D382" s="8">
        <v>2168</v>
      </c>
      <c r="E382" s="8">
        <v>2168</v>
      </c>
      <c r="F382" s="8">
        <v>2231.96343091382</v>
      </c>
      <c r="G382" s="8">
        <v>2233.4675150982498</v>
      </c>
      <c r="H382" s="8">
        <v>1.504084184434</v>
      </c>
      <c r="I382" s="9">
        <v>2.1851640552999999E-2</v>
      </c>
      <c r="J382" s="9">
        <v>2.1349609783999999E-2</v>
      </c>
      <c r="K382" s="9">
        <v>2.1851640552999999E-2</v>
      </c>
      <c r="L382" s="9">
        <v>2.1349609783999999E-2</v>
      </c>
      <c r="M382" s="18">
        <f t="shared" si="10"/>
        <v>1</v>
      </c>
      <c r="N382" s="18">
        <f t="shared" si="11"/>
        <v>1</v>
      </c>
      <c r="O382" s="37"/>
    </row>
    <row r="383" spans="1:15" ht="13.5" thickBot="1">
      <c r="A383" s="3">
        <v>43877</v>
      </c>
      <c r="B383" s="7">
        <v>13</v>
      </c>
      <c r="C383" s="8">
        <v>35559.484375</v>
      </c>
      <c r="D383" s="8">
        <v>2210.5</v>
      </c>
      <c r="E383" s="8">
        <v>2210.5</v>
      </c>
      <c r="F383" s="8">
        <v>2251.1502807468801</v>
      </c>
      <c r="G383" s="8">
        <v>2255.2508065859502</v>
      </c>
      <c r="H383" s="8">
        <v>4.1005258390629997</v>
      </c>
      <c r="I383" s="9">
        <v>1.4936851330000001E-2</v>
      </c>
      <c r="J383" s="9">
        <v>1.3568184493999999E-2</v>
      </c>
      <c r="K383" s="9">
        <v>1.4936851330000001E-2</v>
      </c>
      <c r="L383" s="9">
        <v>1.3568184493999999E-2</v>
      </c>
      <c r="M383" s="18">
        <f t="shared" si="10"/>
        <v>1</v>
      </c>
      <c r="N383" s="18">
        <f t="shared" si="11"/>
        <v>1</v>
      </c>
      <c r="O383" s="37"/>
    </row>
    <row r="384" spans="1:15" ht="13.5" thickBot="1">
      <c r="A384" s="3">
        <v>43877</v>
      </c>
      <c r="B384" s="7">
        <v>14</v>
      </c>
      <c r="C384" s="8">
        <v>35376.65625</v>
      </c>
      <c r="D384" s="8">
        <v>2218.1</v>
      </c>
      <c r="E384" s="8">
        <v>2195.1</v>
      </c>
      <c r="F384" s="8">
        <v>2211.83955745909</v>
      </c>
      <c r="G384" s="8">
        <v>2217.5778095436099</v>
      </c>
      <c r="H384" s="8">
        <v>5.73825208452</v>
      </c>
      <c r="I384" s="9">
        <v>1.74295879E-4</v>
      </c>
      <c r="J384" s="9">
        <v>2.0896003140000001E-3</v>
      </c>
      <c r="K384" s="9">
        <v>7.5026066560000002E-3</v>
      </c>
      <c r="L384" s="9">
        <v>5.5873022219999997E-3</v>
      </c>
      <c r="M384" s="18">
        <f t="shared" si="10"/>
        <v>1</v>
      </c>
      <c r="N384" s="18">
        <f t="shared" si="11"/>
        <v>1</v>
      </c>
      <c r="O384" s="37"/>
    </row>
    <row r="385" spans="1:15" ht="13.5" thickBot="1">
      <c r="A385" s="3">
        <v>43877</v>
      </c>
      <c r="B385" s="7">
        <v>15</v>
      </c>
      <c r="C385" s="8">
        <v>35397</v>
      </c>
      <c r="D385" s="8">
        <v>2286.1999999999998</v>
      </c>
      <c r="E385" s="8">
        <v>2286.1999999999998</v>
      </c>
      <c r="F385" s="8">
        <v>2229.4927540410899</v>
      </c>
      <c r="G385" s="8">
        <v>2235.06673270888</v>
      </c>
      <c r="H385" s="8">
        <v>5.5739786677880003</v>
      </c>
      <c r="I385" s="9">
        <v>1.7067178668000001E-2</v>
      </c>
      <c r="J385" s="9">
        <v>1.8927652188999999E-2</v>
      </c>
      <c r="K385" s="9">
        <v>1.7067178668000001E-2</v>
      </c>
      <c r="L385" s="9">
        <v>1.8927652188999999E-2</v>
      </c>
      <c r="M385" s="18">
        <f t="shared" si="10"/>
        <v>1</v>
      </c>
      <c r="N385" s="18">
        <f t="shared" si="11"/>
        <v>0</v>
      </c>
      <c r="O385" s="37"/>
    </row>
    <row r="386" spans="1:15" ht="13.5" thickBot="1">
      <c r="A386" s="3">
        <v>43877</v>
      </c>
      <c r="B386" s="7">
        <v>16</v>
      </c>
      <c r="C386" s="8">
        <v>35652.50390625</v>
      </c>
      <c r="D386" s="8">
        <v>2302.3000000000002</v>
      </c>
      <c r="E386" s="8">
        <v>2302.3000000000002</v>
      </c>
      <c r="F386" s="8">
        <v>2207.8093108534799</v>
      </c>
      <c r="G386" s="8">
        <v>2208.6399062217602</v>
      </c>
      <c r="H386" s="8">
        <v>0.83059536827799996</v>
      </c>
      <c r="I386" s="9">
        <v>3.1261713544000001E-2</v>
      </c>
      <c r="J386" s="9">
        <v>3.1538948312999998E-2</v>
      </c>
      <c r="K386" s="9">
        <v>3.1261713544000001E-2</v>
      </c>
      <c r="L386" s="9">
        <v>3.1538948312999998E-2</v>
      </c>
      <c r="M386" s="18">
        <f t="shared" si="10"/>
        <v>1</v>
      </c>
      <c r="N386" s="18">
        <f t="shared" si="11"/>
        <v>0</v>
      </c>
      <c r="O386" s="37"/>
    </row>
    <row r="387" spans="1:15" ht="13.5" thickBot="1">
      <c r="A387" s="3">
        <v>43877</v>
      </c>
      <c r="B387" s="7">
        <v>17</v>
      </c>
      <c r="C387" s="8">
        <v>35889.76953125</v>
      </c>
      <c r="D387" s="8">
        <v>2086.8000000000002</v>
      </c>
      <c r="E387" s="8">
        <v>2086.8000000000002</v>
      </c>
      <c r="F387" s="8">
        <v>2039.2968531649601</v>
      </c>
      <c r="G387" s="8">
        <v>2040.95969435149</v>
      </c>
      <c r="H387" s="8">
        <v>1.6628411865229999</v>
      </c>
      <c r="I387" s="9">
        <v>1.5300502552E-2</v>
      </c>
      <c r="J387" s="9">
        <v>1.5855522975000001E-2</v>
      </c>
      <c r="K387" s="9">
        <v>1.5300502552E-2</v>
      </c>
      <c r="L387" s="9">
        <v>1.5855522975000001E-2</v>
      </c>
      <c r="M387" s="18">
        <f t="shared" si="10"/>
        <v>1</v>
      </c>
      <c r="N387" s="18">
        <f t="shared" si="11"/>
        <v>0</v>
      </c>
      <c r="O387" s="37"/>
    </row>
    <row r="388" spans="1:15" ht="13.5" thickBot="1">
      <c r="A388" s="3">
        <v>43877</v>
      </c>
      <c r="B388" s="7">
        <v>18</v>
      </c>
      <c r="C388" s="8">
        <v>36326.98828125</v>
      </c>
      <c r="D388" s="8">
        <v>926.7</v>
      </c>
      <c r="E388" s="8">
        <v>887.6</v>
      </c>
      <c r="F388" s="8">
        <v>972.74957219689895</v>
      </c>
      <c r="G388" s="8">
        <v>996.55239047037196</v>
      </c>
      <c r="H388" s="8">
        <v>23.802818273473001</v>
      </c>
      <c r="I388" s="9">
        <v>2.3315217111999999E-2</v>
      </c>
      <c r="J388" s="9">
        <v>1.53703512E-2</v>
      </c>
      <c r="K388" s="9">
        <v>3.6365951425000001E-2</v>
      </c>
      <c r="L388" s="9">
        <v>2.8421085512E-2</v>
      </c>
      <c r="M388" s="18">
        <f t="shared" si="10"/>
        <v>1</v>
      </c>
      <c r="N388" s="18">
        <f t="shared" si="11"/>
        <v>1</v>
      </c>
      <c r="O388" s="37"/>
    </row>
    <row r="389" spans="1:15" ht="13.5" thickBot="1">
      <c r="A389" s="3">
        <v>43877</v>
      </c>
      <c r="B389" s="7">
        <v>19</v>
      </c>
      <c r="C389" s="8">
        <v>37595.62890625</v>
      </c>
      <c r="D389" s="8">
        <v>73.7</v>
      </c>
      <c r="E389" s="8">
        <v>62.7</v>
      </c>
      <c r="F389" s="8">
        <v>51.247498947044001</v>
      </c>
      <c r="G389" s="8">
        <v>60.057014983088003</v>
      </c>
      <c r="H389" s="8">
        <v>8.8095160360440001</v>
      </c>
      <c r="I389" s="9">
        <v>4.5537333160000004E-3</v>
      </c>
      <c r="J389" s="9">
        <v>7.4941592289999998E-3</v>
      </c>
      <c r="K389" s="9">
        <v>8.82171233E-4</v>
      </c>
      <c r="L389" s="9">
        <v>3.8225971469999999E-3</v>
      </c>
      <c r="M389" s="18">
        <f t="shared" si="10"/>
        <v>1</v>
      </c>
      <c r="N389" s="18">
        <f t="shared" si="11"/>
        <v>0</v>
      </c>
      <c r="O389" s="37"/>
    </row>
    <row r="390" spans="1:15" ht="13.5" thickBot="1">
      <c r="A390" s="3">
        <v>43877</v>
      </c>
      <c r="B390" s="7">
        <v>20</v>
      </c>
      <c r="C390" s="8">
        <v>38201.30859375</v>
      </c>
      <c r="D390" s="8">
        <v>0</v>
      </c>
      <c r="E390" s="8">
        <v>0</v>
      </c>
      <c r="F390" s="8">
        <v>3.9490038032999997E-2</v>
      </c>
      <c r="G390" s="8">
        <v>3.9571149138E-2</v>
      </c>
      <c r="H390" s="8">
        <v>8.1111105521106003E-5</v>
      </c>
      <c r="I390" s="9">
        <v>1.32079937045677E-5</v>
      </c>
      <c r="J390" s="9">
        <v>1.3180920571883801E-5</v>
      </c>
      <c r="K390" s="9">
        <v>1.32079937045677E-5</v>
      </c>
      <c r="L390" s="9">
        <v>1.3180920571883801E-5</v>
      </c>
      <c r="M390" s="18">
        <f t="shared" si="10"/>
        <v>0</v>
      </c>
      <c r="N390" s="18">
        <f t="shared" si="11"/>
        <v>1</v>
      </c>
      <c r="O390" s="37"/>
    </row>
    <row r="391" spans="1:15" ht="13.5" thickBot="1">
      <c r="A391" s="3">
        <v>43877</v>
      </c>
      <c r="B391" s="7">
        <v>21</v>
      </c>
      <c r="C391" s="8">
        <v>37678.05859375</v>
      </c>
      <c r="D391" s="8">
        <v>0</v>
      </c>
      <c r="E391" s="8">
        <v>0</v>
      </c>
      <c r="F391" s="8">
        <v>3.9490038032999997E-2</v>
      </c>
      <c r="G391" s="8">
        <v>3.9490038032999997E-2</v>
      </c>
      <c r="H391" s="8">
        <v>0</v>
      </c>
      <c r="I391" s="9">
        <v>1.3180920571883801E-5</v>
      </c>
      <c r="J391" s="9">
        <v>1.3180920571883801E-5</v>
      </c>
      <c r="K391" s="9">
        <v>1.3180920571883801E-5</v>
      </c>
      <c r="L391" s="9">
        <v>1.3180920571883801E-5</v>
      </c>
      <c r="M391" s="18">
        <f t="shared" si="10"/>
        <v>0</v>
      </c>
      <c r="N391" s="18">
        <f t="shared" si="11"/>
        <v>1</v>
      </c>
      <c r="O391" s="37"/>
    </row>
    <row r="392" spans="1:15" ht="13.5" thickBot="1">
      <c r="A392" s="3">
        <v>43877</v>
      </c>
      <c r="B392" s="7">
        <v>22</v>
      </c>
      <c r="C392" s="8">
        <v>36728.453125</v>
      </c>
      <c r="D392" s="8">
        <v>0</v>
      </c>
      <c r="E392" s="8">
        <v>0</v>
      </c>
      <c r="F392" s="8">
        <v>3.9490038032999997E-2</v>
      </c>
      <c r="G392" s="8">
        <v>3.9490038032999997E-2</v>
      </c>
      <c r="H392" s="8">
        <v>0</v>
      </c>
      <c r="I392" s="9">
        <v>1.3180920571883801E-5</v>
      </c>
      <c r="J392" s="9">
        <v>1.3180920571883801E-5</v>
      </c>
      <c r="K392" s="9">
        <v>1.3180920571883801E-5</v>
      </c>
      <c r="L392" s="9">
        <v>1.3180920571883801E-5</v>
      </c>
      <c r="M392" s="18">
        <f t="shared" si="10"/>
        <v>0</v>
      </c>
      <c r="N392" s="18">
        <f t="shared" si="11"/>
        <v>1</v>
      </c>
      <c r="O392" s="37"/>
    </row>
    <row r="393" spans="1:15" ht="13.5" thickBot="1">
      <c r="A393" s="3">
        <v>43877</v>
      </c>
      <c r="B393" s="7">
        <v>23</v>
      </c>
      <c r="C393" s="8">
        <v>35108.58203125</v>
      </c>
      <c r="D393" s="8">
        <v>0</v>
      </c>
      <c r="E393" s="8">
        <v>0</v>
      </c>
      <c r="F393" s="8">
        <v>3.9490038032999997E-2</v>
      </c>
      <c r="G393" s="8">
        <v>0.22282337409799999</v>
      </c>
      <c r="H393" s="8">
        <v>0.18333333606499999</v>
      </c>
      <c r="I393" s="9">
        <v>7.4373622863343301E-5</v>
      </c>
      <c r="J393" s="9">
        <v>1.3180920571883801E-5</v>
      </c>
      <c r="K393" s="9">
        <v>7.4373622863343301E-5</v>
      </c>
      <c r="L393" s="9">
        <v>1.3180920571883801E-5</v>
      </c>
      <c r="M393" s="18">
        <f t="shared" si="10"/>
        <v>0</v>
      </c>
      <c r="N393" s="18">
        <f t="shared" si="11"/>
        <v>1</v>
      </c>
      <c r="O393" s="37"/>
    </row>
    <row r="394" spans="1:15" ht="13.5" thickBot="1">
      <c r="A394" s="3">
        <v>43877</v>
      </c>
      <c r="B394" s="7">
        <v>24</v>
      </c>
      <c r="C394" s="8">
        <v>33174.03515625</v>
      </c>
      <c r="D394" s="8">
        <v>0</v>
      </c>
      <c r="E394" s="8">
        <v>0</v>
      </c>
      <c r="F394" s="8">
        <v>3.9518926922999999E-2</v>
      </c>
      <c r="G394" s="8">
        <v>0.206185596074</v>
      </c>
      <c r="H394" s="8">
        <v>0.16666666915</v>
      </c>
      <c r="I394" s="9">
        <v>6.88202924145784E-5</v>
      </c>
      <c r="J394" s="9">
        <v>1.3190563058706099E-5</v>
      </c>
      <c r="K394" s="9">
        <v>6.88202924145784E-5</v>
      </c>
      <c r="L394" s="9">
        <v>1.3190563058706099E-5</v>
      </c>
      <c r="M394" s="18">
        <f t="shared" si="10"/>
        <v>0</v>
      </c>
      <c r="N394" s="18">
        <f t="shared" si="11"/>
        <v>1</v>
      </c>
      <c r="O394" s="37"/>
    </row>
    <row r="395" spans="1:15" ht="13.5" thickBot="1">
      <c r="A395" s="3">
        <v>43878</v>
      </c>
      <c r="B395" s="7">
        <v>1</v>
      </c>
      <c r="C395" s="8">
        <v>31551.884765625</v>
      </c>
      <c r="D395" s="8">
        <v>0</v>
      </c>
      <c r="E395" s="8">
        <v>0</v>
      </c>
      <c r="F395" s="8">
        <v>3.9490038032999997E-2</v>
      </c>
      <c r="G395" s="8">
        <v>0.122823372608</v>
      </c>
      <c r="H395" s="8">
        <v>8.3333334575000001E-2</v>
      </c>
      <c r="I395" s="9">
        <v>4.0995785249819903E-5</v>
      </c>
      <c r="J395" s="9">
        <v>1.3180920571883801E-5</v>
      </c>
      <c r="K395" s="9">
        <v>4.0995785249819903E-5</v>
      </c>
      <c r="L395" s="9">
        <v>1.3180920571883801E-5</v>
      </c>
      <c r="M395" s="18">
        <f t="shared" si="10"/>
        <v>0</v>
      </c>
      <c r="N395" s="18">
        <f t="shared" si="11"/>
        <v>1</v>
      </c>
      <c r="O395" s="37"/>
    </row>
    <row r="396" spans="1:15" ht="13.5" thickBot="1">
      <c r="A396" s="3">
        <v>43878</v>
      </c>
      <c r="B396" s="7">
        <v>2</v>
      </c>
      <c r="C396" s="8">
        <v>30541.998046875</v>
      </c>
      <c r="D396" s="8">
        <v>0</v>
      </c>
      <c r="E396" s="8">
        <v>0</v>
      </c>
      <c r="F396" s="8">
        <v>3.9490038032999997E-2</v>
      </c>
      <c r="G396" s="8">
        <v>0.13949003952299999</v>
      </c>
      <c r="H396" s="8">
        <v>0.10000000149</v>
      </c>
      <c r="I396" s="9">
        <v>4.65587581854071E-5</v>
      </c>
      <c r="J396" s="9">
        <v>1.3180920571883801E-5</v>
      </c>
      <c r="K396" s="9">
        <v>4.65587581854071E-5</v>
      </c>
      <c r="L396" s="9">
        <v>1.3180920571883801E-5</v>
      </c>
      <c r="M396" s="18">
        <f t="shared" ref="M396:M459" si="12">IF(F396&gt;5,1,0)</f>
        <v>0</v>
      </c>
      <c r="N396" s="18">
        <f t="shared" ref="N396:N459" si="13">IF(G396&gt;E396,1,0)</f>
        <v>1</v>
      </c>
      <c r="O396" s="37"/>
    </row>
    <row r="397" spans="1:15" ht="13.5" thickBot="1">
      <c r="A397" s="3">
        <v>43878</v>
      </c>
      <c r="B397" s="7">
        <v>3</v>
      </c>
      <c r="C397" s="8">
        <v>30119.9296875</v>
      </c>
      <c r="D397" s="8">
        <v>0</v>
      </c>
      <c r="E397" s="8">
        <v>0</v>
      </c>
      <c r="F397" s="8">
        <v>3.9490038032999997E-2</v>
      </c>
      <c r="G397" s="8">
        <v>0.18949004026800001</v>
      </c>
      <c r="H397" s="8">
        <v>0.15000000223500001</v>
      </c>
      <c r="I397" s="9">
        <v>6.3247676992168799E-5</v>
      </c>
      <c r="J397" s="9">
        <v>1.3180920571883801E-5</v>
      </c>
      <c r="K397" s="9">
        <v>6.3247676992168799E-5</v>
      </c>
      <c r="L397" s="9">
        <v>1.3180920571883801E-5</v>
      </c>
      <c r="M397" s="18">
        <f t="shared" si="12"/>
        <v>0</v>
      </c>
      <c r="N397" s="18">
        <f t="shared" si="13"/>
        <v>1</v>
      </c>
      <c r="O397" s="37"/>
    </row>
    <row r="398" spans="1:15" ht="13.5" thickBot="1">
      <c r="A398" s="3">
        <v>43878</v>
      </c>
      <c r="B398" s="7">
        <v>4</v>
      </c>
      <c r="C398" s="8">
        <v>30081.77734375</v>
      </c>
      <c r="D398" s="8">
        <v>0</v>
      </c>
      <c r="E398" s="8">
        <v>0</v>
      </c>
      <c r="F398" s="8">
        <v>3.9490038032999997E-2</v>
      </c>
      <c r="G398" s="8">
        <v>0.206156707183</v>
      </c>
      <c r="H398" s="8">
        <v>0.16666666915</v>
      </c>
      <c r="I398" s="9">
        <v>6.8810649927756104E-5</v>
      </c>
      <c r="J398" s="9">
        <v>1.3180920571883801E-5</v>
      </c>
      <c r="K398" s="9">
        <v>6.8810649927756104E-5</v>
      </c>
      <c r="L398" s="9">
        <v>1.3180920571883801E-5</v>
      </c>
      <c r="M398" s="18">
        <f t="shared" si="12"/>
        <v>0</v>
      </c>
      <c r="N398" s="18">
        <f t="shared" si="13"/>
        <v>1</v>
      </c>
      <c r="O398" s="37"/>
    </row>
    <row r="399" spans="1:15" ht="13.5" thickBot="1">
      <c r="A399" s="3">
        <v>43878</v>
      </c>
      <c r="B399" s="7">
        <v>5</v>
      </c>
      <c r="C399" s="8">
        <v>30697.640625</v>
      </c>
      <c r="D399" s="8">
        <v>0</v>
      </c>
      <c r="E399" s="8">
        <v>0</v>
      </c>
      <c r="F399" s="8">
        <v>3.9490038032999997E-2</v>
      </c>
      <c r="G399" s="8">
        <v>0.22282337409799999</v>
      </c>
      <c r="H399" s="8">
        <v>0.18333333606499999</v>
      </c>
      <c r="I399" s="9">
        <v>7.4373622863343301E-5</v>
      </c>
      <c r="J399" s="9">
        <v>1.3180920571883801E-5</v>
      </c>
      <c r="K399" s="9">
        <v>7.4373622863343301E-5</v>
      </c>
      <c r="L399" s="9">
        <v>1.3180920571883801E-5</v>
      </c>
      <c r="M399" s="18">
        <f t="shared" si="12"/>
        <v>0</v>
      </c>
      <c r="N399" s="18">
        <f t="shared" si="13"/>
        <v>1</v>
      </c>
      <c r="O399" s="37"/>
    </row>
    <row r="400" spans="1:15" ht="13.5" thickBot="1">
      <c r="A400" s="3">
        <v>43878</v>
      </c>
      <c r="B400" s="7">
        <v>6</v>
      </c>
      <c r="C400" s="8">
        <v>32490.990234375</v>
      </c>
      <c r="D400" s="8">
        <v>0</v>
      </c>
      <c r="E400" s="8">
        <v>0</v>
      </c>
      <c r="F400" s="8">
        <v>3.9503371365999997E-2</v>
      </c>
      <c r="G400" s="8">
        <v>0.122836705941</v>
      </c>
      <c r="H400" s="8">
        <v>8.3333334575000001E-2</v>
      </c>
      <c r="I400" s="9">
        <v>4.1000235628140697E-5</v>
      </c>
      <c r="J400" s="9">
        <v>1.31853709502046E-5</v>
      </c>
      <c r="K400" s="9">
        <v>4.1000235628140697E-5</v>
      </c>
      <c r="L400" s="9">
        <v>1.31853709502046E-5</v>
      </c>
      <c r="M400" s="18">
        <f t="shared" si="12"/>
        <v>0</v>
      </c>
      <c r="N400" s="18">
        <f t="shared" si="13"/>
        <v>1</v>
      </c>
      <c r="O400" s="37"/>
    </row>
    <row r="401" spans="1:15" ht="13.5" thickBot="1">
      <c r="A401" s="3">
        <v>43878</v>
      </c>
      <c r="B401" s="7">
        <v>7</v>
      </c>
      <c r="C401" s="8">
        <v>35059.8515625</v>
      </c>
      <c r="D401" s="8">
        <v>0</v>
      </c>
      <c r="E401" s="8">
        <v>0</v>
      </c>
      <c r="F401" s="8">
        <v>3.9490038032999997E-2</v>
      </c>
      <c r="G401" s="8">
        <v>3.9490038032999997E-2</v>
      </c>
      <c r="H401" s="8">
        <v>0</v>
      </c>
      <c r="I401" s="9">
        <v>1.3180920571883801E-5</v>
      </c>
      <c r="J401" s="9">
        <v>1.3180920571883801E-5</v>
      </c>
      <c r="K401" s="9">
        <v>1.3180920571883801E-5</v>
      </c>
      <c r="L401" s="9">
        <v>1.3180920571883801E-5</v>
      </c>
      <c r="M401" s="18">
        <f t="shared" si="12"/>
        <v>0</v>
      </c>
      <c r="N401" s="18">
        <f t="shared" si="13"/>
        <v>1</v>
      </c>
      <c r="O401" s="37"/>
    </row>
    <row r="402" spans="1:15" ht="13.5" thickBot="1">
      <c r="A402" s="3">
        <v>43878</v>
      </c>
      <c r="B402" s="7">
        <v>8</v>
      </c>
      <c r="C402" s="8">
        <v>36596.09765625</v>
      </c>
      <c r="D402" s="8">
        <v>30.6</v>
      </c>
      <c r="E402" s="8">
        <v>21.4</v>
      </c>
      <c r="F402" s="8">
        <v>28.55653283649</v>
      </c>
      <c r="G402" s="8">
        <v>30.539871211116001</v>
      </c>
      <c r="H402" s="8">
        <v>1.983338374626</v>
      </c>
      <c r="I402" s="9">
        <v>2.00696892135081E-5</v>
      </c>
      <c r="J402" s="9">
        <v>6.8206514100000002E-4</v>
      </c>
      <c r="K402" s="9">
        <v>3.0506913249999999E-3</v>
      </c>
      <c r="L402" s="9">
        <v>2.3886958730000001E-3</v>
      </c>
      <c r="M402" s="18">
        <f t="shared" si="12"/>
        <v>1</v>
      </c>
      <c r="N402" s="18">
        <f t="shared" si="13"/>
        <v>1</v>
      </c>
      <c r="O402" s="37"/>
    </row>
    <row r="403" spans="1:15" ht="13.5" thickBot="1">
      <c r="A403" s="3">
        <v>43878</v>
      </c>
      <c r="B403" s="7">
        <v>9</v>
      </c>
      <c r="C403" s="8">
        <v>37299.9296875</v>
      </c>
      <c r="D403" s="8">
        <v>556.20000000000005</v>
      </c>
      <c r="E403" s="8">
        <v>526.29999999999995</v>
      </c>
      <c r="F403" s="8">
        <v>582.65631154697803</v>
      </c>
      <c r="G403" s="8">
        <v>588.51421874267703</v>
      </c>
      <c r="H403" s="8">
        <v>5.8579071956990001</v>
      </c>
      <c r="I403" s="9">
        <v>1.0785787297000001E-2</v>
      </c>
      <c r="J403" s="9">
        <v>8.8305445749999999E-3</v>
      </c>
      <c r="K403" s="9">
        <v>2.0765760594999998E-2</v>
      </c>
      <c r="L403" s="9">
        <v>1.8810517871999999E-2</v>
      </c>
      <c r="M403" s="18">
        <f t="shared" si="12"/>
        <v>1</v>
      </c>
      <c r="N403" s="18">
        <f t="shared" si="13"/>
        <v>1</v>
      </c>
      <c r="O403" s="37"/>
    </row>
    <row r="404" spans="1:15" ht="13.5" thickBot="1">
      <c r="A404" s="3">
        <v>43878</v>
      </c>
      <c r="B404" s="7">
        <v>10</v>
      </c>
      <c r="C404" s="8">
        <v>38076.2109375</v>
      </c>
      <c r="D404" s="8">
        <v>1544.4</v>
      </c>
      <c r="E404" s="8">
        <v>1535.6</v>
      </c>
      <c r="F404" s="8">
        <v>1460.5642545941801</v>
      </c>
      <c r="G404" s="8">
        <v>1477.2345191285999</v>
      </c>
      <c r="H404" s="8">
        <v>16.670264534419999</v>
      </c>
      <c r="I404" s="9">
        <v>2.2418384802999999E-2</v>
      </c>
      <c r="J404" s="9">
        <v>2.7982558546E-2</v>
      </c>
      <c r="K404" s="9">
        <v>1.9481135136999998E-2</v>
      </c>
      <c r="L404" s="9">
        <v>2.5045308879999999E-2</v>
      </c>
      <c r="M404" s="18">
        <f t="shared" si="12"/>
        <v>1</v>
      </c>
      <c r="N404" s="18">
        <f t="shared" si="13"/>
        <v>0</v>
      </c>
      <c r="O404" s="37"/>
    </row>
    <row r="405" spans="1:15" ht="13.5" thickBot="1">
      <c r="A405" s="3">
        <v>43878</v>
      </c>
      <c r="B405" s="7">
        <v>11</v>
      </c>
      <c r="C405" s="8">
        <v>38831.98046875</v>
      </c>
      <c r="D405" s="8">
        <v>1833.8</v>
      </c>
      <c r="E405" s="8">
        <v>1825</v>
      </c>
      <c r="F405" s="8">
        <v>1737.3685636075299</v>
      </c>
      <c r="G405" s="8">
        <v>1749.94684229533</v>
      </c>
      <c r="H405" s="8">
        <v>12.578278687795001</v>
      </c>
      <c r="I405" s="9">
        <v>2.7988370395E-2</v>
      </c>
      <c r="J405" s="9">
        <v>3.2186727766999997E-2</v>
      </c>
      <c r="K405" s="9">
        <v>2.5051120728999999E-2</v>
      </c>
      <c r="L405" s="9">
        <v>2.9249478100999999E-2</v>
      </c>
      <c r="M405" s="18">
        <f t="shared" si="12"/>
        <v>1</v>
      </c>
      <c r="N405" s="18">
        <f t="shared" si="13"/>
        <v>0</v>
      </c>
      <c r="O405" s="37"/>
    </row>
    <row r="406" spans="1:15" ht="13.5" thickBot="1">
      <c r="A406" s="3">
        <v>43878</v>
      </c>
      <c r="B406" s="7">
        <v>12</v>
      </c>
      <c r="C406" s="8">
        <v>39269.6328125</v>
      </c>
      <c r="D406" s="8">
        <v>1942.5</v>
      </c>
      <c r="E406" s="8">
        <v>1933.7</v>
      </c>
      <c r="F406" s="8">
        <v>1799.64607718658</v>
      </c>
      <c r="G406" s="8">
        <v>1861.8019904126099</v>
      </c>
      <c r="H406" s="8">
        <v>62.155913226025</v>
      </c>
      <c r="I406" s="9">
        <v>2.6935250195999998E-2</v>
      </c>
      <c r="J406" s="9">
        <v>4.7681549669999997E-2</v>
      </c>
      <c r="K406" s="9">
        <v>2.3998000528999999E-2</v>
      </c>
      <c r="L406" s="9">
        <v>4.4744300004000002E-2</v>
      </c>
      <c r="M406" s="18">
        <f t="shared" si="12"/>
        <v>1</v>
      </c>
      <c r="N406" s="18">
        <f t="shared" si="13"/>
        <v>0</v>
      </c>
      <c r="O406" s="37"/>
    </row>
    <row r="407" spans="1:15" ht="13.5" thickBot="1">
      <c r="A407" s="3">
        <v>43878</v>
      </c>
      <c r="B407" s="7">
        <v>13</v>
      </c>
      <c r="C407" s="8">
        <v>39534.65625</v>
      </c>
      <c r="D407" s="8">
        <v>2002.6</v>
      </c>
      <c r="E407" s="8">
        <v>1993.8</v>
      </c>
      <c r="F407" s="8">
        <v>1787.07886071086</v>
      </c>
      <c r="G407" s="8">
        <v>1995.84345973624</v>
      </c>
      <c r="H407" s="8">
        <v>208.76459902538201</v>
      </c>
      <c r="I407" s="9">
        <v>2.2551870030000001E-3</v>
      </c>
      <c r="J407" s="9">
        <v>7.1936294821999994E-2</v>
      </c>
      <c r="K407" s="9">
        <v>6.8206266199999995E-4</v>
      </c>
      <c r="L407" s="9">
        <v>6.8999045156E-2</v>
      </c>
      <c r="M407" s="18">
        <f t="shared" si="12"/>
        <v>1</v>
      </c>
      <c r="N407" s="18">
        <f t="shared" si="13"/>
        <v>1</v>
      </c>
      <c r="O407" s="37"/>
    </row>
    <row r="408" spans="1:15" ht="13.5" thickBot="1">
      <c r="A408" s="3">
        <v>43878</v>
      </c>
      <c r="B408" s="7">
        <v>14</v>
      </c>
      <c r="C408" s="8">
        <v>39930.95703125</v>
      </c>
      <c r="D408" s="8">
        <v>1982.8</v>
      </c>
      <c r="E408" s="8">
        <v>1974</v>
      </c>
      <c r="F408" s="8">
        <v>1572.0947162069499</v>
      </c>
      <c r="G408" s="8">
        <v>1904.53670780791</v>
      </c>
      <c r="H408" s="8">
        <v>332.44199160096599</v>
      </c>
      <c r="I408" s="9">
        <v>2.6122594188999999E-2</v>
      </c>
      <c r="J408" s="9">
        <v>0.13708454065100001</v>
      </c>
      <c r="K408" s="9">
        <v>2.3185344523000001E-2</v>
      </c>
      <c r="L408" s="9">
        <v>0.134147290985</v>
      </c>
      <c r="M408" s="18">
        <f t="shared" si="12"/>
        <v>1</v>
      </c>
      <c r="N408" s="18">
        <f t="shared" si="13"/>
        <v>0</v>
      </c>
      <c r="O408" s="37"/>
    </row>
    <row r="409" spans="1:15" ht="13.5" thickBot="1">
      <c r="A409" s="3">
        <v>43878</v>
      </c>
      <c r="B409" s="7">
        <v>15</v>
      </c>
      <c r="C409" s="8">
        <v>40439.8671875</v>
      </c>
      <c r="D409" s="8">
        <v>1983.2</v>
      </c>
      <c r="E409" s="8">
        <v>1974.4</v>
      </c>
      <c r="F409" s="8">
        <v>1492.16075042134</v>
      </c>
      <c r="G409" s="8">
        <v>1942.5664302523901</v>
      </c>
      <c r="H409" s="8">
        <v>450.40567983104899</v>
      </c>
      <c r="I409" s="9">
        <v>1.3562606724E-2</v>
      </c>
      <c r="J409" s="9">
        <v>0.1638982809</v>
      </c>
      <c r="K409" s="9">
        <v>1.0625357058000001E-2</v>
      </c>
      <c r="L409" s="9">
        <v>0.16096103123399999</v>
      </c>
      <c r="M409" s="18">
        <f t="shared" si="12"/>
        <v>1</v>
      </c>
      <c r="N409" s="18">
        <f t="shared" si="13"/>
        <v>0</v>
      </c>
      <c r="O409" s="37"/>
    </row>
    <row r="410" spans="1:15" ht="13.5" thickBot="1">
      <c r="A410" s="3">
        <v>43878</v>
      </c>
      <c r="B410" s="7">
        <v>16</v>
      </c>
      <c r="C410" s="8">
        <v>40793.6640625</v>
      </c>
      <c r="D410" s="8">
        <v>1903</v>
      </c>
      <c r="E410" s="8">
        <v>1894.2</v>
      </c>
      <c r="F410" s="8">
        <v>1108.2259292019901</v>
      </c>
      <c r="G410" s="8">
        <v>1652.7721223128201</v>
      </c>
      <c r="H410" s="8">
        <v>544.54619311082695</v>
      </c>
      <c r="I410" s="9">
        <v>8.3520653432999997E-2</v>
      </c>
      <c r="J410" s="9">
        <v>0.26527839479199999</v>
      </c>
      <c r="K410" s="9">
        <v>8.0583403767000003E-2</v>
      </c>
      <c r="L410" s="9">
        <v>0.26234114512599999</v>
      </c>
      <c r="M410" s="18">
        <f t="shared" si="12"/>
        <v>1</v>
      </c>
      <c r="N410" s="18">
        <f t="shared" si="13"/>
        <v>0</v>
      </c>
      <c r="O410" s="37"/>
    </row>
    <row r="411" spans="1:15" ht="13.5" thickBot="1">
      <c r="A411" s="3">
        <v>43878</v>
      </c>
      <c r="B411" s="7">
        <v>17</v>
      </c>
      <c r="C411" s="8">
        <v>40916.55078125</v>
      </c>
      <c r="D411" s="8">
        <v>1566.6</v>
      </c>
      <c r="E411" s="8">
        <v>1565.2</v>
      </c>
      <c r="F411" s="8">
        <v>978.73169194791296</v>
      </c>
      <c r="G411" s="8">
        <v>1299.1487758783201</v>
      </c>
      <c r="H411" s="8">
        <v>320.417083930405</v>
      </c>
      <c r="I411" s="9">
        <v>8.9269433952000002E-2</v>
      </c>
      <c r="J411" s="9">
        <v>0.196217726319</v>
      </c>
      <c r="K411" s="9">
        <v>8.8802144232000002E-2</v>
      </c>
      <c r="L411" s="9">
        <v>0.19575043659899999</v>
      </c>
      <c r="M411" s="18">
        <f t="shared" si="12"/>
        <v>1</v>
      </c>
      <c r="N411" s="18">
        <f t="shared" si="13"/>
        <v>0</v>
      </c>
      <c r="O411" s="37"/>
    </row>
    <row r="412" spans="1:15" ht="13.5" thickBot="1">
      <c r="A412" s="3">
        <v>43878</v>
      </c>
      <c r="B412" s="7">
        <v>18</v>
      </c>
      <c r="C412" s="8">
        <v>41031.6171875</v>
      </c>
      <c r="D412" s="8">
        <v>661.4</v>
      </c>
      <c r="E412" s="8">
        <v>661.4</v>
      </c>
      <c r="F412" s="8">
        <v>386.21167767682698</v>
      </c>
      <c r="G412" s="8">
        <v>428.63929090966298</v>
      </c>
      <c r="H412" s="8">
        <v>42.427613232835</v>
      </c>
      <c r="I412" s="9">
        <v>7.7690490350000002E-2</v>
      </c>
      <c r="J412" s="9">
        <v>9.1851909987000005E-2</v>
      </c>
      <c r="K412" s="9">
        <v>7.7690490350000002E-2</v>
      </c>
      <c r="L412" s="9">
        <v>9.1851909987000005E-2</v>
      </c>
      <c r="M412" s="18">
        <f t="shared" si="12"/>
        <v>1</v>
      </c>
      <c r="N412" s="18">
        <f t="shared" si="13"/>
        <v>0</v>
      </c>
      <c r="O412" s="37"/>
    </row>
    <row r="413" spans="1:15" ht="13.5" thickBot="1">
      <c r="A413" s="3">
        <v>43878</v>
      </c>
      <c r="B413" s="7">
        <v>19</v>
      </c>
      <c r="C413" s="8">
        <v>41968.53125</v>
      </c>
      <c r="D413" s="8">
        <v>60</v>
      </c>
      <c r="E413" s="8">
        <v>51.8</v>
      </c>
      <c r="F413" s="8">
        <v>17.165565539980001</v>
      </c>
      <c r="G413" s="8">
        <v>18.829156125327</v>
      </c>
      <c r="H413" s="8">
        <v>1.663590585346</v>
      </c>
      <c r="I413" s="9">
        <v>1.3741937207E-2</v>
      </c>
      <c r="J413" s="9">
        <v>1.4297207762999999E-2</v>
      </c>
      <c r="K413" s="9">
        <v>1.1004954564E-2</v>
      </c>
      <c r="L413" s="9">
        <v>1.156022512E-2</v>
      </c>
      <c r="M413" s="18">
        <f t="shared" si="12"/>
        <v>1</v>
      </c>
      <c r="N413" s="18">
        <f t="shared" si="13"/>
        <v>0</v>
      </c>
      <c r="O413" s="37"/>
    </row>
    <row r="414" spans="1:15" ht="13.5" thickBot="1">
      <c r="A414" s="3">
        <v>43878</v>
      </c>
      <c r="B414" s="7">
        <v>20</v>
      </c>
      <c r="C414" s="8">
        <v>42231.5234375</v>
      </c>
      <c r="D414" s="8">
        <v>0</v>
      </c>
      <c r="E414" s="8">
        <v>0</v>
      </c>
      <c r="F414" s="8">
        <v>1.6084894042E-2</v>
      </c>
      <c r="G414" s="8">
        <v>1.6084894042E-2</v>
      </c>
      <c r="H414" s="8">
        <v>0</v>
      </c>
      <c r="I414" s="9">
        <v>5.3687897337286703E-6</v>
      </c>
      <c r="J414" s="9">
        <v>5.3687897337286703E-6</v>
      </c>
      <c r="K414" s="9">
        <v>5.3687897337286703E-6</v>
      </c>
      <c r="L414" s="9">
        <v>5.3687897337286703E-6</v>
      </c>
      <c r="M414" s="18">
        <f t="shared" si="12"/>
        <v>0</v>
      </c>
      <c r="N414" s="18">
        <f t="shared" si="13"/>
        <v>1</v>
      </c>
      <c r="O414" s="37"/>
    </row>
    <row r="415" spans="1:15" ht="13.5" thickBot="1">
      <c r="A415" s="3">
        <v>43878</v>
      </c>
      <c r="B415" s="7">
        <v>21</v>
      </c>
      <c r="C415" s="8">
        <v>41109.80078125</v>
      </c>
      <c r="D415" s="8">
        <v>0</v>
      </c>
      <c r="E415" s="8">
        <v>0</v>
      </c>
      <c r="F415" s="8">
        <v>1.6084894042E-2</v>
      </c>
      <c r="G415" s="8">
        <v>1.6084894042E-2</v>
      </c>
      <c r="H415" s="8">
        <v>0</v>
      </c>
      <c r="I415" s="9">
        <v>5.3687897337286703E-6</v>
      </c>
      <c r="J415" s="9">
        <v>5.3687897337286703E-6</v>
      </c>
      <c r="K415" s="9">
        <v>5.3687897337286703E-6</v>
      </c>
      <c r="L415" s="9">
        <v>5.3687897337286703E-6</v>
      </c>
      <c r="M415" s="18">
        <f t="shared" si="12"/>
        <v>0</v>
      </c>
      <c r="N415" s="18">
        <f t="shared" si="13"/>
        <v>1</v>
      </c>
      <c r="O415" s="37"/>
    </row>
    <row r="416" spans="1:15" ht="13.5" thickBot="1">
      <c r="A416" s="3">
        <v>43878</v>
      </c>
      <c r="B416" s="7">
        <v>22</v>
      </c>
      <c r="C416" s="8">
        <v>39323.328125</v>
      </c>
      <c r="D416" s="8">
        <v>0</v>
      </c>
      <c r="E416" s="8">
        <v>0</v>
      </c>
      <c r="F416" s="8">
        <v>1.6084894042E-2</v>
      </c>
      <c r="G416" s="8">
        <v>1.6084894042E-2</v>
      </c>
      <c r="H416" s="8">
        <v>0</v>
      </c>
      <c r="I416" s="9">
        <v>5.3687897337286703E-6</v>
      </c>
      <c r="J416" s="9">
        <v>5.3687897337286703E-6</v>
      </c>
      <c r="K416" s="9">
        <v>5.3687897337286703E-6</v>
      </c>
      <c r="L416" s="9">
        <v>5.3687897337286703E-6</v>
      </c>
      <c r="M416" s="18">
        <f t="shared" si="12"/>
        <v>0</v>
      </c>
      <c r="N416" s="18">
        <f t="shared" si="13"/>
        <v>1</v>
      </c>
      <c r="O416" s="37"/>
    </row>
    <row r="417" spans="1:15" ht="13.5" thickBot="1">
      <c r="A417" s="3">
        <v>43878</v>
      </c>
      <c r="B417" s="7">
        <v>23</v>
      </c>
      <c r="C417" s="8">
        <v>36762.421875</v>
      </c>
      <c r="D417" s="8">
        <v>0</v>
      </c>
      <c r="E417" s="8">
        <v>0</v>
      </c>
      <c r="F417" s="8">
        <v>1.6099338485999998E-2</v>
      </c>
      <c r="G417" s="8">
        <v>1.6099338485999998E-2</v>
      </c>
      <c r="H417" s="8">
        <v>0</v>
      </c>
      <c r="I417" s="9">
        <v>5.3736109769671504E-6</v>
      </c>
      <c r="J417" s="9">
        <v>5.3736109769671504E-6</v>
      </c>
      <c r="K417" s="9">
        <v>5.3736109769671504E-6</v>
      </c>
      <c r="L417" s="9">
        <v>5.3736109769671504E-6</v>
      </c>
      <c r="M417" s="18">
        <f t="shared" si="12"/>
        <v>0</v>
      </c>
      <c r="N417" s="18">
        <f t="shared" si="13"/>
        <v>1</v>
      </c>
      <c r="O417" s="37"/>
    </row>
    <row r="418" spans="1:15" ht="13.5" thickBot="1">
      <c r="A418" s="3">
        <v>43878</v>
      </c>
      <c r="B418" s="7">
        <v>24</v>
      </c>
      <c r="C418" s="8">
        <v>34096.54296875</v>
      </c>
      <c r="D418" s="8">
        <v>0</v>
      </c>
      <c r="E418" s="8">
        <v>0</v>
      </c>
      <c r="F418" s="8">
        <v>1.6084894042E-2</v>
      </c>
      <c r="G418" s="8">
        <v>1.6084894042E-2</v>
      </c>
      <c r="H418" s="8">
        <v>0</v>
      </c>
      <c r="I418" s="9">
        <v>5.3687897337286703E-6</v>
      </c>
      <c r="J418" s="9">
        <v>5.3687897337286703E-6</v>
      </c>
      <c r="K418" s="9">
        <v>5.3687897337286703E-6</v>
      </c>
      <c r="L418" s="9">
        <v>5.3687897337286703E-6</v>
      </c>
      <c r="M418" s="18">
        <f t="shared" si="12"/>
        <v>0</v>
      </c>
      <c r="N418" s="18">
        <f t="shared" si="13"/>
        <v>1</v>
      </c>
      <c r="O418" s="37"/>
    </row>
    <row r="419" spans="1:15" ht="13.5" thickBot="1">
      <c r="A419" s="3">
        <v>43879</v>
      </c>
      <c r="B419" s="7">
        <v>1</v>
      </c>
      <c r="C419" s="8">
        <v>32246.345703125</v>
      </c>
      <c r="D419" s="8">
        <v>0</v>
      </c>
      <c r="E419" s="8">
        <v>0</v>
      </c>
      <c r="F419" s="8">
        <v>1.6084894042E-2</v>
      </c>
      <c r="G419" s="8">
        <v>1.6084894042E-2</v>
      </c>
      <c r="H419" s="8">
        <v>0</v>
      </c>
      <c r="I419" s="9">
        <v>5.3687897337286703E-6</v>
      </c>
      <c r="J419" s="9">
        <v>5.3687897337286703E-6</v>
      </c>
      <c r="K419" s="9">
        <v>5.3687897337286703E-6</v>
      </c>
      <c r="L419" s="9">
        <v>5.3687897337286703E-6</v>
      </c>
      <c r="M419" s="18">
        <f t="shared" si="12"/>
        <v>0</v>
      </c>
      <c r="N419" s="18">
        <f t="shared" si="13"/>
        <v>1</v>
      </c>
      <c r="O419" s="37"/>
    </row>
    <row r="420" spans="1:15" ht="13.5" thickBot="1">
      <c r="A420" s="3">
        <v>43879</v>
      </c>
      <c r="B420" s="7">
        <v>2</v>
      </c>
      <c r="C420" s="8">
        <v>31206.830078125</v>
      </c>
      <c r="D420" s="8">
        <v>0</v>
      </c>
      <c r="E420" s="8">
        <v>0</v>
      </c>
      <c r="F420" s="8">
        <v>1.6084894042E-2</v>
      </c>
      <c r="G420" s="8">
        <v>1.6084894042E-2</v>
      </c>
      <c r="H420" s="8">
        <v>0</v>
      </c>
      <c r="I420" s="9">
        <v>5.3687897337286703E-6</v>
      </c>
      <c r="J420" s="9">
        <v>5.3687897337286703E-6</v>
      </c>
      <c r="K420" s="9">
        <v>5.3687897337286703E-6</v>
      </c>
      <c r="L420" s="9">
        <v>5.3687897337286703E-6</v>
      </c>
      <c r="M420" s="18">
        <f t="shared" si="12"/>
        <v>0</v>
      </c>
      <c r="N420" s="18">
        <f t="shared" si="13"/>
        <v>1</v>
      </c>
      <c r="O420" s="37"/>
    </row>
    <row r="421" spans="1:15" ht="13.5" thickBot="1">
      <c r="A421" s="3">
        <v>43879</v>
      </c>
      <c r="B421" s="7">
        <v>3</v>
      </c>
      <c r="C421" s="8">
        <v>30588.02734375</v>
      </c>
      <c r="D421" s="8">
        <v>0</v>
      </c>
      <c r="E421" s="8">
        <v>0</v>
      </c>
      <c r="F421" s="8">
        <v>1.6084894042E-2</v>
      </c>
      <c r="G421" s="8">
        <v>1.6084894042E-2</v>
      </c>
      <c r="H421" s="8">
        <v>0</v>
      </c>
      <c r="I421" s="9">
        <v>5.3687897337286703E-6</v>
      </c>
      <c r="J421" s="9">
        <v>5.3687897337286703E-6</v>
      </c>
      <c r="K421" s="9">
        <v>5.3687897337286703E-6</v>
      </c>
      <c r="L421" s="9">
        <v>5.3687897337286703E-6</v>
      </c>
      <c r="M421" s="18">
        <f t="shared" si="12"/>
        <v>0</v>
      </c>
      <c r="N421" s="18">
        <f t="shared" si="13"/>
        <v>1</v>
      </c>
      <c r="O421" s="37"/>
    </row>
    <row r="422" spans="1:15" ht="13.5" thickBot="1">
      <c r="A422" s="3">
        <v>43879</v>
      </c>
      <c r="B422" s="7">
        <v>4</v>
      </c>
      <c r="C422" s="8">
        <v>30472.544921875</v>
      </c>
      <c r="D422" s="8">
        <v>0</v>
      </c>
      <c r="E422" s="8">
        <v>0</v>
      </c>
      <c r="F422" s="8">
        <v>1.6084894042E-2</v>
      </c>
      <c r="G422" s="8">
        <v>6.6084894786999998E-2</v>
      </c>
      <c r="H422" s="8">
        <v>5.0000000745000002E-2</v>
      </c>
      <c r="I422" s="9">
        <v>2.2057708540490401E-5</v>
      </c>
      <c r="J422" s="9">
        <v>5.3687897337286703E-6</v>
      </c>
      <c r="K422" s="9">
        <v>2.2057708540490401E-5</v>
      </c>
      <c r="L422" s="9">
        <v>5.3687897337286703E-6</v>
      </c>
      <c r="M422" s="18">
        <f t="shared" si="12"/>
        <v>0</v>
      </c>
      <c r="N422" s="18">
        <f t="shared" si="13"/>
        <v>1</v>
      </c>
      <c r="O422" s="37"/>
    </row>
    <row r="423" spans="1:15" ht="13.5" thickBot="1">
      <c r="A423" s="3">
        <v>43879</v>
      </c>
      <c r="B423" s="7">
        <v>5</v>
      </c>
      <c r="C423" s="8">
        <v>31040.541015625</v>
      </c>
      <c r="D423" s="8">
        <v>0</v>
      </c>
      <c r="E423" s="8">
        <v>0</v>
      </c>
      <c r="F423" s="8">
        <v>1.6084894042E-2</v>
      </c>
      <c r="G423" s="8">
        <v>3.2751560956999999E-2</v>
      </c>
      <c r="H423" s="8">
        <v>1.6666666914999999E-2</v>
      </c>
      <c r="I423" s="9">
        <v>1.0931762669315899E-5</v>
      </c>
      <c r="J423" s="9">
        <v>5.3687897337286703E-6</v>
      </c>
      <c r="K423" s="9">
        <v>1.0931762669315899E-5</v>
      </c>
      <c r="L423" s="9">
        <v>5.3687897337286703E-6</v>
      </c>
      <c r="M423" s="18">
        <f t="shared" si="12"/>
        <v>0</v>
      </c>
      <c r="N423" s="18">
        <f t="shared" si="13"/>
        <v>1</v>
      </c>
      <c r="O423" s="37"/>
    </row>
    <row r="424" spans="1:15" ht="13.5" thickBot="1">
      <c r="A424" s="3">
        <v>43879</v>
      </c>
      <c r="B424" s="7">
        <v>6</v>
      </c>
      <c r="C424" s="8">
        <v>33145.6953125</v>
      </c>
      <c r="D424" s="8">
        <v>0</v>
      </c>
      <c r="E424" s="8">
        <v>0</v>
      </c>
      <c r="F424" s="8">
        <v>1.6084894042E-2</v>
      </c>
      <c r="G424" s="8">
        <v>1.6084894042E-2</v>
      </c>
      <c r="H424" s="8">
        <v>0</v>
      </c>
      <c r="I424" s="9">
        <v>5.3687897337286703E-6</v>
      </c>
      <c r="J424" s="9">
        <v>5.3687897337286703E-6</v>
      </c>
      <c r="K424" s="9">
        <v>5.3687897337286703E-6</v>
      </c>
      <c r="L424" s="9">
        <v>5.3687897337286703E-6</v>
      </c>
      <c r="M424" s="18">
        <f t="shared" si="12"/>
        <v>0</v>
      </c>
      <c r="N424" s="18">
        <f t="shared" si="13"/>
        <v>1</v>
      </c>
      <c r="O424" s="37"/>
    </row>
    <row r="425" spans="1:15" ht="13.5" thickBot="1">
      <c r="A425" s="3">
        <v>43879</v>
      </c>
      <c r="B425" s="7">
        <v>7</v>
      </c>
      <c r="C425" s="8">
        <v>36702.09375</v>
      </c>
      <c r="D425" s="8">
        <v>0</v>
      </c>
      <c r="E425" s="8">
        <v>0</v>
      </c>
      <c r="F425" s="8">
        <v>1.6084894042E-2</v>
      </c>
      <c r="G425" s="8">
        <v>5.5107387161999997E-2</v>
      </c>
      <c r="H425" s="8">
        <v>3.9022493120000001E-2</v>
      </c>
      <c r="I425" s="9">
        <v>1.8393653926079401E-5</v>
      </c>
      <c r="J425" s="9">
        <v>5.3687897337286703E-6</v>
      </c>
      <c r="K425" s="9">
        <v>1.8393653926079401E-5</v>
      </c>
      <c r="L425" s="9">
        <v>5.3687897337286703E-6</v>
      </c>
      <c r="M425" s="18">
        <f t="shared" si="12"/>
        <v>0</v>
      </c>
      <c r="N425" s="18">
        <f t="shared" si="13"/>
        <v>1</v>
      </c>
      <c r="O425" s="37"/>
    </row>
    <row r="426" spans="1:15" ht="13.5" thickBot="1">
      <c r="A426" s="3">
        <v>43879</v>
      </c>
      <c r="B426" s="7">
        <v>8</v>
      </c>
      <c r="C426" s="8">
        <v>38475.81640625</v>
      </c>
      <c r="D426" s="8">
        <v>17.399999999999999</v>
      </c>
      <c r="E426" s="8">
        <v>11.7</v>
      </c>
      <c r="F426" s="8">
        <v>3.9352375362740002</v>
      </c>
      <c r="G426" s="8">
        <v>5.3043013346160004</v>
      </c>
      <c r="H426" s="8">
        <v>1.369063798342</v>
      </c>
      <c r="I426" s="9">
        <v>4.0372825979999999E-3</v>
      </c>
      <c r="J426" s="9">
        <v>4.4942464829999997E-3</v>
      </c>
      <c r="K426" s="9">
        <v>2.1347458819999999E-3</v>
      </c>
      <c r="L426" s="9">
        <v>2.5917097670000002E-3</v>
      </c>
      <c r="M426" s="18">
        <f t="shared" si="12"/>
        <v>0</v>
      </c>
      <c r="N426" s="18">
        <f t="shared" si="13"/>
        <v>0</v>
      </c>
      <c r="O426" s="37"/>
    </row>
    <row r="427" spans="1:15" ht="13.5" thickBot="1">
      <c r="A427" s="3">
        <v>43879</v>
      </c>
      <c r="B427" s="7">
        <v>9</v>
      </c>
      <c r="C427" s="8">
        <v>38777.00390625</v>
      </c>
      <c r="D427" s="8">
        <v>283.7</v>
      </c>
      <c r="E427" s="8">
        <v>272.39999999999998</v>
      </c>
      <c r="F427" s="8">
        <v>144.68351870748401</v>
      </c>
      <c r="G427" s="8">
        <v>173.16440392538999</v>
      </c>
      <c r="H427" s="8">
        <v>28.480885217905001</v>
      </c>
      <c r="I427" s="9">
        <v>3.6894391212999998E-2</v>
      </c>
      <c r="J427" s="9">
        <v>4.6400694690000001E-2</v>
      </c>
      <c r="K427" s="9">
        <v>3.3122695618999998E-2</v>
      </c>
      <c r="L427" s="9">
        <v>4.2628999096E-2</v>
      </c>
      <c r="M427" s="18">
        <f t="shared" si="12"/>
        <v>1</v>
      </c>
      <c r="N427" s="18">
        <f t="shared" si="13"/>
        <v>0</v>
      </c>
      <c r="O427" s="37"/>
    </row>
    <row r="428" spans="1:15" ht="13.5" thickBot="1">
      <c r="A428" s="3">
        <v>43879</v>
      </c>
      <c r="B428" s="7">
        <v>10</v>
      </c>
      <c r="C428" s="8">
        <v>39557.94140625</v>
      </c>
      <c r="D428" s="8">
        <v>834.7</v>
      </c>
      <c r="E428" s="8">
        <v>825.9</v>
      </c>
      <c r="F428" s="8">
        <v>234.345959080992</v>
      </c>
      <c r="G428" s="8">
        <v>322.81598048906397</v>
      </c>
      <c r="H428" s="8">
        <v>88.470021408071005</v>
      </c>
      <c r="I428" s="9">
        <v>0.17085581425499999</v>
      </c>
      <c r="J428" s="9">
        <v>0.200385193898</v>
      </c>
      <c r="K428" s="9">
        <v>0.16791856458900001</v>
      </c>
      <c r="L428" s="9">
        <v>0.19744794423100001</v>
      </c>
      <c r="M428" s="18">
        <f t="shared" si="12"/>
        <v>1</v>
      </c>
      <c r="N428" s="18">
        <f t="shared" si="13"/>
        <v>0</v>
      </c>
      <c r="O428" s="37"/>
    </row>
    <row r="429" spans="1:15" ht="13.5" thickBot="1">
      <c r="A429" s="3">
        <v>43879</v>
      </c>
      <c r="B429" s="7">
        <v>11</v>
      </c>
      <c r="C429" s="8">
        <v>40444.51171875</v>
      </c>
      <c r="D429" s="8">
        <v>1109</v>
      </c>
      <c r="E429" s="8">
        <v>1100.2</v>
      </c>
      <c r="F429" s="8">
        <v>466.634712670277</v>
      </c>
      <c r="G429" s="8">
        <v>549.65052073446395</v>
      </c>
      <c r="H429" s="8">
        <v>83.015808064186999</v>
      </c>
      <c r="I429" s="9">
        <v>0.186698758099</v>
      </c>
      <c r="J429" s="9">
        <v>0.21440763929500001</v>
      </c>
      <c r="K429" s="9">
        <v>0.18376150843299999</v>
      </c>
      <c r="L429" s="9">
        <v>0.211470389629</v>
      </c>
      <c r="M429" s="18">
        <f t="shared" si="12"/>
        <v>1</v>
      </c>
      <c r="N429" s="18">
        <f t="shared" si="13"/>
        <v>0</v>
      </c>
      <c r="O429" s="37"/>
    </row>
    <row r="430" spans="1:15" ht="13.5" thickBot="1">
      <c r="A430" s="3">
        <v>43879</v>
      </c>
      <c r="B430" s="7">
        <v>12</v>
      </c>
      <c r="C430" s="8">
        <v>41039.62890625</v>
      </c>
      <c r="D430" s="8">
        <v>1255.8</v>
      </c>
      <c r="E430" s="8">
        <v>1247</v>
      </c>
      <c r="F430" s="8">
        <v>860.68321686669503</v>
      </c>
      <c r="G430" s="8">
        <v>876.01499300153898</v>
      </c>
      <c r="H430" s="8">
        <v>15.331776134843</v>
      </c>
      <c r="I430" s="9">
        <v>0.12676402102699999</v>
      </c>
      <c r="J430" s="9">
        <v>0.131881436292</v>
      </c>
      <c r="K430" s="9">
        <v>0.123826771361</v>
      </c>
      <c r="L430" s="9">
        <v>0.12894418662599999</v>
      </c>
      <c r="M430" s="18">
        <f t="shared" si="12"/>
        <v>1</v>
      </c>
      <c r="N430" s="18">
        <f t="shared" si="13"/>
        <v>0</v>
      </c>
      <c r="O430" s="37"/>
    </row>
    <row r="431" spans="1:15" ht="13.5" thickBot="1">
      <c r="A431" s="3">
        <v>43879</v>
      </c>
      <c r="B431" s="7">
        <v>13</v>
      </c>
      <c r="C431" s="8">
        <v>41376.63671875</v>
      </c>
      <c r="D431" s="8">
        <v>1476.7</v>
      </c>
      <c r="E431" s="8">
        <v>1467.9</v>
      </c>
      <c r="F431" s="8">
        <v>1175.7735917693699</v>
      </c>
      <c r="G431" s="8">
        <v>1194.3832503762501</v>
      </c>
      <c r="H431" s="8">
        <v>18.60965860688</v>
      </c>
      <c r="I431" s="9">
        <v>9.4231224840999994E-2</v>
      </c>
      <c r="J431" s="9">
        <v>0.100442726378</v>
      </c>
      <c r="K431" s="9">
        <v>9.1293975173999994E-2</v>
      </c>
      <c r="L431" s="9">
        <v>9.7505476711999994E-2</v>
      </c>
      <c r="M431" s="18">
        <f t="shared" si="12"/>
        <v>1</v>
      </c>
      <c r="N431" s="18">
        <f t="shared" si="13"/>
        <v>0</v>
      </c>
      <c r="O431" s="37"/>
    </row>
    <row r="432" spans="1:15" ht="13.5" thickBot="1">
      <c r="A432" s="3">
        <v>43879</v>
      </c>
      <c r="B432" s="7">
        <v>14</v>
      </c>
      <c r="C432" s="8">
        <v>41659.921875</v>
      </c>
      <c r="D432" s="8">
        <v>1400.2</v>
      </c>
      <c r="E432" s="8">
        <v>1391.4</v>
      </c>
      <c r="F432" s="8">
        <v>1312.44675878783</v>
      </c>
      <c r="G432" s="8">
        <v>1314.1878393601701</v>
      </c>
      <c r="H432" s="8">
        <v>1.74108057234</v>
      </c>
      <c r="I432" s="9">
        <v>2.8708998877999999E-2</v>
      </c>
      <c r="J432" s="9">
        <v>2.9290133914999999E-2</v>
      </c>
      <c r="K432" s="9">
        <v>2.5771749212000001E-2</v>
      </c>
      <c r="L432" s="9">
        <v>2.6352884249000001E-2</v>
      </c>
      <c r="M432" s="18">
        <f t="shared" si="12"/>
        <v>1</v>
      </c>
      <c r="N432" s="18">
        <f t="shared" si="13"/>
        <v>0</v>
      </c>
      <c r="O432" s="37"/>
    </row>
    <row r="433" spans="1:15" ht="13.5" thickBot="1">
      <c r="A433" s="3">
        <v>43879</v>
      </c>
      <c r="B433" s="7">
        <v>15</v>
      </c>
      <c r="C433" s="8">
        <v>41518.48828125</v>
      </c>
      <c r="D433" s="8">
        <v>1335.2</v>
      </c>
      <c r="E433" s="8">
        <v>1326.4</v>
      </c>
      <c r="F433" s="8">
        <v>1074.7953025693</v>
      </c>
      <c r="G433" s="8">
        <v>1219.68298212424</v>
      </c>
      <c r="H433" s="8">
        <v>144.887679554936</v>
      </c>
      <c r="I433" s="9">
        <v>3.8557082068000001E-2</v>
      </c>
      <c r="J433" s="9">
        <v>8.6917455751000003E-2</v>
      </c>
      <c r="K433" s="9">
        <v>3.5619832401000001E-2</v>
      </c>
      <c r="L433" s="9">
        <v>8.3980206084999995E-2</v>
      </c>
      <c r="M433" s="18">
        <f t="shared" si="12"/>
        <v>1</v>
      </c>
      <c r="N433" s="18">
        <f t="shared" si="13"/>
        <v>0</v>
      </c>
      <c r="O433" s="37"/>
    </row>
    <row r="434" spans="1:15" ht="13.5" thickBot="1">
      <c r="A434" s="3">
        <v>43879</v>
      </c>
      <c r="B434" s="7">
        <v>16</v>
      </c>
      <c r="C434" s="8">
        <v>41289.359375</v>
      </c>
      <c r="D434" s="8">
        <v>1112.9000000000001</v>
      </c>
      <c r="E434" s="8">
        <v>1106.9000000000001</v>
      </c>
      <c r="F434" s="8">
        <v>724.68216452755405</v>
      </c>
      <c r="G434" s="8">
        <v>913.05046725836098</v>
      </c>
      <c r="H434" s="8">
        <v>188.36830273080599</v>
      </c>
      <c r="I434" s="9">
        <v>6.6705451515E-2</v>
      </c>
      <c r="J434" s="9">
        <v>0.12957871677900001</v>
      </c>
      <c r="K434" s="9">
        <v>6.4702781288E-2</v>
      </c>
      <c r="L434" s="9">
        <v>0.127576046552</v>
      </c>
      <c r="M434" s="18">
        <f t="shared" si="12"/>
        <v>1</v>
      </c>
      <c r="N434" s="18">
        <f t="shared" si="13"/>
        <v>0</v>
      </c>
      <c r="O434" s="37"/>
    </row>
    <row r="435" spans="1:15" ht="13.5" thickBot="1">
      <c r="A435" s="3">
        <v>43879</v>
      </c>
      <c r="B435" s="7">
        <v>17</v>
      </c>
      <c r="C435" s="8">
        <v>41343.109375</v>
      </c>
      <c r="D435" s="8">
        <v>961.7</v>
      </c>
      <c r="E435" s="8">
        <v>959.6</v>
      </c>
      <c r="F435" s="8">
        <v>516.42554210184301</v>
      </c>
      <c r="G435" s="8">
        <v>558.64888738824095</v>
      </c>
      <c r="H435" s="8">
        <v>42.223345286398001</v>
      </c>
      <c r="I435" s="9">
        <v>0.13452974386200001</v>
      </c>
      <c r="J435" s="9">
        <v>0.14862298327699999</v>
      </c>
      <c r="K435" s="9">
        <v>0.133828809282</v>
      </c>
      <c r="L435" s="9">
        <v>0.14792204869700001</v>
      </c>
      <c r="M435" s="18">
        <f t="shared" si="12"/>
        <v>1</v>
      </c>
      <c r="N435" s="18">
        <f t="shared" si="13"/>
        <v>0</v>
      </c>
      <c r="O435" s="37"/>
    </row>
    <row r="436" spans="1:15" ht="13.5" thickBot="1">
      <c r="A436" s="3">
        <v>43879</v>
      </c>
      <c r="B436" s="7">
        <v>18</v>
      </c>
      <c r="C436" s="8">
        <v>41922.171875</v>
      </c>
      <c r="D436" s="8">
        <v>435.1</v>
      </c>
      <c r="E436" s="8">
        <v>426.6</v>
      </c>
      <c r="F436" s="8">
        <v>213.899515601731</v>
      </c>
      <c r="G436" s="8">
        <v>247.204713436421</v>
      </c>
      <c r="H436" s="8">
        <v>33.305197834688997</v>
      </c>
      <c r="I436" s="9">
        <v>6.2715382698000005E-2</v>
      </c>
      <c r="J436" s="9">
        <v>7.3831937382000001E-2</v>
      </c>
      <c r="K436" s="9">
        <v>5.9878266542999999E-2</v>
      </c>
      <c r="L436" s="9">
        <v>7.0994821227000002E-2</v>
      </c>
      <c r="M436" s="18">
        <f t="shared" si="12"/>
        <v>1</v>
      </c>
      <c r="N436" s="18">
        <f t="shared" si="13"/>
        <v>0</v>
      </c>
      <c r="O436" s="37"/>
    </row>
    <row r="437" spans="1:15" ht="13.5" thickBot="1">
      <c r="A437" s="3">
        <v>43879</v>
      </c>
      <c r="B437" s="7">
        <v>19</v>
      </c>
      <c r="C437" s="8">
        <v>43220.19140625</v>
      </c>
      <c r="D437" s="8">
        <v>34.9</v>
      </c>
      <c r="E437" s="8">
        <v>29.3</v>
      </c>
      <c r="F437" s="8">
        <v>11.685648979332001</v>
      </c>
      <c r="G437" s="8">
        <v>15.505294607365</v>
      </c>
      <c r="H437" s="8">
        <v>3.8196456280329998</v>
      </c>
      <c r="I437" s="9">
        <v>6.4735331749999998E-3</v>
      </c>
      <c r="J437" s="9">
        <v>7.748448271E-3</v>
      </c>
      <c r="K437" s="9">
        <v>4.6043742960000002E-3</v>
      </c>
      <c r="L437" s="9">
        <v>5.8792893920000004E-3</v>
      </c>
      <c r="M437" s="18">
        <f t="shared" si="12"/>
        <v>1</v>
      </c>
      <c r="N437" s="18">
        <f t="shared" si="13"/>
        <v>0</v>
      </c>
      <c r="O437" s="37"/>
    </row>
    <row r="438" spans="1:15" ht="13.5" thickBot="1">
      <c r="A438" s="3">
        <v>43879</v>
      </c>
      <c r="B438" s="7">
        <v>20</v>
      </c>
      <c r="C438" s="8">
        <v>43305.63671875</v>
      </c>
      <c r="D438" s="8">
        <v>0</v>
      </c>
      <c r="E438" s="8">
        <v>0</v>
      </c>
      <c r="F438" s="8">
        <v>5.4775080339999997E-3</v>
      </c>
      <c r="G438" s="8">
        <v>5.4775080339999997E-3</v>
      </c>
      <c r="H438" s="8">
        <v>0</v>
      </c>
      <c r="I438" s="9">
        <v>1.8282737097283401E-6</v>
      </c>
      <c r="J438" s="9">
        <v>1.8282737097283401E-6</v>
      </c>
      <c r="K438" s="9">
        <v>1.8282737097283401E-6</v>
      </c>
      <c r="L438" s="9">
        <v>1.8282737097283401E-6</v>
      </c>
      <c r="M438" s="18">
        <f t="shared" si="12"/>
        <v>0</v>
      </c>
      <c r="N438" s="18">
        <f t="shared" si="13"/>
        <v>1</v>
      </c>
      <c r="O438" s="37"/>
    </row>
    <row r="439" spans="1:15" ht="13.5" thickBot="1">
      <c r="A439" s="3">
        <v>43879</v>
      </c>
      <c r="B439" s="7">
        <v>21</v>
      </c>
      <c r="C439" s="8">
        <v>42455.875</v>
      </c>
      <c r="D439" s="8">
        <v>0</v>
      </c>
      <c r="E439" s="8">
        <v>0</v>
      </c>
      <c r="F439" s="8">
        <v>5.4775080339999997E-3</v>
      </c>
      <c r="G439" s="8">
        <v>5.4775080339999997E-3</v>
      </c>
      <c r="H439" s="8">
        <v>0</v>
      </c>
      <c r="I439" s="9">
        <v>1.8282737097283401E-6</v>
      </c>
      <c r="J439" s="9">
        <v>1.8282737097283401E-6</v>
      </c>
      <c r="K439" s="9">
        <v>1.8282737097283401E-6</v>
      </c>
      <c r="L439" s="9">
        <v>1.8282737097283401E-6</v>
      </c>
      <c r="M439" s="18">
        <f t="shared" si="12"/>
        <v>0</v>
      </c>
      <c r="N439" s="18">
        <f t="shared" si="13"/>
        <v>1</v>
      </c>
      <c r="O439" s="37"/>
    </row>
    <row r="440" spans="1:15" ht="13.5" thickBot="1">
      <c r="A440" s="3">
        <v>43879</v>
      </c>
      <c r="B440" s="7">
        <v>22</v>
      </c>
      <c r="C440" s="8">
        <v>40852.32421875</v>
      </c>
      <c r="D440" s="8">
        <v>0</v>
      </c>
      <c r="E440" s="8">
        <v>0</v>
      </c>
      <c r="F440" s="8">
        <v>5.4775080339999997E-3</v>
      </c>
      <c r="G440" s="8">
        <v>5.4775080339999997E-3</v>
      </c>
      <c r="H440" s="8">
        <v>0</v>
      </c>
      <c r="I440" s="9">
        <v>1.8282737097283401E-6</v>
      </c>
      <c r="J440" s="9">
        <v>1.8282737097283401E-6</v>
      </c>
      <c r="K440" s="9">
        <v>1.8282737097283401E-6</v>
      </c>
      <c r="L440" s="9">
        <v>1.8282737097283401E-6</v>
      </c>
      <c r="M440" s="18">
        <f t="shared" si="12"/>
        <v>0</v>
      </c>
      <c r="N440" s="18">
        <f t="shared" si="13"/>
        <v>1</v>
      </c>
      <c r="O440" s="37"/>
    </row>
    <row r="441" spans="1:15" ht="13.5" thickBot="1">
      <c r="A441" s="3">
        <v>43879</v>
      </c>
      <c r="B441" s="7">
        <v>23</v>
      </c>
      <c r="C441" s="8">
        <v>38333.44921875</v>
      </c>
      <c r="D441" s="8">
        <v>0</v>
      </c>
      <c r="E441" s="8">
        <v>0</v>
      </c>
      <c r="F441" s="8">
        <v>5.4775080339999997E-3</v>
      </c>
      <c r="G441" s="8">
        <v>5.4775080339999997E-3</v>
      </c>
      <c r="H441" s="8">
        <v>0</v>
      </c>
      <c r="I441" s="9">
        <v>1.8282737097283401E-6</v>
      </c>
      <c r="J441" s="9">
        <v>1.8282737097283401E-6</v>
      </c>
      <c r="K441" s="9">
        <v>1.8282737097283401E-6</v>
      </c>
      <c r="L441" s="9">
        <v>1.8282737097283401E-6</v>
      </c>
      <c r="M441" s="18">
        <f t="shared" si="12"/>
        <v>0</v>
      </c>
      <c r="N441" s="18">
        <f t="shared" si="13"/>
        <v>1</v>
      </c>
      <c r="O441" s="37"/>
    </row>
    <row r="442" spans="1:15" ht="13.5" thickBot="1">
      <c r="A442" s="3">
        <v>43879</v>
      </c>
      <c r="B442" s="7">
        <v>24</v>
      </c>
      <c r="C442" s="8">
        <v>36048.8125</v>
      </c>
      <c r="D442" s="8">
        <v>0</v>
      </c>
      <c r="E442" s="8">
        <v>0</v>
      </c>
      <c r="F442" s="8">
        <v>5.4775080339999997E-3</v>
      </c>
      <c r="G442" s="8">
        <v>5.4775080339999997E-3</v>
      </c>
      <c r="H442" s="8">
        <v>0</v>
      </c>
      <c r="I442" s="9">
        <v>1.8282737097283401E-6</v>
      </c>
      <c r="J442" s="9">
        <v>1.8282737097283401E-6</v>
      </c>
      <c r="K442" s="9">
        <v>1.8282737097283401E-6</v>
      </c>
      <c r="L442" s="9">
        <v>1.8282737097283401E-6</v>
      </c>
      <c r="M442" s="18">
        <f t="shared" si="12"/>
        <v>0</v>
      </c>
      <c r="N442" s="18">
        <f t="shared" si="13"/>
        <v>1</v>
      </c>
      <c r="O442" s="37"/>
    </row>
    <row r="443" spans="1:15" ht="13.5" thickBot="1">
      <c r="A443" s="3">
        <v>43880</v>
      </c>
      <c r="B443" s="7">
        <v>1</v>
      </c>
      <c r="C443" s="8">
        <v>34349.2265625</v>
      </c>
      <c r="D443" s="8">
        <v>0</v>
      </c>
      <c r="E443" s="8">
        <v>0</v>
      </c>
      <c r="F443" s="8">
        <v>5.4775080339999997E-3</v>
      </c>
      <c r="G443" s="8">
        <v>5.4775080339999997E-3</v>
      </c>
      <c r="H443" s="8">
        <v>0</v>
      </c>
      <c r="I443" s="9">
        <v>1.8282737097283401E-6</v>
      </c>
      <c r="J443" s="9">
        <v>1.8282737097283401E-6</v>
      </c>
      <c r="K443" s="9">
        <v>1.8282737097283401E-6</v>
      </c>
      <c r="L443" s="9">
        <v>1.8282737097283401E-6</v>
      </c>
      <c r="M443" s="18">
        <f t="shared" si="12"/>
        <v>0</v>
      </c>
      <c r="N443" s="18">
        <f t="shared" si="13"/>
        <v>1</v>
      </c>
      <c r="O443" s="37"/>
    </row>
    <row r="444" spans="1:15" ht="13.5" thickBot="1">
      <c r="A444" s="3">
        <v>43880</v>
      </c>
      <c r="B444" s="7">
        <v>2</v>
      </c>
      <c r="C444" s="8">
        <v>33575.28125</v>
      </c>
      <c r="D444" s="8">
        <v>0</v>
      </c>
      <c r="E444" s="8">
        <v>0</v>
      </c>
      <c r="F444" s="8">
        <v>5.4775080339999997E-3</v>
      </c>
      <c r="G444" s="8">
        <v>5.4775080339999997E-3</v>
      </c>
      <c r="H444" s="8">
        <v>0</v>
      </c>
      <c r="I444" s="9">
        <v>1.8282737097283401E-6</v>
      </c>
      <c r="J444" s="9">
        <v>1.8282737097283401E-6</v>
      </c>
      <c r="K444" s="9">
        <v>1.8282737097283401E-6</v>
      </c>
      <c r="L444" s="9">
        <v>1.8282737097283401E-6</v>
      </c>
      <c r="M444" s="18">
        <f t="shared" si="12"/>
        <v>0</v>
      </c>
      <c r="N444" s="18">
        <f t="shared" si="13"/>
        <v>1</v>
      </c>
      <c r="O444" s="37"/>
    </row>
    <row r="445" spans="1:15" ht="13.5" thickBot="1">
      <c r="A445" s="3">
        <v>43880</v>
      </c>
      <c r="B445" s="7">
        <v>3</v>
      </c>
      <c r="C445" s="8">
        <v>33277.28125</v>
      </c>
      <c r="D445" s="8">
        <v>0</v>
      </c>
      <c r="E445" s="8">
        <v>0</v>
      </c>
      <c r="F445" s="8">
        <v>5.4775080339999997E-3</v>
      </c>
      <c r="G445" s="8">
        <v>5.4775080339999997E-3</v>
      </c>
      <c r="H445" s="8">
        <v>0</v>
      </c>
      <c r="I445" s="9">
        <v>1.8282737097283401E-6</v>
      </c>
      <c r="J445" s="9">
        <v>1.8282737097283401E-6</v>
      </c>
      <c r="K445" s="9">
        <v>1.8282737097283401E-6</v>
      </c>
      <c r="L445" s="9">
        <v>1.8282737097283401E-6</v>
      </c>
      <c r="M445" s="18">
        <f t="shared" si="12"/>
        <v>0</v>
      </c>
      <c r="N445" s="18">
        <f t="shared" si="13"/>
        <v>1</v>
      </c>
      <c r="O445" s="37"/>
    </row>
    <row r="446" spans="1:15" ht="13.5" thickBot="1">
      <c r="A446" s="3">
        <v>43880</v>
      </c>
      <c r="B446" s="7">
        <v>4</v>
      </c>
      <c r="C446" s="8">
        <v>33419.31640625</v>
      </c>
      <c r="D446" s="8">
        <v>0</v>
      </c>
      <c r="E446" s="8">
        <v>0</v>
      </c>
      <c r="F446" s="8">
        <v>5.4775080339999997E-3</v>
      </c>
      <c r="G446" s="8">
        <v>5.4775080339999997E-3</v>
      </c>
      <c r="H446" s="8">
        <v>0</v>
      </c>
      <c r="I446" s="9">
        <v>1.8282737097283401E-6</v>
      </c>
      <c r="J446" s="9">
        <v>1.8282737097283401E-6</v>
      </c>
      <c r="K446" s="9">
        <v>1.8282737097283401E-6</v>
      </c>
      <c r="L446" s="9">
        <v>1.8282737097283401E-6</v>
      </c>
      <c r="M446" s="18">
        <f t="shared" si="12"/>
        <v>0</v>
      </c>
      <c r="N446" s="18">
        <f t="shared" si="13"/>
        <v>1</v>
      </c>
      <c r="O446" s="37"/>
    </row>
    <row r="447" spans="1:15" ht="13.5" thickBot="1">
      <c r="A447" s="3">
        <v>43880</v>
      </c>
      <c r="B447" s="7">
        <v>5</v>
      </c>
      <c r="C447" s="8">
        <v>34330.2890625</v>
      </c>
      <c r="D447" s="8">
        <v>0</v>
      </c>
      <c r="E447" s="8">
        <v>0</v>
      </c>
      <c r="F447" s="8">
        <v>5.4775080339999997E-3</v>
      </c>
      <c r="G447" s="8">
        <v>5.4775080339999997E-3</v>
      </c>
      <c r="H447" s="8">
        <v>0</v>
      </c>
      <c r="I447" s="9">
        <v>1.8282737097283401E-6</v>
      </c>
      <c r="J447" s="9">
        <v>1.8282737097283401E-6</v>
      </c>
      <c r="K447" s="9">
        <v>1.8282737097283401E-6</v>
      </c>
      <c r="L447" s="9">
        <v>1.8282737097283401E-6</v>
      </c>
      <c r="M447" s="18">
        <f t="shared" si="12"/>
        <v>0</v>
      </c>
      <c r="N447" s="18">
        <f t="shared" si="13"/>
        <v>1</v>
      </c>
      <c r="O447" s="37"/>
    </row>
    <row r="448" spans="1:15" ht="13.5" thickBot="1">
      <c r="A448" s="3">
        <v>43880</v>
      </c>
      <c r="B448" s="7">
        <v>6</v>
      </c>
      <c r="C448" s="8">
        <v>36858.87109375</v>
      </c>
      <c r="D448" s="8">
        <v>0</v>
      </c>
      <c r="E448" s="8">
        <v>0</v>
      </c>
      <c r="F448" s="8">
        <v>5.4775080339999997E-3</v>
      </c>
      <c r="G448" s="8">
        <v>5.4775080339999997E-3</v>
      </c>
      <c r="H448" s="8">
        <v>0</v>
      </c>
      <c r="I448" s="9">
        <v>1.8282737097283401E-6</v>
      </c>
      <c r="J448" s="9">
        <v>1.8282737097283401E-6</v>
      </c>
      <c r="K448" s="9">
        <v>1.8282737097283401E-6</v>
      </c>
      <c r="L448" s="9">
        <v>1.8282737097283401E-6</v>
      </c>
      <c r="M448" s="18">
        <f t="shared" si="12"/>
        <v>0</v>
      </c>
      <c r="N448" s="18">
        <f t="shared" si="13"/>
        <v>1</v>
      </c>
      <c r="O448" s="37"/>
    </row>
    <row r="449" spans="1:15" ht="13.5" thickBot="1">
      <c r="A449" s="3">
        <v>43880</v>
      </c>
      <c r="B449" s="7">
        <v>7</v>
      </c>
      <c r="C449" s="8">
        <v>40913.828125</v>
      </c>
      <c r="D449" s="8">
        <v>0</v>
      </c>
      <c r="E449" s="8">
        <v>0</v>
      </c>
      <c r="F449" s="8">
        <v>5.4775080339999997E-3</v>
      </c>
      <c r="G449" s="8">
        <v>5.4775080339999997E-3</v>
      </c>
      <c r="H449" s="8">
        <v>0</v>
      </c>
      <c r="I449" s="9">
        <v>1.8282737097283401E-6</v>
      </c>
      <c r="J449" s="9">
        <v>1.8282737097283401E-6</v>
      </c>
      <c r="K449" s="9">
        <v>1.8282737097283401E-6</v>
      </c>
      <c r="L449" s="9">
        <v>1.8282737097283401E-6</v>
      </c>
      <c r="M449" s="18">
        <f t="shared" si="12"/>
        <v>0</v>
      </c>
      <c r="N449" s="18">
        <f t="shared" si="13"/>
        <v>1</v>
      </c>
      <c r="O449" s="37"/>
    </row>
    <row r="450" spans="1:15" ht="13.5" thickBot="1">
      <c r="A450" s="3">
        <v>43880</v>
      </c>
      <c r="B450" s="7">
        <v>8</v>
      </c>
      <c r="C450" s="8">
        <v>42648.0859375</v>
      </c>
      <c r="D450" s="8">
        <v>15.3</v>
      </c>
      <c r="E450" s="8">
        <v>11</v>
      </c>
      <c r="F450" s="8">
        <v>11.955998297181001</v>
      </c>
      <c r="G450" s="8">
        <v>12.017754338472001</v>
      </c>
      <c r="H450" s="8">
        <v>6.1756041290000001E-2</v>
      </c>
      <c r="I450" s="9">
        <v>1.0955426100000001E-3</v>
      </c>
      <c r="J450" s="9">
        <v>1.1161554409999999E-3</v>
      </c>
      <c r="K450" s="9">
        <v>3.3970438500000001E-4</v>
      </c>
      <c r="L450" s="9">
        <v>3.1909155399999998E-4</v>
      </c>
      <c r="M450" s="18">
        <f t="shared" si="12"/>
        <v>1</v>
      </c>
      <c r="N450" s="18">
        <f t="shared" si="13"/>
        <v>1</v>
      </c>
      <c r="O450" s="37"/>
    </row>
    <row r="451" spans="1:15" ht="13.5" thickBot="1">
      <c r="A451" s="3">
        <v>43880</v>
      </c>
      <c r="B451" s="7">
        <v>9</v>
      </c>
      <c r="C451" s="8">
        <v>42574.30078125</v>
      </c>
      <c r="D451" s="8">
        <v>215.7</v>
      </c>
      <c r="E451" s="8">
        <v>199.7</v>
      </c>
      <c r="F451" s="8">
        <v>201.378899757379</v>
      </c>
      <c r="G451" s="8">
        <v>211.264728378672</v>
      </c>
      <c r="H451" s="8">
        <v>9.8858286212919992</v>
      </c>
      <c r="I451" s="9">
        <v>1.4803977369999999E-3</v>
      </c>
      <c r="J451" s="9">
        <v>4.7800735119999998E-3</v>
      </c>
      <c r="K451" s="9">
        <v>3.8600562009999998E-3</v>
      </c>
      <c r="L451" s="9">
        <v>5.60380426E-4</v>
      </c>
      <c r="M451" s="18">
        <f t="shared" si="12"/>
        <v>1</v>
      </c>
      <c r="N451" s="18">
        <f t="shared" si="13"/>
        <v>1</v>
      </c>
      <c r="O451" s="37"/>
    </row>
    <row r="452" spans="1:15" ht="13.5" thickBot="1">
      <c r="A452" s="3">
        <v>43880</v>
      </c>
      <c r="B452" s="7">
        <v>10</v>
      </c>
      <c r="C452" s="8">
        <v>42662.15625</v>
      </c>
      <c r="D452" s="8">
        <v>502.2</v>
      </c>
      <c r="E452" s="8">
        <v>497.7</v>
      </c>
      <c r="F452" s="8">
        <v>401.67386075340301</v>
      </c>
      <c r="G452" s="8">
        <v>442.21778561984598</v>
      </c>
      <c r="H452" s="8">
        <v>40.543924866441998</v>
      </c>
      <c r="I452" s="9">
        <v>2.0020765813999999E-2</v>
      </c>
      <c r="J452" s="9">
        <v>3.3553451015999998E-2</v>
      </c>
      <c r="K452" s="9">
        <v>1.8518763144E-2</v>
      </c>
      <c r="L452" s="9">
        <v>3.2051448346000003E-2</v>
      </c>
      <c r="M452" s="18">
        <f t="shared" si="12"/>
        <v>1</v>
      </c>
      <c r="N452" s="18">
        <f t="shared" si="13"/>
        <v>0</v>
      </c>
      <c r="O452" s="37"/>
    </row>
    <row r="453" spans="1:15" ht="13.5" thickBot="1">
      <c r="A453" s="3">
        <v>43880</v>
      </c>
      <c r="B453" s="7">
        <v>11</v>
      </c>
      <c r="C453" s="8">
        <v>42742.69921875</v>
      </c>
      <c r="D453" s="8">
        <v>729.1</v>
      </c>
      <c r="E453" s="8">
        <v>720.3</v>
      </c>
      <c r="F453" s="8">
        <v>512.23640855955705</v>
      </c>
      <c r="G453" s="8">
        <v>577.75808380003002</v>
      </c>
      <c r="H453" s="8">
        <v>65.521675240472007</v>
      </c>
      <c r="I453" s="9">
        <v>5.0514658277000003E-2</v>
      </c>
      <c r="J453" s="9">
        <v>7.2384376314999999E-2</v>
      </c>
      <c r="K453" s="9">
        <v>4.7577408611000002E-2</v>
      </c>
      <c r="L453" s="9">
        <v>6.9447126649000004E-2</v>
      </c>
      <c r="M453" s="18">
        <f t="shared" si="12"/>
        <v>1</v>
      </c>
      <c r="N453" s="18">
        <f t="shared" si="13"/>
        <v>0</v>
      </c>
      <c r="O453" s="37"/>
    </row>
    <row r="454" spans="1:15" ht="13.5" thickBot="1">
      <c r="A454" s="3">
        <v>43880</v>
      </c>
      <c r="B454" s="7">
        <v>12</v>
      </c>
      <c r="C454" s="8">
        <v>42627.59765625</v>
      </c>
      <c r="D454" s="8">
        <v>933.4</v>
      </c>
      <c r="E454" s="8">
        <v>924.6</v>
      </c>
      <c r="F454" s="8">
        <v>633.80482108648596</v>
      </c>
      <c r="G454" s="8">
        <v>726.19751753413902</v>
      </c>
      <c r="H454" s="8">
        <v>92.392696447652995</v>
      </c>
      <c r="I454" s="9">
        <v>6.9159707097999998E-2</v>
      </c>
      <c r="J454" s="9">
        <v>9.9998390825000005E-2</v>
      </c>
      <c r="K454" s="9">
        <v>6.6222457430999998E-2</v>
      </c>
      <c r="L454" s="9">
        <v>9.7061141158999997E-2</v>
      </c>
      <c r="M454" s="18">
        <f t="shared" si="12"/>
        <v>1</v>
      </c>
      <c r="N454" s="18">
        <f t="shared" si="13"/>
        <v>0</v>
      </c>
      <c r="O454" s="37"/>
    </row>
    <row r="455" spans="1:15" ht="13.5" thickBot="1">
      <c r="A455" s="3">
        <v>43880</v>
      </c>
      <c r="B455" s="7">
        <v>13</v>
      </c>
      <c r="C455" s="8">
        <v>42427.1171875</v>
      </c>
      <c r="D455" s="8">
        <v>950.1</v>
      </c>
      <c r="E455" s="8">
        <v>941.3</v>
      </c>
      <c r="F455" s="8">
        <v>651.194637225321</v>
      </c>
      <c r="G455" s="8">
        <v>777.95529968020105</v>
      </c>
      <c r="H455" s="8">
        <v>126.76066245488001</v>
      </c>
      <c r="I455" s="9">
        <v>5.7458177675999998E-2</v>
      </c>
      <c r="J455" s="9">
        <v>9.9768145118000001E-2</v>
      </c>
      <c r="K455" s="9">
        <v>5.4520928009999997E-2</v>
      </c>
      <c r="L455" s="9">
        <v>9.6830895451999993E-2</v>
      </c>
      <c r="M455" s="18">
        <f t="shared" si="12"/>
        <v>1</v>
      </c>
      <c r="N455" s="18">
        <f t="shared" si="13"/>
        <v>0</v>
      </c>
      <c r="O455" s="37"/>
    </row>
    <row r="456" spans="1:15" ht="13.5" thickBot="1">
      <c r="A456" s="3">
        <v>43880</v>
      </c>
      <c r="B456" s="7">
        <v>14</v>
      </c>
      <c r="C456" s="8">
        <v>42362.828125</v>
      </c>
      <c r="D456" s="8">
        <v>927.4</v>
      </c>
      <c r="E456" s="8">
        <v>921.7</v>
      </c>
      <c r="F456" s="8">
        <v>589.81470638076598</v>
      </c>
      <c r="G456" s="8">
        <v>714.67037118161795</v>
      </c>
      <c r="H456" s="8">
        <v>124.85566480085301</v>
      </c>
      <c r="I456" s="9">
        <v>7.1004549003999995E-2</v>
      </c>
      <c r="J456" s="9">
        <v>0.112678669432</v>
      </c>
      <c r="K456" s="9">
        <v>6.9102012288999995E-2</v>
      </c>
      <c r="L456" s="9">
        <v>0.11077613271599999</v>
      </c>
      <c r="M456" s="18">
        <f t="shared" si="12"/>
        <v>1</v>
      </c>
      <c r="N456" s="18">
        <f t="shared" si="13"/>
        <v>0</v>
      </c>
      <c r="O456" s="37"/>
    </row>
    <row r="457" spans="1:15" ht="13.5" thickBot="1">
      <c r="A457" s="3">
        <v>43880</v>
      </c>
      <c r="B457" s="7">
        <v>15</v>
      </c>
      <c r="C457" s="8">
        <v>42233.40625</v>
      </c>
      <c r="D457" s="8">
        <v>726.2</v>
      </c>
      <c r="E457" s="8">
        <v>726.2</v>
      </c>
      <c r="F457" s="8">
        <v>391.68160824607702</v>
      </c>
      <c r="G457" s="8">
        <v>523.39578311554305</v>
      </c>
      <c r="H457" s="8">
        <v>131.71417486946601</v>
      </c>
      <c r="I457" s="9">
        <v>6.7691661176000006E-2</v>
      </c>
      <c r="J457" s="9">
        <v>0.111655003923</v>
      </c>
      <c r="K457" s="9">
        <v>6.7691661176000006E-2</v>
      </c>
      <c r="L457" s="9">
        <v>0.111655003923</v>
      </c>
      <c r="M457" s="18">
        <f t="shared" si="12"/>
        <v>1</v>
      </c>
      <c r="N457" s="18">
        <f t="shared" si="13"/>
        <v>0</v>
      </c>
      <c r="O457" s="37"/>
    </row>
    <row r="458" spans="1:15" ht="13.5" thickBot="1">
      <c r="A458" s="3">
        <v>43880</v>
      </c>
      <c r="B458" s="7">
        <v>16</v>
      </c>
      <c r="C458" s="8">
        <v>42302.31640625</v>
      </c>
      <c r="D458" s="8">
        <v>550.1</v>
      </c>
      <c r="E458" s="8">
        <v>550.1</v>
      </c>
      <c r="F458" s="8">
        <v>222.69457254403301</v>
      </c>
      <c r="G458" s="8">
        <v>314.82065261900499</v>
      </c>
      <c r="H458" s="8">
        <v>92.126080074971995</v>
      </c>
      <c r="I458" s="9">
        <v>7.8531157335999996E-2</v>
      </c>
      <c r="J458" s="9">
        <v>0.10928085028499999</v>
      </c>
      <c r="K458" s="9">
        <v>7.8531157335999996E-2</v>
      </c>
      <c r="L458" s="9">
        <v>0.10928085028499999</v>
      </c>
      <c r="M458" s="18">
        <f t="shared" si="12"/>
        <v>1</v>
      </c>
      <c r="N458" s="18">
        <f t="shared" si="13"/>
        <v>0</v>
      </c>
      <c r="O458" s="37"/>
    </row>
    <row r="459" spans="1:15" ht="13.5" thickBot="1">
      <c r="A459" s="3">
        <v>43880</v>
      </c>
      <c r="B459" s="7">
        <v>17</v>
      </c>
      <c r="C459" s="8">
        <v>42904.95703125</v>
      </c>
      <c r="D459" s="8">
        <v>378.3</v>
      </c>
      <c r="E459" s="8">
        <v>378.3</v>
      </c>
      <c r="F459" s="8">
        <v>94.188928351466998</v>
      </c>
      <c r="G459" s="8">
        <v>151.479445712971</v>
      </c>
      <c r="H459" s="8">
        <v>57.290517361502999</v>
      </c>
      <c r="I459" s="9">
        <v>7.5707795154999993E-2</v>
      </c>
      <c r="J459" s="9">
        <v>9.4830130723000006E-2</v>
      </c>
      <c r="K459" s="9">
        <v>7.5707795154999993E-2</v>
      </c>
      <c r="L459" s="9">
        <v>9.4830130723000006E-2</v>
      </c>
      <c r="M459" s="18">
        <f t="shared" si="12"/>
        <v>1</v>
      </c>
      <c r="N459" s="18">
        <f t="shared" si="13"/>
        <v>0</v>
      </c>
      <c r="O459" s="37"/>
    </row>
    <row r="460" spans="1:15" ht="13.5" thickBot="1">
      <c r="A460" s="3">
        <v>43880</v>
      </c>
      <c r="B460" s="7">
        <v>18</v>
      </c>
      <c r="C460" s="8">
        <v>44041.87890625</v>
      </c>
      <c r="D460" s="8">
        <v>156.69999999999999</v>
      </c>
      <c r="E460" s="8">
        <v>153.4</v>
      </c>
      <c r="F460" s="8">
        <v>29.363568094297001</v>
      </c>
      <c r="G460" s="8">
        <v>45.026446938805002</v>
      </c>
      <c r="H460" s="8">
        <v>15.662878844508</v>
      </c>
      <c r="I460" s="9">
        <v>3.7274216642000001E-2</v>
      </c>
      <c r="J460" s="9">
        <v>4.2502146831000003E-2</v>
      </c>
      <c r="K460" s="9">
        <v>3.6172748017000003E-2</v>
      </c>
      <c r="L460" s="9">
        <v>4.1400678205999998E-2</v>
      </c>
      <c r="M460" s="18">
        <f t="shared" ref="M460:M523" si="14">IF(F460&gt;5,1,0)</f>
        <v>1</v>
      </c>
      <c r="N460" s="18">
        <f t="shared" ref="N460:N523" si="15">IF(G460&gt;E460,1,0)</f>
        <v>0</v>
      </c>
      <c r="O460" s="37"/>
    </row>
    <row r="461" spans="1:15" ht="13.5" thickBot="1">
      <c r="A461" s="3">
        <v>43880</v>
      </c>
      <c r="B461" s="7">
        <v>19</v>
      </c>
      <c r="C461" s="8">
        <v>45509.98828125</v>
      </c>
      <c r="D461" s="8">
        <v>20.7</v>
      </c>
      <c r="E461" s="8">
        <v>17.2</v>
      </c>
      <c r="F461" s="8">
        <v>1.1070441245980001</v>
      </c>
      <c r="G461" s="8">
        <v>2.5164782887710002</v>
      </c>
      <c r="H461" s="8">
        <v>1.4094341641720001</v>
      </c>
      <c r="I461" s="9">
        <v>6.0692662580000001E-3</v>
      </c>
      <c r="J461" s="9">
        <v>6.5397048980000002E-3</v>
      </c>
      <c r="K461" s="9">
        <v>4.9010419590000001E-3</v>
      </c>
      <c r="L461" s="9">
        <v>5.3714805990000003E-3</v>
      </c>
      <c r="M461" s="18">
        <f t="shared" si="14"/>
        <v>0</v>
      </c>
      <c r="N461" s="18">
        <f t="shared" si="15"/>
        <v>0</v>
      </c>
      <c r="O461" s="37"/>
    </row>
    <row r="462" spans="1:15" ht="13.5" thickBot="1">
      <c r="A462" s="3">
        <v>43880</v>
      </c>
      <c r="B462" s="7">
        <v>20</v>
      </c>
      <c r="C462" s="8">
        <v>45641.68359375</v>
      </c>
      <c r="D462" s="8">
        <v>0</v>
      </c>
      <c r="E462" s="8">
        <v>0</v>
      </c>
      <c r="F462" s="8">
        <v>1.3792718204E-2</v>
      </c>
      <c r="G462" s="8">
        <v>1.3792718204E-2</v>
      </c>
      <c r="H462" s="8">
        <v>0</v>
      </c>
      <c r="I462" s="9">
        <v>4.6037110163444297E-6</v>
      </c>
      <c r="J462" s="9">
        <v>4.6037110163444297E-6</v>
      </c>
      <c r="K462" s="9">
        <v>4.6037110163444297E-6</v>
      </c>
      <c r="L462" s="9">
        <v>4.6037110163444297E-6</v>
      </c>
      <c r="M462" s="18">
        <f t="shared" si="14"/>
        <v>0</v>
      </c>
      <c r="N462" s="18">
        <f t="shared" si="15"/>
        <v>1</v>
      </c>
      <c r="O462" s="37"/>
    </row>
    <row r="463" spans="1:15" ht="13.5" thickBot="1">
      <c r="A463" s="3">
        <v>43880</v>
      </c>
      <c r="B463" s="7">
        <v>21</v>
      </c>
      <c r="C463" s="8">
        <v>44944.78125</v>
      </c>
      <c r="D463" s="8">
        <v>0</v>
      </c>
      <c r="E463" s="8">
        <v>0</v>
      </c>
      <c r="F463" s="8">
        <v>1.7063552491E-2</v>
      </c>
      <c r="G463" s="8">
        <v>1.7063552491E-2</v>
      </c>
      <c r="H463" s="8">
        <v>0</v>
      </c>
      <c r="I463" s="9">
        <v>5.6954447570011903E-6</v>
      </c>
      <c r="J463" s="9">
        <v>5.6954447570011903E-6</v>
      </c>
      <c r="K463" s="9">
        <v>5.6954447570011903E-6</v>
      </c>
      <c r="L463" s="9">
        <v>5.6954447570011903E-6</v>
      </c>
      <c r="M463" s="18">
        <f t="shared" si="14"/>
        <v>0</v>
      </c>
      <c r="N463" s="18">
        <f t="shared" si="15"/>
        <v>1</v>
      </c>
      <c r="O463" s="37"/>
    </row>
    <row r="464" spans="1:15" ht="13.5" thickBot="1">
      <c r="A464" s="3">
        <v>43880</v>
      </c>
      <c r="B464" s="7">
        <v>22</v>
      </c>
      <c r="C464" s="8">
        <v>43454.65625</v>
      </c>
      <c r="D464" s="8">
        <v>0</v>
      </c>
      <c r="E464" s="8">
        <v>0</v>
      </c>
      <c r="F464" s="8">
        <v>1.3792718204E-2</v>
      </c>
      <c r="G464" s="8">
        <v>1.3792718204E-2</v>
      </c>
      <c r="H464" s="8">
        <v>0</v>
      </c>
      <c r="I464" s="9">
        <v>4.6037110163444297E-6</v>
      </c>
      <c r="J464" s="9">
        <v>4.6037110163444297E-6</v>
      </c>
      <c r="K464" s="9">
        <v>4.6037110163444297E-6</v>
      </c>
      <c r="L464" s="9">
        <v>4.6037110163444297E-6</v>
      </c>
      <c r="M464" s="18">
        <f t="shared" si="14"/>
        <v>0</v>
      </c>
      <c r="N464" s="18">
        <f t="shared" si="15"/>
        <v>1</v>
      </c>
      <c r="O464" s="37"/>
    </row>
    <row r="465" spans="1:15" ht="13.5" thickBot="1">
      <c r="A465" s="3">
        <v>43880</v>
      </c>
      <c r="B465" s="7">
        <v>23</v>
      </c>
      <c r="C465" s="8">
        <v>41002.05859375</v>
      </c>
      <c r="D465" s="8">
        <v>0</v>
      </c>
      <c r="E465" s="8">
        <v>0</v>
      </c>
      <c r="F465" s="8">
        <v>1.3792718204E-2</v>
      </c>
      <c r="G465" s="8">
        <v>1.3792718204E-2</v>
      </c>
      <c r="H465" s="8">
        <v>0</v>
      </c>
      <c r="I465" s="9">
        <v>4.6037110163444297E-6</v>
      </c>
      <c r="J465" s="9">
        <v>4.6037110163444297E-6</v>
      </c>
      <c r="K465" s="9">
        <v>4.6037110163444297E-6</v>
      </c>
      <c r="L465" s="9">
        <v>4.6037110163444297E-6</v>
      </c>
      <c r="M465" s="18">
        <f t="shared" si="14"/>
        <v>0</v>
      </c>
      <c r="N465" s="18">
        <f t="shared" si="15"/>
        <v>1</v>
      </c>
      <c r="O465" s="37"/>
    </row>
    <row r="466" spans="1:15" ht="13.5" thickBot="1">
      <c r="A466" s="3">
        <v>43880</v>
      </c>
      <c r="B466" s="7">
        <v>24</v>
      </c>
      <c r="C466" s="8">
        <v>38582.671875</v>
      </c>
      <c r="D466" s="8">
        <v>0</v>
      </c>
      <c r="E466" s="8">
        <v>0</v>
      </c>
      <c r="F466" s="8">
        <v>1.3792718204E-2</v>
      </c>
      <c r="G466" s="8">
        <v>1.3792718204E-2</v>
      </c>
      <c r="H466" s="8">
        <v>0</v>
      </c>
      <c r="I466" s="9">
        <v>4.6037110163444297E-6</v>
      </c>
      <c r="J466" s="9">
        <v>4.6037110163444297E-6</v>
      </c>
      <c r="K466" s="9">
        <v>4.6037110163444297E-6</v>
      </c>
      <c r="L466" s="9">
        <v>4.6037110163444297E-6</v>
      </c>
      <c r="M466" s="18">
        <f t="shared" si="14"/>
        <v>0</v>
      </c>
      <c r="N466" s="18">
        <f t="shared" si="15"/>
        <v>1</v>
      </c>
      <c r="O466" s="37"/>
    </row>
    <row r="467" spans="1:15" ht="13.5" thickBot="1">
      <c r="A467" s="3">
        <v>43881</v>
      </c>
      <c r="B467" s="7">
        <v>1</v>
      </c>
      <c r="C467" s="8">
        <v>37050.13671875</v>
      </c>
      <c r="D467" s="8">
        <v>0</v>
      </c>
      <c r="E467" s="8">
        <v>0</v>
      </c>
      <c r="F467" s="8">
        <v>1.3792718204E-2</v>
      </c>
      <c r="G467" s="8">
        <v>1.3792718204E-2</v>
      </c>
      <c r="H467" s="8">
        <v>0</v>
      </c>
      <c r="I467" s="9">
        <v>4.6037110163444297E-6</v>
      </c>
      <c r="J467" s="9">
        <v>4.6037110163444297E-6</v>
      </c>
      <c r="K467" s="9">
        <v>4.6037110163444297E-6</v>
      </c>
      <c r="L467" s="9">
        <v>4.6037110163444297E-6</v>
      </c>
      <c r="M467" s="18">
        <f t="shared" si="14"/>
        <v>0</v>
      </c>
      <c r="N467" s="18">
        <f t="shared" si="15"/>
        <v>1</v>
      </c>
      <c r="O467" s="37"/>
    </row>
    <row r="468" spans="1:15" ht="13.5" thickBot="1">
      <c r="A468" s="3">
        <v>43881</v>
      </c>
      <c r="B468" s="7">
        <v>2</v>
      </c>
      <c r="C468" s="8">
        <v>36419.19921875</v>
      </c>
      <c r="D468" s="8">
        <v>0</v>
      </c>
      <c r="E468" s="8">
        <v>0</v>
      </c>
      <c r="F468" s="8">
        <v>1.3792718204E-2</v>
      </c>
      <c r="G468" s="8">
        <v>1.3792718204E-2</v>
      </c>
      <c r="H468" s="8">
        <v>0</v>
      </c>
      <c r="I468" s="9">
        <v>4.6037110163444297E-6</v>
      </c>
      <c r="J468" s="9">
        <v>4.6037110163444297E-6</v>
      </c>
      <c r="K468" s="9">
        <v>4.6037110163444297E-6</v>
      </c>
      <c r="L468" s="9">
        <v>4.6037110163444297E-6</v>
      </c>
      <c r="M468" s="18">
        <f t="shared" si="14"/>
        <v>0</v>
      </c>
      <c r="N468" s="18">
        <f t="shared" si="15"/>
        <v>1</v>
      </c>
      <c r="O468" s="37"/>
    </row>
    <row r="469" spans="1:15" ht="13.5" thickBot="1">
      <c r="A469" s="3">
        <v>43881</v>
      </c>
      <c r="B469" s="7">
        <v>3</v>
      </c>
      <c r="C469" s="8">
        <v>36292.59375</v>
      </c>
      <c r="D469" s="8">
        <v>0</v>
      </c>
      <c r="E469" s="8">
        <v>0</v>
      </c>
      <c r="F469" s="8">
        <v>1.3792718204E-2</v>
      </c>
      <c r="G469" s="8">
        <v>0.13045938661000001</v>
      </c>
      <c r="H469" s="8">
        <v>0.11666666840500001</v>
      </c>
      <c r="I469" s="9">
        <v>4.3544521565454998E-5</v>
      </c>
      <c r="J469" s="9">
        <v>4.6037110163444297E-6</v>
      </c>
      <c r="K469" s="9">
        <v>4.3544521565454998E-5</v>
      </c>
      <c r="L469" s="9">
        <v>4.6037110163444297E-6</v>
      </c>
      <c r="M469" s="18">
        <f t="shared" si="14"/>
        <v>0</v>
      </c>
      <c r="N469" s="18">
        <f t="shared" si="15"/>
        <v>1</v>
      </c>
      <c r="O469" s="37"/>
    </row>
    <row r="470" spans="1:15" ht="13.5" thickBot="1">
      <c r="A470" s="3">
        <v>43881</v>
      </c>
      <c r="B470" s="7">
        <v>4</v>
      </c>
      <c r="C470" s="8">
        <v>36397.25</v>
      </c>
      <c r="D470" s="8">
        <v>0</v>
      </c>
      <c r="E470" s="8">
        <v>0</v>
      </c>
      <c r="F470" s="8">
        <v>1.3792718204E-2</v>
      </c>
      <c r="G470" s="8">
        <v>0.21379272118500001</v>
      </c>
      <c r="H470" s="8">
        <v>0.20000000298000001</v>
      </c>
      <c r="I470" s="9">
        <v>7.1359386243391199E-5</v>
      </c>
      <c r="J470" s="9">
        <v>4.6037110163444297E-6</v>
      </c>
      <c r="K470" s="9">
        <v>7.1359386243391199E-5</v>
      </c>
      <c r="L470" s="9">
        <v>4.6037110163444297E-6</v>
      </c>
      <c r="M470" s="18">
        <f t="shared" si="14"/>
        <v>0</v>
      </c>
      <c r="N470" s="18">
        <f t="shared" si="15"/>
        <v>1</v>
      </c>
      <c r="O470" s="37"/>
    </row>
    <row r="471" spans="1:15" ht="13.5" thickBot="1">
      <c r="A471" s="3">
        <v>43881</v>
      </c>
      <c r="B471" s="7">
        <v>5</v>
      </c>
      <c r="C471" s="8">
        <v>37614.28125</v>
      </c>
      <c r="D471" s="8">
        <v>0</v>
      </c>
      <c r="E471" s="8">
        <v>0</v>
      </c>
      <c r="F471" s="8">
        <v>1.3792718204E-2</v>
      </c>
      <c r="G471" s="8">
        <v>1.3792718204E-2</v>
      </c>
      <c r="H471" s="8">
        <v>0</v>
      </c>
      <c r="I471" s="9">
        <v>4.6037110163444297E-6</v>
      </c>
      <c r="J471" s="9">
        <v>4.6037110163444297E-6</v>
      </c>
      <c r="K471" s="9">
        <v>4.6037110163444297E-6</v>
      </c>
      <c r="L471" s="9">
        <v>4.6037110163444297E-6</v>
      </c>
      <c r="M471" s="18">
        <f t="shared" si="14"/>
        <v>0</v>
      </c>
      <c r="N471" s="18">
        <f t="shared" si="15"/>
        <v>1</v>
      </c>
      <c r="O471" s="37"/>
    </row>
    <row r="472" spans="1:15" ht="13.5" thickBot="1">
      <c r="A472" s="3">
        <v>43881</v>
      </c>
      <c r="B472" s="7">
        <v>6</v>
      </c>
      <c r="C472" s="8">
        <v>40522.640625</v>
      </c>
      <c r="D472" s="8">
        <v>0</v>
      </c>
      <c r="E472" s="8">
        <v>0</v>
      </c>
      <c r="F472" s="8">
        <v>1.3792718204E-2</v>
      </c>
      <c r="G472" s="8">
        <v>1.3792718204E-2</v>
      </c>
      <c r="H472" s="8">
        <v>0</v>
      </c>
      <c r="I472" s="9">
        <v>4.6037110163444297E-6</v>
      </c>
      <c r="J472" s="9">
        <v>4.6037110163444297E-6</v>
      </c>
      <c r="K472" s="9">
        <v>4.6037110163444297E-6</v>
      </c>
      <c r="L472" s="9">
        <v>4.6037110163444297E-6</v>
      </c>
      <c r="M472" s="18">
        <f t="shared" si="14"/>
        <v>0</v>
      </c>
      <c r="N472" s="18">
        <f t="shared" si="15"/>
        <v>1</v>
      </c>
      <c r="O472" s="37"/>
    </row>
    <row r="473" spans="1:15" ht="13.5" thickBot="1">
      <c r="A473" s="3">
        <v>43881</v>
      </c>
      <c r="B473" s="7">
        <v>7</v>
      </c>
      <c r="C473" s="8">
        <v>44739.0625</v>
      </c>
      <c r="D473" s="8">
        <v>0</v>
      </c>
      <c r="E473" s="8">
        <v>0</v>
      </c>
      <c r="F473" s="8">
        <v>1.3792718204E-2</v>
      </c>
      <c r="G473" s="8">
        <v>1.3792718204E-2</v>
      </c>
      <c r="H473" s="8">
        <v>0</v>
      </c>
      <c r="I473" s="9">
        <v>4.6037110163444297E-6</v>
      </c>
      <c r="J473" s="9">
        <v>4.6037110163444297E-6</v>
      </c>
      <c r="K473" s="9">
        <v>4.6037110163444297E-6</v>
      </c>
      <c r="L473" s="9">
        <v>4.6037110163444297E-6</v>
      </c>
      <c r="M473" s="18">
        <f t="shared" si="14"/>
        <v>0</v>
      </c>
      <c r="N473" s="18">
        <f t="shared" si="15"/>
        <v>1</v>
      </c>
      <c r="O473" s="37"/>
    </row>
    <row r="474" spans="1:15" ht="13.5" thickBot="1">
      <c r="A474" s="3">
        <v>43881</v>
      </c>
      <c r="B474" s="7">
        <v>8</v>
      </c>
      <c r="C474" s="8">
        <v>46474.0546875</v>
      </c>
      <c r="D474" s="8">
        <v>6.6</v>
      </c>
      <c r="E474" s="8">
        <v>4.4000000000000004</v>
      </c>
      <c r="F474" s="8">
        <v>3.3726265310439998</v>
      </c>
      <c r="G474" s="8">
        <v>3.58927687103</v>
      </c>
      <c r="H474" s="8">
        <v>0.216650339985</v>
      </c>
      <c r="I474" s="9">
        <v>1.004914262E-3</v>
      </c>
      <c r="J474" s="9">
        <v>1.0772274589999999E-3</v>
      </c>
      <c r="K474" s="9">
        <v>2.7060184500000002E-4</v>
      </c>
      <c r="L474" s="9">
        <v>3.42915043E-4</v>
      </c>
      <c r="M474" s="18">
        <f t="shared" si="14"/>
        <v>0</v>
      </c>
      <c r="N474" s="18">
        <f t="shared" si="15"/>
        <v>0</v>
      </c>
      <c r="O474" s="37"/>
    </row>
    <row r="475" spans="1:15" ht="13.5" thickBot="1">
      <c r="A475" s="3">
        <v>43881</v>
      </c>
      <c r="B475" s="7">
        <v>9</v>
      </c>
      <c r="C475" s="8">
        <v>46432.75</v>
      </c>
      <c r="D475" s="8">
        <v>102.7</v>
      </c>
      <c r="E475" s="8">
        <v>94.2</v>
      </c>
      <c r="F475" s="8">
        <v>47.282151305069</v>
      </c>
      <c r="G475" s="8">
        <v>57.973600668582002</v>
      </c>
      <c r="H475" s="8">
        <v>10.691449363513</v>
      </c>
      <c r="I475" s="9">
        <v>1.4928704716E-2</v>
      </c>
      <c r="J475" s="9">
        <v>1.849727927E-2</v>
      </c>
      <c r="K475" s="9">
        <v>1.2091588561E-2</v>
      </c>
      <c r="L475" s="9">
        <v>1.5660163115E-2</v>
      </c>
      <c r="M475" s="18">
        <f t="shared" si="14"/>
        <v>1</v>
      </c>
      <c r="N475" s="18">
        <f t="shared" si="15"/>
        <v>0</v>
      </c>
      <c r="O475" s="37"/>
    </row>
    <row r="476" spans="1:15" ht="13.5" thickBot="1">
      <c r="A476" s="3">
        <v>43881</v>
      </c>
      <c r="B476" s="7">
        <v>10</v>
      </c>
      <c r="C476" s="8">
        <v>46596.78515625</v>
      </c>
      <c r="D476" s="8">
        <v>294.3</v>
      </c>
      <c r="E476" s="8">
        <v>289.8</v>
      </c>
      <c r="F476" s="8">
        <v>133.73294347451699</v>
      </c>
      <c r="G476" s="8">
        <v>157.55716857272</v>
      </c>
      <c r="H476" s="8">
        <v>23.824225098203001</v>
      </c>
      <c r="I476" s="9">
        <v>4.5641799540999999E-2</v>
      </c>
      <c r="J476" s="9">
        <v>5.3593810589E-2</v>
      </c>
      <c r="K476" s="9">
        <v>4.4139796871000003E-2</v>
      </c>
      <c r="L476" s="9">
        <v>5.2091807918999998E-2</v>
      </c>
      <c r="M476" s="18">
        <f t="shared" si="14"/>
        <v>1</v>
      </c>
      <c r="N476" s="18">
        <f t="shared" si="15"/>
        <v>0</v>
      </c>
      <c r="O476" s="37"/>
    </row>
    <row r="477" spans="1:15" ht="13.5" thickBot="1">
      <c r="A477" s="3">
        <v>43881</v>
      </c>
      <c r="B477" s="7">
        <v>11</v>
      </c>
      <c r="C477" s="8">
        <v>46611.35546875</v>
      </c>
      <c r="D477" s="8">
        <v>476.7</v>
      </c>
      <c r="E477" s="8">
        <v>476.7</v>
      </c>
      <c r="F477" s="8">
        <v>262.90756043661497</v>
      </c>
      <c r="G477" s="8">
        <v>315.00253950775999</v>
      </c>
      <c r="H477" s="8">
        <v>52.094979071144998</v>
      </c>
      <c r="I477" s="9">
        <v>5.3971114984E-2</v>
      </c>
      <c r="J477" s="9">
        <v>7.1359292244000005E-2</v>
      </c>
      <c r="K477" s="9">
        <v>5.3971114984E-2</v>
      </c>
      <c r="L477" s="9">
        <v>7.1359292244000005E-2</v>
      </c>
      <c r="M477" s="18">
        <f t="shared" si="14"/>
        <v>1</v>
      </c>
      <c r="N477" s="18">
        <f t="shared" si="15"/>
        <v>0</v>
      </c>
      <c r="O477" s="37"/>
    </row>
    <row r="478" spans="1:15" ht="13.5" thickBot="1">
      <c r="A478" s="3">
        <v>43881</v>
      </c>
      <c r="B478" s="7">
        <v>12</v>
      </c>
      <c r="C478" s="8">
        <v>46086.83203125</v>
      </c>
      <c r="D478" s="8">
        <v>690</v>
      </c>
      <c r="E478" s="8">
        <v>690</v>
      </c>
      <c r="F478" s="8">
        <v>452.79767154695099</v>
      </c>
      <c r="G478" s="8">
        <v>579.126195475038</v>
      </c>
      <c r="H478" s="8">
        <v>126.328523928086</v>
      </c>
      <c r="I478" s="9">
        <v>3.7007277877999997E-2</v>
      </c>
      <c r="J478" s="9">
        <v>7.9173006825999995E-2</v>
      </c>
      <c r="K478" s="9">
        <v>3.7007277877999997E-2</v>
      </c>
      <c r="L478" s="9">
        <v>7.9173006825999995E-2</v>
      </c>
      <c r="M478" s="18">
        <f t="shared" si="14"/>
        <v>1</v>
      </c>
      <c r="N478" s="18">
        <f t="shared" si="15"/>
        <v>0</v>
      </c>
      <c r="O478" s="37"/>
    </row>
    <row r="479" spans="1:15" ht="13.5" thickBot="1">
      <c r="A479" s="3">
        <v>43881</v>
      </c>
      <c r="B479" s="7">
        <v>13</v>
      </c>
      <c r="C479" s="8">
        <v>45382.27734375</v>
      </c>
      <c r="D479" s="8">
        <v>969.5</v>
      </c>
      <c r="E479" s="8">
        <v>969.5</v>
      </c>
      <c r="F479" s="8">
        <v>574.94537429606498</v>
      </c>
      <c r="G479" s="8">
        <v>754.98319947949005</v>
      </c>
      <c r="H479" s="8">
        <v>180.03782518342601</v>
      </c>
      <c r="I479" s="9">
        <v>7.1601068264000006E-2</v>
      </c>
      <c r="J479" s="9">
        <v>0.131693800301</v>
      </c>
      <c r="K479" s="9">
        <v>7.1601068264000006E-2</v>
      </c>
      <c r="L479" s="9">
        <v>0.131693800301</v>
      </c>
      <c r="M479" s="18">
        <f t="shared" si="14"/>
        <v>1</v>
      </c>
      <c r="N479" s="18">
        <f t="shared" si="15"/>
        <v>0</v>
      </c>
      <c r="O479" s="37"/>
    </row>
    <row r="480" spans="1:15" ht="13.5" thickBot="1">
      <c r="A480" s="3">
        <v>43881</v>
      </c>
      <c r="B480" s="7">
        <v>14</v>
      </c>
      <c r="C480" s="8">
        <v>44831.5234375</v>
      </c>
      <c r="D480" s="8">
        <v>934.8</v>
      </c>
      <c r="E480" s="8">
        <v>934.8</v>
      </c>
      <c r="F480" s="8">
        <v>765.35956446309604</v>
      </c>
      <c r="G480" s="8">
        <v>940.80981511232198</v>
      </c>
      <c r="H480" s="8">
        <v>175.450250649227</v>
      </c>
      <c r="I480" s="9">
        <v>2.0059462989999999E-3</v>
      </c>
      <c r="J480" s="9">
        <v>5.6555552581999999E-2</v>
      </c>
      <c r="K480" s="9">
        <v>2.0059462989999999E-3</v>
      </c>
      <c r="L480" s="9">
        <v>5.6555552581999999E-2</v>
      </c>
      <c r="M480" s="18">
        <f t="shared" si="14"/>
        <v>1</v>
      </c>
      <c r="N480" s="18">
        <f t="shared" si="15"/>
        <v>1</v>
      </c>
      <c r="O480" s="37"/>
    </row>
    <row r="481" spans="1:15" ht="13.5" thickBot="1">
      <c r="A481" s="3">
        <v>43881</v>
      </c>
      <c r="B481" s="7">
        <v>15</v>
      </c>
      <c r="C481" s="8">
        <v>44291.0546875</v>
      </c>
      <c r="D481" s="8">
        <v>896.8</v>
      </c>
      <c r="E481" s="8">
        <v>896.8</v>
      </c>
      <c r="F481" s="8">
        <v>710.46308040310396</v>
      </c>
      <c r="G481" s="8">
        <v>907.23645205967705</v>
      </c>
      <c r="H481" s="8">
        <v>196.77337165657201</v>
      </c>
      <c r="I481" s="9">
        <v>3.4834619689999998E-3</v>
      </c>
      <c r="J481" s="9">
        <v>6.2195233510000003E-2</v>
      </c>
      <c r="K481" s="9">
        <v>3.4834619689999998E-3</v>
      </c>
      <c r="L481" s="9">
        <v>6.2195233510000003E-2</v>
      </c>
      <c r="M481" s="18">
        <f t="shared" si="14"/>
        <v>1</v>
      </c>
      <c r="N481" s="18">
        <f t="shared" si="15"/>
        <v>1</v>
      </c>
      <c r="O481" s="37"/>
    </row>
    <row r="482" spans="1:15" ht="13.5" thickBot="1">
      <c r="A482" s="3">
        <v>43881</v>
      </c>
      <c r="B482" s="7">
        <v>16</v>
      </c>
      <c r="C482" s="8">
        <v>44027.10546875</v>
      </c>
      <c r="D482" s="8">
        <v>740</v>
      </c>
      <c r="E482" s="8">
        <v>740</v>
      </c>
      <c r="F482" s="8">
        <v>629.38304145358995</v>
      </c>
      <c r="G482" s="8">
        <v>839.21644022935095</v>
      </c>
      <c r="H482" s="8">
        <v>209.833398775761</v>
      </c>
      <c r="I482" s="9">
        <v>3.3116301812000003E-2</v>
      </c>
      <c r="J482" s="9">
        <v>3.6921548245999997E-2</v>
      </c>
      <c r="K482" s="9">
        <v>3.3116301812000003E-2</v>
      </c>
      <c r="L482" s="9">
        <v>3.6921548245999997E-2</v>
      </c>
      <c r="M482" s="18">
        <f t="shared" si="14"/>
        <v>1</v>
      </c>
      <c r="N482" s="18">
        <f t="shared" si="15"/>
        <v>1</v>
      </c>
      <c r="O482" s="37"/>
    </row>
    <row r="483" spans="1:15" ht="13.5" thickBot="1">
      <c r="A483" s="3">
        <v>43881</v>
      </c>
      <c r="B483" s="7">
        <v>17</v>
      </c>
      <c r="C483" s="8">
        <v>44429.7109375</v>
      </c>
      <c r="D483" s="8">
        <v>648.6</v>
      </c>
      <c r="E483" s="8">
        <v>642.79999999999995</v>
      </c>
      <c r="F483" s="8">
        <v>671.26298791441695</v>
      </c>
      <c r="G483" s="8">
        <v>718.74919754276698</v>
      </c>
      <c r="H483" s="8">
        <v>47.486209628349997</v>
      </c>
      <c r="I483" s="9">
        <v>2.3414284894E-2</v>
      </c>
      <c r="J483" s="9">
        <v>7.5644151910000002E-3</v>
      </c>
      <c r="K483" s="9">
        <v>2.5350199446000001E-2</v>
      </c>
      <c r="L483" s="9">
        <v>9.5003297440000006E-3</v>
      </c>
      <c r="M483" s="18">
        <f t="shared" si="14"/>
        <v>1</v>
      </c>
      <c r="N483" s="18">
        <f t="shared" si="15"/>
        <v>1</v>
      </c>
      <c r="O483" s="37"/>
    </row>
    <row r="484" spans="1:15" ht="13.5" thickBot="1">
      <c r="A484" s="3">
        <v>43881</v>
      </c>
      <c r="B484" s="7">
        <v>18</v>
      </c>
      <c r="C484" s="8">
        <v>45580.79296875</v>
      </c>
      <c r="D484" s="8">
        <v>323.10000000000002</v>
      </c>
      <c r="E484" s="8">
        <v>319.2</v>
      </c>
      <c r="F484" s="8">
        <v>260.03244533110501</v>
      </c>
      <c r="G484" s="8">
        <v>315.277968065717</v>
      </c>
      <c r="H484" s="8">
        <v>55.245522734611001</v>
      </c>
      <c r="I484" s="9">
        <v>2.6108250779999999E-3</v>
      </c>
      <c r="J484" s="9">
        <v>2.105058567E-2</v>
      </c>
      <c r="K484" s="9">
        <v>1.3090894300000001E-3</v>
      </c>
      <c r="L484" s="9">
        <v>1.9748850022000001E-2</v>
      </c>
      <c r="M484" s="18">
        <f t="shared" si="14"/>
        <v>1</v>
      </c>
      <c r="N484" s="18">
        <f t="shared" si="15"/>
        <v>0</v>
      </c>
      <c r="O484" s="37"/>
    </row>
    <row r="485" spans="1:15" ht="13.5" thickBot="1">
      <c r="A485" s="3">
        <v>43881</v>
      </c>
      <c r="B485" s="7">
        <v>19</v>
      </c>
      <c r="C485" s="8">
        <v>47718.32421875</v>
      </c>
      <c r="D485" s="8">
        <v>38.299999999999997</v>
      </c>
      <c r="E485" s="8">
        <v>30.8</v>
      </c>
      <c r="F485" s="8">
        <v>14.936470546669</v>
      </c>
      <c r="G485" s="8">
        <v>15.792906308087</v>
      </c>
      <c r="H485" s="8">
        <v>0.85643576141800004</v>
      </c>
      <c r="I485" s="9">
        <v>7.512381072E-3</v>
      </c>
      <c r="J485" s="9">
        <v>7.7982408050000004E-3</v>
      </c>
      <c r="K485" s="9">
        <v>5.0090432880000001E-3</v>
      </c>
      <c r="L485" s="9">
        <v>5.2949030209999996E-3</v>
      </c>
      <c r="M485" s="18">
        <f t="shared" si="14"/>
        <v>1</v>
      </c>
      <c r="N485" s="18">
        <f t="shared" si="15"/>
        <v>0</v>
      </c>
      <c r="O485" s="37"/>
    </row>
    <row r="486" spans="1:15" ht="13.5" thickBot="1">
      <c r="A486" s="3">
        <v>43881</v>
      </c>
      <c r="B486" s="7">
        <v>20</v>
      </c>
      <c r="C486" s="8">
        <v>48693.66796875</v>
      </c>
      <c r="D486" s="8">
        <v>0</v>
      </c>
      <c r="E486" s="8">
        <v>0</v>
      </c>
      <c r="F486" s="8">
        <v>7.2174411289999997E-3</v>
      </c>
      <c r="G486" s="8">
        <v>7.2174411289999997E-3</v>
      </c>
      <c r="H486" s="8">
        <v>0</v>
      </c>
      <c r="I486" s="9">
        <v>2.4090257442578402E-6</v>
      </c>
      <c r="J486" s="9">
        <v>2.4090257442578402E-6</v>
      </c>
      <c r="K486" s="9">
        <v>2.4090257442578402E-6</v>
      </c>
      <c r="L486" s="9">
        <v>2.4090257442578402E-6</v>
      </c>
      <c r="M486" s="18">
        <f t="shared" si="14"/>
        <v>0</v>
      </c>
      <c r="N486" s="18">
        <f t="shared" si="15"/>
        <v>1</v>
      </c>
      <c r="O486" s="37"/>
    </row>
    <row r="487" spans="1:15" ht="13.5" thickBot="1">
      <c r="A487" s="3">
        <v>43881</v>
      </c>
      <c r="B487" s="7">
        <v>21</v>
      </c>
      <c r="C487" s="8">
        <v>48533.32421875</v>
      </c>
      <c r="D487" s="8">
        <v>0</v>
      </c>
      <c r="E487" s="8">
        <v>0</v>
      </c>
      <c r="F487" s="8">
        <v>7.6739406530000002E-3</v>
      </c>
      <c r="G487" s="8">
        <v>7.6739406530000002E-3</v>
      </c>
      <c r="H487" s="8">
        <v>0</v>
      </c>
      <c r="I487" s="9">
        <v>2.56139541167663E-6</v>
      </c>
      <c r="J487" s="9">
        <v>2.56139541167663E-6</v>
      </c>
      <c r="K487" s="9">
        <v>2.56139541167663E-6</v>
      </c>
      <c r="L487" s="9">
        <v>2.56139541167663E-6</v>
      </c>
      <c r="M487" s="18">
        <f t="shared" si="14"/>
        <v>0</v>
      </c>
      <c r="N487" s="18">
        <f t="shared" si="15"/>
        <v>1</v>
      </c>
      <c r="O487" s="37"/>
    </row>
    <row r="488" spans="1:15" ht="13.5" thickBot="1">
      <c r="A488" s="3">
        <v>43881</v>
      </c>
      <c r="B488" s="7">
        <v>22</v>
      </c>
      <c r="C488" s="8">
        <v>47456.234375</v>
      </c>
      <c r="D488" s="8">
        <v>0</v>
      </c>
      <c r="E488" s="8">
        <v>0</v>
      </c>
      <c r="F488" s="8">
        <v>7.2174411289999997E-3</v>
      </c>
      <c r="G488" s="8">
        <v>7.2174411289999997E-3</v>
      </c>
      <c r="H488" s="8">
        <v>0</v>
      </c>
      <c r="I488" s="9">
        <v>2.4090257442578402E-6</v>
      </c>
      <c r="J488" s="9">
        <v>2.4090257442578402E-6</v>
      </c>
      <c r="K488" s="9">
        <v>2.4090257442578402E-6</v>
      </c>
      <c r="L488" s="9">
        <v>2.4090257442578402E-6</v>
      </c>
      <c r="M488" s="18">
        <f t="shared" si="14"/>
        <v>0</v>
      </c>
      <c r="N488" s="18">
        <f t="shared" si="15"/>
        <v>1</v>
      </c>
      <c r="O488" s="37"/>
    </row>
    <row r="489" spans="1:15" ht="13.5" thickBot="1">
      <c r="A489" s="3">
        <v>43881</v>
      </c>
      <c r="B489" s="7">
        <v>23</v>
      </c>
      <c r="C489" s="8">
        <v>45359.5</v>
      </c>
      <c r="D489" s="8">
        <v>0</v>
      </c>
      <c r="E489" s="8">
        <v>0</v>
      </c>
      <c r="F489" s="8">
        <v>7.2174411289999997E-3</v>
      </c>
      <c r="G489" s="8">
        <v>7.2174411289999997E-3</v>
      </c>
      <c r="H489" s="8">
        <v>0</v>
      </c>
      <c r="I489" s="9">
        <v>2.4090257442578402E-6</v>
      </c>
      <c r="J489" s="9">
        <v>2.4090257442578402E-6</v>
      </c>
      <c r="K489" s="9">
        <v>2.4090257442578402E-6</v>
      </c>
      <c r="L489" s="9">
        <v>2.4090257442578402E-6</v>
      </c>
      <c r="M489" s="18">
        <f t="shared" si="14"/>
        <v>0</v>
      </c>
      <c r="N489" s="18">
        <f t="shared" si="15"/>
        <v>1</v>
      </c>
      <c r="O489" s="37"/>
    </row>
    <row r="490" spans="1:15" ht="13.5" thickBot="1">
      <c r="A490" s="3">
        <v>43881</v>
      </c>
      <c r="B490" s="7">
        <v>24</v>
      </c>
      <c r="C490" s="8">
        <v>43449.37890625</v>
      </c>
      <c r="D490" s="8">
        <v>0</v>
      </c>
      <c r="E490" s="8">
        <v>0</v>
      </c>
      <c r="F490" s="8">
        <v>7.2174411289999997E-3</v>
      </c>
      <c r="G490" s="8">
        <v>7.2174411289999997E-3</v>
      </c>
      <c r="H490" s="8">
        <v>0</v>
      </c>
      <c r="I490" s="9">
        <v>2.4090257442578402E-6</v>
      </c>
      <c r="J490" s="9">
        <v>2.4090257442578402E-6</v>
      </c>
      <c r="K490" s="9">
        <v>2.4090257442578402E-6</v>
      </c>
      <c r="L490" s="9">
        <v>2.4090257442578402E-6</v>
      </c>
      <c r="M490" s="18">
        <f t="shared" si="14"/>
        <v>0</v>
      </c>
      <c r="N490" s="18">
        <f t="shared" si="15"/>
        <v>1</v>
      </c>
      <c r="O490" s="37"/>
    </row>
    <row r="491" spans="1:15" ht="13.5" thickBot="1">
      <c r="A491" s="3">
        <v>43882</v>
      </c>
      <c r="B491" s="7">
        <v>1</v>
      </c>
      <c r="C491" s="8">
        <v>42460.62109375</v>
      </c>
      <c r="D491" s="8">
        <v>0</v>
      </c>
      <c r="E491" s="8">
        <v>0</v>
      </c>
      <c r="F491" s="8">
        <v>7.2174411289999997E-3</v>
      </c>
      <c r="G491" s="8">
        <v>7.2174411289999997E-3</v>
      </c>
      <c r="H491" s="8">
        <v>0</v>
      </c>
      <c r="I491" s="9">
        <v>2.4090257442578402E-6</v>
      </c>
      <c r="J491" s="9">
        <v>2.4090257442578402E-6</v>
      </c>
      <c r="K491" s="9">
        <v>2.4090257442578402E-6</v>
      </c>
      <c r="L491" s="9">
        <v>2.4090257442578402E-6</v>
      </c>
      <c r="M491" s="18">
        <f t="shared" si="14"/>
        <v>0</v>
      </c>
      <c r="N491" s="18">
        <f t="shared" si="15"/>
        <v>1</v>
      </c>
      <c r="O491" s="37"/>
    </row>
    <row r="492" spans="1:15" ht="13.5" thickBot="1">
      <c r="A492" s="3">
        <v>43882</v>
      </c>
      <c r="B492" s="7">
        <v>2</v>
      </c>
      <c r="C492" s="8">
        <v>42168.81640625</v>
      </c>
      <c r="D492" s="8">
        <v>0</v>
      </c>
      <c r="E492" s="8">
        <v>0</v>
      </c>
      <c r="F492" s="8">
        <v>7.2174411289999997E-3</v>
      </c>
      <c r="G492" s="8">
        <v>7.2174411289999997E-3</v>
      </c>
      <c r="H492" s="8">
        <v>0</v>
      </c>
      <c r="I492" s="9">
        <v>2.4090257442578402E-6</v>
      </c>
      <c r="J492" s="9">
        <v>2.4090257442578402E-6</v>
      </c>
      <c r="K492" s="9">
        <v>2.4090257442578402E-6</v>
      </c>
      <c r="L492" s="9">
        <v>2.4090257442578402E-6</v>
      </c>
      <c r="M492" s="18">
        <f t="shared" si="14"/>
        <v>0</v>
      </c>
      <c r="N492" s="18">
        <f t="shared" si="15"/>
        <v>1</v>
      </c>
      <c r="O492" s="37"/>
    </row>
    <row r="493" spans="1:15" ht="13.5" thickBot="1">
      <c r="A493" s="3">
        <v>43882</v>
      </c>
      <c r="B493" s="7">
        <v>3</v>
      </c>
      <c r="C493" s="8">
        <v>42402.93359375</v>
      </c>
      <c r="D493" s="8">
        <v>0</v>
      </c>
      <c r="E493" s="8">
        <v>0</v>
      </c>
      <c r="F493" s="8">
        <v>7.2174411289999997E-3</v>
      </c>
      <c r="G493" s="8">
        <v>7.2174411289999997E-3</v>
      </c>
      <c r="H493" s="8">
        <v>0</v>
      </c>
      <c r="I493" s="9">
        <v>2.4090257442578402E-6</v>
      </c>
      <c r="J493" s="9">
        <v>2.4090257442578402E-6</v>
      </c>
      <c r="K493" s="9">
        <v>2.4090257442578402E-6</v>
      </c>
      <c r="L493" s="9">
        <v>2.4090257442578402E-6</v>
      </c>
      <c r="M493" s="18">
        <f t="shared" si="14"/>
        <v>0</v>
      </c>
      <c r="N493" s="18">
        <f t="shared" si="15"/>
        <v>1</v>
      </c>
      <c r="O493" s="37"/>
    </row>
    <row r="494" spans="1:15" ht="13.5" thickBot="1">
      <c r="A494" s="3">
        <v>43882</v>
      </c>
      <c r="B494" s="7">
        <v>4</v>
      </c>
      <c r="C494" s="8">
        <v>43079.7890625</v>
      </c>
      <c r="D494" s="8">
        <v>0</v>
      </c>
      <c r="E494" s="8">
        <v>0</v>
      </c>
      <c r="F494" s="8">
        <v>7.2174411289999997E-3</v>
      </c>
      <c r="G494" s="8">
        <v>7.2174411289999997E-3</v>
      </c>
      <c r="H494" s="8">
        <v>0</v>
      </c>
      <c r="I494" s="9">
        <v>2.4090257442578402E-6</v>
      </c>
      <c r="J494" s="9">
        <v>2.4090257442578402E-6</v>
      </c>
      <c r="K494" s="9">
        <v>2.4090257442578402E-6</v>
      </c>
      <c r="L494" s="9">
        <v>2.4090257442578402E-6</v>
      </c>
      <c r="M494" s="18">
        <f t="shared" si="14"/>
        <v>0</v>
      </c>
      <c r="N494" s="18">
        <f t="shared" si="15"/>
        <v>1</v>
      </c>
      <c r="O494" s="37"/>
    </row>
    <row r="495" spans="1:15" ht="13.5" thickBot="1">
      <c r="A495" s="3">
        <v>43882</v>
      </c>
      <c r="B495" s="7">
        <v>5</v>
      </c>
      <c r="C495" s="8">
        <v>44744.859375</v>
      </c>
      <c r="D495" s="8">
        <v>0</v>
      </c>
      <c r="E495" s="8">
        <v>0</v>
      </c>
      <c r="F495" s="8">
        <v>7.2174411289999997E-3</v>
      </c>
      <c r="G495" s="8">
        <v>7.2174411289999997E-3</v>
      </c>
      <c r="H495" s="8">
        <v>0</v>
      </c>
      <c r="I495" s="9">
        <v>2.4090257442578402E-6</v>
      </c>
      <c r="J495" s="9">
        <v>2.4090257442578402E-6</v>
      </c>
      <c r="K495" s="9">
        <v>2.4090257442578402E-6</v>
      </c>
      <c r="L495" s="9">
        <v>2.4090257442578402E-6</v>
      </c>
      <c r="M495" s="18">
        <f t="shared" si="14"/>
        <v>0</v>
      </c>
      <c r="N495" s="18">
        <f t="shared" si="15"/>
        <v>1</v>
      </c>
      <c r="O495" s="37"/>
    </row>
    <row r="496" spans="1:15" ht="13.5" thickBot="1">
      <c r="A496" s="3">
        <v>43882</v>
      </c>
      <c r="B496" s="7">
        <v>6</v>
      </c>
      <c r="C496" s="8">
        <v>47815.25</v>
      </c>
      <c r="D496" s="8">
        <v>0</v>
      </c>
      <c r="E496" s="8">
        <v>0</v>
      </c>
      <c r="F496" s="8">
        <v>7.2174411289999997E-3</v>
      </c>
      <c r="G496" s="8">
        <v>7.2174411289999997E-3</v>
      </c>
      <c r="H496" s="8">
        <v>0</v>
      </c>
      <c r="I496" s="9">
        <v>2.4090257442578402E-6</v>
      </c>
      <c r="J496" s="9">
        <v>2.4090257442578402E-6</v>
      </c>
      <c r="K496" s="9">
        <v>2.4090257442578402E-6</v>
      </c>
      <c r="L496" s="9">
        <v>2.4090257442578402E-6</v>
      </c>
      <c r="M496" s="18">
        <f t="shared" si="14"/>
        <v>0</v>
      </c>
      <c r="N496" s="18">
        <f t="shared" si="15"/>
        <v>1</v>
      </c>
      <c r="O496" s="37"/>
    </row>
    <row r="497" spans="1:15" ht="13.5" thickBot="1">
      <c r="A497" s="3">
        <v>43882</v>
      </c>
      <c r="B497" s="7">
        <v>7</v>
      </c>
      <c r="C497" s="8">
        <v>52302.07421875</v>
      </c>
      <c r="D497" s="8">
        <v>0</v>
      </c>
      <c r="E497" s="8">
        <v>0</v>
      </c>
      <c r="F497" s="8">
        <v>7.2174411289999997E-3</v>
      </c>
      <c r="G497" s="8">
        <v>7.2174411289999997E-3</v>
      </c>
      <c r="H497" s="8">
        <v>0</v>
      </c>
      <c r="I497" s="9">
        <v>2.4090257442578402E-6</v>
      </c>
      <c r="J497" s="9">
        <v>2.4090257442578402E-6</v>
      </c>
      <c r="K497" s="9">
        <v>2.4090257442578402E-6</v>
      </c>
      <c r="L497" s="9">
        <v>2.4090257442578402E-6</v>
      </c>
      <c r="M497" s="18">
        <f t="shared" si="14"/>
        <v>0</v>
      </c>
      <c r="N497" s="18">
        <f t="shared" si="15"/>
        <v>1</v>
      </c>
      <c r="O497" s="37"/>
    </row>
    <row r="498" spans="1:15" ht="13.5" thickBot="1">
      <c r="A498" s="3">
        <v>43882</v>
      </c>
      <c r="B498" s="7">
        <v>8</v>
      </c>
      <c r="C498" s="8">
        <v>53536.8515625</v>
      </c>
      <c r="D498" s="8">
        <v>41</v>
      </c>
      <c r="E498" s="8">
        <v>32.5</v>
      </c>
      <c r="F498" s="8">
        <v>37.953431149377998</v>
      </c>
      <c r="G498" s="8">
        <v>37.965104619450997</v>
      </c>
      <c r="H498" s="8">
        <v>1.1673470073E-2</v>
      </c>
      <c r="I498" s="9">
        <v>1.0129824359999999E-3</v>
      </c>
      <c r="J498" s="9">
        <v>1.016878788E-3</v>
      </c>
      <c r="K498" s="9">
        <v>1.8241337180000001E-3</v>
      </c>
      <c r="L498" s="9">
        <v>1.820237366E-3</v>
      </c>
      <c r="M498" s="18">
        <f t="shared" si="14"/>
        <v>1</v>
      </c>
      <c r="N498" s="18">
        <f t="shared" si="15"/>
        <v>1</v>
      </c>
      <c r="O498" s="37"/>
    </row>
    <row r="499" spans="1:15" ht="13.5" thickBot="1">
      <c r="A499" s="3">
        <v>43882</v>
      </c>
      <c r="B499" s="7">
        <v>9</v>
      </c>
      <c r="C499" s="8">
        <v>51752.21484375</v>
      </c>
      <c r="D499" s="8">
        <v>518.5</v>
      </c>
      <c r="E499" s="8">
        <v>499.6</v>
      </c>
      <c r="F499" s="8">
        <v>488.52857486640897</v>
      </c>
      <c r="G499" s="8">
        <v>538.24636175118701</v>
      </c>
      <c r="H499" s="8">
        <v>49.717786884776999</v>
      </c>
      <c r="I499" s="9">
        <v>6.5909084609999998E-3</v>
      </c>
      <c r="J499" s="9">
        <v>1.0003813461999999E-2</v>
      </c>
      <c r="K499" s="9">
        <v>1.2899319676E-2</v>
      </c>
      <c r="L499" s="9">
        <v>3.6954022469999999E-3</v>
      </c>
      <c r="M499" s="18">
        <f t="shared" si="14"/>
        <v>1</v>
      </c>
      <c r="N499" s="18">
        <f t="shared" si="15"/>
        <v>1</v>
      </c>
      <c r="O499" s="37"/>
    </row>
    <row r="500" spans="1:15" ht="13.5" thickBot="1">
      <c r="A500" s="3">
        <v>43882</v>
      </c>
      <c r="B500" s="7">
        <v>10</v>
      </c>
      <c r="C500" s="8">
        <v>49584.4296875</v>
      </c>
      <c r="D500" s="8">
        <v>1276.5</v>
      </c>
      <c r="E500" s="8">
        <v>1274.8</v>
      </c>
      <c r="F500" s="8">
        <v>923.35447679356901</v>
      </c>
      <c r="G500" s="8">
        <v>1285.93662891644</v>
      </c>
      <c r="H500" s="8">
        <v>362.58215212287598</v>
      </c>
      <c r="I500" s="9">
        <v>3.1497426280000002E-3</v>
      </c>
      <c r="J500" s="9">
        <v>0.117872337518</v>
      </c>
      <c r="K500" s="9">
        <v>3.7171658590000002E-3</v>
      </c>
      <c r="L500" s="9">
        <v>0.117304914287</v>
      </c>
      <c r="M500" s="18">
        <f t="shared" si="14"/>
        <v>1</v>
      </c>
      <c r="N500" s="18">
        <f t="shared" si="15"/>
        <v>1</v>
      </c>
      <c r="O500" s="37"/>
    </row>
    <row r="501" spans="1:15" ht="13.5" thickBot="1">
      <c r="A501" s="3">
        <v>43882</v>
      </c>
      <c r="B501" s="7">
        <v>11</v>
      </c>
      <c r="C501" s="8">
        <v>47294.6484375</v>
      </c>
      <c r="D501" s="8">
        <v>1566.7</v>
      </c>
      <c r="E501" s="8">
        <v>1561.5</v>
      </c>
      <c r="F501" s="8">
        <v>1326.1301908594801</v>
      </c>
      <c r="G501" s="8">
        <v>1661.61774724776</v>
      </c>
      <c r="H501" s="8">
        <v>335.48755638827902</v>
      </c>
      <c r="I501" s="9">
        <v>3.1681491069999998E-2</v>
      </c>
      <c r="J501" s="9">
        <v>8.0296999044999998E-2</v>
      </c>
      <c r="K501" s="9">
        <v>3.34171386E-2</v>
      </c>
      <c r="L501" s="9">
        <v>7.8561351515000002E-2</v>
      </c>
      <c r="M501" s="18">
        <f t="shared" si="14"/>
        <v>1</v>
      </c>
      <c r="N501" s="18">
        <f t="shared" si="15"/>
        <v>1</v>
      </c>
      <c r="O501" s="37"/>
    </row>
    <row r="502" spans="1:15" ht="13.5" thickBot="1">
      <c r="A502" s="3">
        <v>43882</v>
      </c>
      <c r="B502" s="7">
        <v>12</v>
      </c>
      <c r="C502" s="8">
        <v>44999.6875</v>
      </c>
      <c r="D502" s="8">
        <v>1809.4</v>
      </c>
      <c r="E502" s="8">
        <v>1803</v>
      </c>
      <c r="F502" s="8">
        <v>1699.3096771473099</v>
      </c>
      <c r="G502" s="8">
        <v>1710.49041621948</v>
      </c>
      <c r="H502" s="8">
        <v>11.180739072164</v>
      </c>
      <c r="I502" s="9">
        <v>3.3013879766000002E-2</v>
      </c>
      <c r="J502" s="9">
        <v>3.6745768642E-2</v>
      </c>
      <c r="K502" s="9">
        <v>3.0877698190999999E-2</v>
      </c>
      <c r="L502" s="9">
        <v>3.4609587066000001E-2</v>
      </c>
      <c r="M502" s="18">
        <f t="shared" si="14"/>
        <v>1</v>
      </c>
      <c r="N502" s="18">
        <f t="shared" si="15"/>
        <v>0</v>
      </c>
      <c r="O502" s="37"/>
    </row>
    <row r="503" spans="1:15" ht="13.5" thickBot="1">
      <c r="A503" s="3">
        <v>43882</v>
      </c>
      <c r="B503" s="7">
        <v>13</v>
      </c>
      <c r="C503" s="8">
        <v>42911.91796875</v>
      </c>
      <c r="D503" s="8">
        <v>2000.3</v>
      </c>
      <c r="E503" s="8">
        <v>1976.7</v>
      </c>
      <c r="F503" s="8">
        <v>1787.8363010257899</v>
      </c>
      <c r="G503" s="8">
        <v>1789.1705836168701</v>
      </c>
      <c r="H503" s="8">
        <v>1.3342825910780001</v>
      </c>
      <c r="I503" s="9">
        <v>7.0470432703999997E-2</v>
      </c>
      <c r="J503" s="9">
        <v>7.0915787374000006E-2</v>
      </c>
      <c r="K503" s="9">
        <v>6.2593263144999994E-2</v>
      </c>
      <c r="L503" s="9">
        <v>6.3038617815000003E-2</v>
      </c>
      <c r="M503" s="18">
        <f t="shared" si="14"/>
        <v>1</v>
      </c>
      <c r="N503" s="18">
        <f t="shared" si="15"/>
        <v>0</v>
      </c>
      <c r="O503" s="37"/>
    </row>
    <row r="504" spans="1:15" ht="13.5" thickBot="1">
      <c r="A504" s="3">
        <v>43882</v>
      </c>
      <c r="B504" s="7">
        <v>14</v>
      </c>
      <c r="C504" s="8">
        <v>41206.984375</v>
      </c>
      <c r="D504" s="8">
        <v>2007</v>
      </c>
      <c r="E504" s="8">
        <v>2007</v>
      </c>
      <c r="F504" s="8">
        <v>1812.59273945462</v>
      </c>
      <c r="G504" s="8">
        <v>1814.76875557977</v>
      </c>
      <c r="H504" s="8">
        <v>2.1760161251489998</v>
      </c>
      <c r="I504" s="9">
        <v>6.4162631647999999E-2</v>
      </c>
      <c r="J504" s="9">
        <v>6.4888938766000007E-2</v>
      </c>
      <c r="K504" s="9">
        <v>6.4162631647999999E-2</v>
      </c>
      <c r="L504" s="9">
        <v>6.4888938766000007E-2</v>
      </c>
      <c r="M504" s="18">
        <f t="shared" si="14"/>
        <v>1</v>
      </c>
      <c r="N504" s="18">
        <f t="shared" si="15"/>
        <v>0</v>
      </c>
      <c r="O504" s="37"/>
    </row>
    <row r="505" spans="1:15" ht="13.5" thickBot="1">
      <c r="A505" s="3">
        <v>43882</v>
      </c>
      <c r="B505" s="7">
        <v>15</v>
      </c>
      <c r="C505" s="8">
        <v>39863.80859375</v>
      </c>
      <c r="D505" s="8">
        <v>1941.7</v>
      </c>
      <c r="E505" s="8">
        <v>1936.8</v>
      </c>
      <c r="F505" s="8">
        <v>1532.0573460124399</v>
      </c>
      <c r="G505" s="8">
        <v>1533.5269143497701</v>
      </c>
      <c r="H505" s="8">
        <v>1.4695683373340001</v>
      </c>
      <c r="I505" s="9">
        <v>0.13623934768000001</v>
      </c>
      <c r="J505" s="9">
        <v>0.136729857806</v>
      </c>
      <c r="K505" s="9">
        <v>0.13460383366100001</v>
      </c>
      <c r="L505" s="9">
        <v>0.135094343787</v>
      </c>
      <c r="M505" s="18">
        <f t="shared" si="14"/>
        <v>1</v>
      </c>
      <c r="N505" s="18">
        <f t="shared" si="15"/>
        <v>0</v>
      </c>
      <c r="O505" s="37"/>
    </row>
    <row r="506" spans="1:15" ht="13.5" thickBot="1">
      <c r="A506" s="3">
        <v>43882</v>
      </c>
      <c r="B506" s="7">
        <v>16</v>
      </c>
      <c r="C506" s="8">
        <v>38879.80078125</v>
      </c>
      <c r="D506" s="8">
        <v>1775</v>
      </c>
      <c r="E506" s="8">
        <v>1775</v>
      </c>
      <c r="F506" s="8">
        <v>1331.37775259824</v>
      </c>
      <c r="G506" s="8">
        <v>1332.66574054888</v>
      </c>
      <c r="H506" s="8">
        <v>1.287987950642</v>
      </c>
      <c r="I506" s="9">
        <v>0.14764160862799999</v>
      </c>
      <c r="J506" s="9">
        <v>0.14807151114799999</v>
      </c>
      <c r="K506" s="9">
        <v>0.14764160862799999</v>
      </c>
      <c r="L506" s="9">
        <v>0.14807151114799999</v>
      </c>
      <c r="M506" s="18">
        <f t="shared" si="14"/>
        <v>1</v>
      </c>
      <c r="N506" s="18">
        <f t="shared" si="15"/>
        <v>0</v>
      </c>
      <c r="O506" s="37"/>
    </row>
    <row r="507" spans="1:15" ht="13.5" thickBot="1">
      <c r="A507" s="3">
        <v>43882</v>
      </c>
      <c r="B507" s="7">
        <v>17</v>
      </c>
      <c r="C507" s="8">
        <v>38684.60546875</v>
      </c>
      <c r="D507" s="8">
        <v>1476.6</v>
      </c>
      <c r="E507" s="8">
        <v>1476.6</v>
      </c>
      <c r="F507" s="8">
        <v>924.13004003747596</v>
      </c>
      <c r="G507" s="8">
        <v>925.99063643996203</v>
      </c>
      <c r="H507" s="8">
        <v>1.860596402486</v>
      </c>
      <c r="I507" s="9">
        <v>0.183781496515</v>
      </c>
      <c r="J507" s="9">
        <v>0.18440252335099999</v>
      </c>
      <c r="K507" s="9">
        <v>0.183781496515</v>
      </c>
      <c r="L507" s="9">
        <v>0.18440252335099999</v>
      </c>
      <c r="M507" s="18">
        <f t="shared" si="14"/>
        <v>1</v>
      </c>
      <c r="N507" s="18">
        <f t="shared" si="15"/>
        <v>0</v>
      </c>
      <c r="O507" s="37"/>
    </row>
    <row r="508" spans="1:15" ht="13.5" thickBot="1">
      <c r="A508" s="3">
        <v>43882</v>
      </c>
      <c r="B508" s="7">
        <v>18</v>
      </c>
      <c r="C508" s="8">
        <v>39579.8203125</v>
      </c>
      <c r="D508" s="8">
        <v>603.29999999999995</v>
      </c>
      <c r="E508" s="8">
        <v>588.79999999999995</v>
      </c>
      <c r="F508" s="8">
        <v>340.547981697355</v>
      </c>
      <c r="G508" s="8">
        <v>393.24645505093901</v>
      </c>
      <c r="H508" s="8">
        <v>52.698473353583999</v>
      </c>
      <c r="I508" s="9">
        <v>7.0111330089000001E-2</v>
      </c>
      <c r="J508" s="9">
        <v>8.7700940687999995E-2</v>
      </c>
      <c r="K508" s="9">
        <v>6.5271543707000002E-2</v>
      </c>
      <c r="L508" s="9">
        <v>8.2861154305999996E-2</v>
      </c>
      <c r="M508" s="18">
        <f t="shared" si="14"/>
        <v>1</v>
      </c>
      <c r="N508" s="18">
        <f t="shared" si="15"/>
        <v>0</v>
      </c>
      <c r="O508" s="37"/>
    </row>
    <row r="509" spans="1:15" ht="13.5" thickBot="1">
      <c r="A509" s="3">
        <v>43882</v>
      </c>
      <c r="B509" s="7">
        <v>19</v>
      </c>
      <c r="C509" s="8">
        <v>42061.2265625</v>
      </c>
      <c r="D509" s="8">
        <v>56.6</v>
      </c>
      <c r="E509" s="8">
        <v>44.8</v>
      </c>
      <c r="F509" s="8">
        <v>19.025945398531</v>
      </c>
      <c r="G509" s="8">
        <v>31.888797499437999</v>
      </c>
      <c r="H509" s="8">
        <v>12.862852100907</v>
      </c>
      <c r="I509" s="9">
        <v>8.2480649199999992E-3</v>
      </c>
      <c r="J509" s="9">
        <v>1.2541406741999999E-2</v>
      </c>
      <c r="K509" s="9">
        <v>4.3094801400000004E-3</v>
      </c>
      <c r="L509" s="9">
        <v>8.6028219629999993E-3</v>
      </c>
      <c r="M509" s="18">
        <f t="shared" si="14"/>
        <v>1</v>
      </c>
      <c r="N509" s="18">
        <f t="shared" si="15"/>
        <v>0</v>
      </c>
      <c r="O509" s="37"/>
    </row>
    <row r="510" spans="1:15" ht="13.5" thickBot="1">
      <c r="A510" s="3">
        <v>43882</v>
      </c>
      <c r="B510" s="7">
        <v>20</v>
      </c>
      <c r="C510" s="8">
        <v>43618.55078125</v>
      </c>
      <c r="D510" s="8">
        <v>0</v>
      </c>
      <c r="E510" s="8">
        <v>0</v>
      </c>
      <c r="F510" s="8">
        <v>3.2574616748000003E-2</v>
      </c>
      <c r="G510" s="8">
        <v>3.2574616748000003E-2</v>
      </c>
      <c r="H510" s="8">
        <v>0</v>
      </c>
      <c r="I510" s="9">
        <v>1.08727025194281E-5</v>
      </c>
      <c r="J510" s="9">
        <v>1.08727025194281E-5</v>
      </c>
      <c r="K510" s="9">
        <v>1.08727025194281E-5</v>
      </c>
      <c r="L510" s="9">
        <v>1.08727025194281E-5</v>
      </c>
      <c r="M510" s="18">
        <f t="shared" si="14"/>
        <v>0</v>
      </c>
      <c r="N510" s="18">
        <f t="shared" si="15"/>
        <v>1</v>
      </c>
      <c r="O510" s="37"/>
    </row>
    <row r="511" spans="1:15" ht="13.5" thickBot="1">
      <c r="A511" s="3">
        <v>43882</v>
      </c>
      <c r="B511" s="7">
        <v>21</v>
      </c>
      <c r="C511" s="8">
        <v>44020.92578125</v>
      </c>
      <c r="D511" s="8">
        <v>0</v>
      </c>
      <c r="E511" s="8">
        <v>0</v>
      </c>
      <c r="F511" s="8">
        <v>3.2574616748000003E-2</v>
      </c>
      <c r="G511" s="8">
        <v>3.2574616748000003E-2</v>
      </c>
      <c r="H511" s="8">
        <v>0</v>
      </c>
      <c r="I511" s="9">
        <v>1.08727025194281E-5</v>
      </c>
      <c r="J511" s="9">
        <v>1.08727025194281E-5</v>
      </c>
      <c r="K511" s="9">
        <v>1.08727025194281E-5</v>
      </c>
      <c r="L511" s="9">
        <v>1.08727025194281E-5</v>
      </c>
      <c r="M511" s="18">
        <f t="shared" si="14"/>
        <v>0</v>
      </c>
      <c r="N511" s="18">
        <f t="shared" si="15"/>
        <v>1</v>
      </c>
      <c r="O511" s="37"/>
    </row>
    <row r="512" spans="1:15" ht="13.5" thickBot="1">
      <c r="A512" s="3">
        <v>43882</v>
      </c>
      <c r="B512" s="7">
        <v>22</v>
      </c>
      <c r="C512" s="8">
        <v>43702.93359375</v>
      </c>
      <c r="D512" s="8">
        <v>0</v>
      </c>
      <c r="E512" s="8">
        <v>0</v>
      </c>
      <c r="F512" s="8">
        <v>3.2574616748000003E-2</v>
      </c>
      <c r="G512" s="8">
        <v>3.2574616748000003E-2</v>
      </c>
      <c r="H512" s="8">
        <v>0</v>
      </c>
      <c r="I512" s="9">
        <v>1.08727025194281E-5</v>
      </c>
      <c r="J512" s="9">
        <v>1.08727025194281E-5</v>
      </c>
      <c r="K512" s="9">
        <v>1.08727025194281E-5</v>
      </c>
      <c r="L512" s="9">
        <v>1.08727025194281E-5</v>
      </c>
      <c r="M512" s="18">
        <f t="shared" si="14"/>
        <v>0</v>
      </c>
      <c r="N512" s="18">
        <f t="shared" si="15"/>
        <v>1</v>
      </c>
      <c r="O512" s="37"/>
    </row>
    <row r="513" spans="1:15" ht="13.5" thickBot="1">
      <c r="A513" s="3">
        <v>43882</v>
      </c>
      <c r="B513" s="7">
        <v>23</v>
      </c>
      <c r="C513" s="8">
        <v>42569.01953125</v>
      </c>
      <c r="D513" s="8">
        <v>0</v>
      </c>
      <c r="E513" s="8">
        <v>0</v>
      </c>
      <c r="F513" s="8">
        <v>3.2574616748000003E-2</v>
      </c>
      <c r="G513" s="8">
        <v>3.2574616748000003E-2</v>
      </c>
      <c r="H513" s="8">
        <v>0</v>
      </c>
      <c r="I513" s="9">
        <v>1.08727025194281E-5</v>
      </c>
      <c r="J513" s="9">
        <v>1.08727025194281E-5</v>
      </c>
      <c r="K513" s="9">
        <v>1.08727025194281E-5</v>
      </c>
      <c r="L513" s="9">
        <v>1.08727025194281E-5</v>
      </c>
      <c r="M513" s="18">
        <f t="shared" si="14"/>
        <v>0</v>
      </c>
      <c r="N513" s="18">
        <f t="shared" si="15"/>
        <v>1</v>
      </c>
      <c r="O513" s="37"/>
    </row>
    <row r="514" spans="1:15" ht="13.5" thickBot="1">
      <c r="A514" s="3">
        <v>43882</v>
      </c>
      <c r="B514" s="7">
        <v>24</v>
      </c>
      <c r="C514" s="8">
        <v>41207.703125</v>
      </c>
      <c r="D514" s="8">
        <v>0</v>
      </c>
      <c r="E514" s="8">
        <v>0</v>
      </c>
      <c r="F514" s="8">
        <v>3.2574616748000003E-2</v>
      </c>
      <c r="G514" s="8">
        <v>3.2574616748000003E-2</v>
      </c>
      <c r="H514" s="8">
        <v>0</v>
      </c>
      <c r="I514" s="9">
        <v>1.08727025194281E-5</v>
      </c>
      <c r="J514" s="9">
        <v>1.08727025194281E-5</v>
      </c>
      <c r="K514" s="9">
        <v>1.08727025194281E-5</v>
      </c>
      <c r="L514" s="9">
        <v>1.08727025194281E-5</v>
      </c>
      <c r="M514" s="18">
        <f t="shared" si="14"/>
        <v>0</v>
      </c>
      <c r="N514" s="18">
        <f t="shared" si="15"/>
        <v>1</v>
      </c>
      <c r="O514" s="37"/>
    </row>
    <row r="515" spans="1:15" ht="13.5" thickBot="1">
      <c r="A515" s="3">
        <v>43883</v>
      </c>
      <c r="B515" s="7">
        <v>1</v>
      </c>
      <c r="C515" s="8">
        <v>40190.25</v>
      </c>
      <c r="D515" s="8">
        <v>0</v>
      </c>
      <c r="E515" s="8">
        <v>0</v>
      </c>
      <c r="F515" s="8">
        <v>3.2589061192000002E-2</v>
      </c>
      <c r="G515" s="8">
        <v>3.2589061192000002E-2</v>
      </c>
      <c r="H515" s="8">
        <v>0</v>
      </c>
      <c r="I515" s="9">
        <v>1.0877523762666601E-5</v>
      </c>
      <c r="J515" s="9">
        <v>1.0877523762666601E-5</v>
      </c>
      <c r="K515" s="9">
        <v>1.0877523762666601E-5</v>
      </c>
      <c r="L515" s="9">
        <v>1.0877523762666601E-5</v>
      </c>
      <c r="M515" s="18">
        <f t="shared" si="14"/>
        <v>0</v>
      </c>
      <c r="N515" s="18">
        <f t="shared" si="15"/>
        <v>1</v>
      </c>
      <c r="O515" s="37"/>
    </row>
    <row r="516" spans="1:15" ht="13.5" thickBot="1">
      <c r="A516" s="3">
        <v>43883</v>
      </c>
      <c r="B516" s="7">
        <v>2</v>
      </c>
      <c r="C516" s="8">
        <v>39654.19140625</v>
      </c>
      <c r="D516" s="8">
        <v>0</v>
      </c>
      <c r="E516" s="8">
        <v>0</v>
      </c>
      <c r="F516" s="8">
        <v>3.2574616748000003E-2</v>
      </c>
      <c r="G516" s="8">
        <v>8.2574617493000005E-2</v>
      </c>
      <c r="H516" s="8">
        <v>5.0000000745000002E-2</v>
      </c>
      <c r="I516" s="9">
        <v>2.7561621326189801E-5</v>
      </c>
      <c r="J516" s="9">
        <v>1.08727025194281E-5</v>
      </c>
      <c r="K516" s="9">
        <v>2.7561621326189801E-5</v>
      </c>
      <c r="L516" s="9">
        <v>1.08727025194281E-5</v>
      </c>
      <c r="M516" s="18">
        <f t="shared" si="14"/>
        <v>0</v>
      </c>
      <c r="N516" s="18">
        <f t="shared" si="15"/>
        <v>1</v>
      </c>
      <c r="O516" s="37"/>
    </row>
    <row r="517" spans="1:15" ht="13.5" thickBot="1">
      <c r="A517" s="3">
        <v>43883</v>
      </c>
      <c r="B517" s="7">
        <v>3</v>
      </c>
      <c r="C517" s="8">
        <v>39362.3203125</v>
      </c>
      <c r="D517" s="8">
        <v>0</v>
      </c>
      <c r="E517" s="8">
        <v>0</v>
      </c>
      <c r="F517" s="8">
        <v>3.2574616748000003E-2</v>
      </c>
      <c r="G517" s="8">
        <v>3.2574616748000003E-2</v>
      </c>
      <c r="H517" s="8">
        <v>0</v>
      </c>
      <c r="I517" s="9">
        <v>1.08727025194281E-5</v>
      </c>
      <c r="J517" s="9">
        <v>1.08727025194281E-5</v>
      </c>
      <c r="K517" s="9">
        <v>1.08727025194281E-5</v>
      </c>
      <c r="L517" s="9">
        <v>1.08727025194281E-5</v>
      </c>
      <c r="M517" s="18">
        <f t="shared" si="14"/>
        <v>0</v>
      </c>
      <c r="N517" s="18">
        <f t="shared" si="15"/>
        <v>1</v>
      </c>
      <c r="O517" s="37"/>
    </row>
    <row r="518" spans="1:15" ht="13.5" thickBot="1">
      <c r="A518" s="3">
        <v>43883</v>
      </c>
      <c r="B518" s="7">
        <v>4</v>
      </c>
      <c r="C518" s="8">
        <v>39379.921875</v>
      </c>
      <c r="D518" s="8">
        <v>0</v>
      </c>
      <c r="E518" s="8">
        <v>0</v>
      </c>
      <c r="F518" s="8">
        <v>3.2574616748000003E-2</v>
      </c>
      <c r="G518" s="8">
        <v>3.2574616748000003E-2</v>
      </c>
      <c r="H518" s="8">
        <v>0</v>
      </c>
      <c r="I518" s="9">
        <v>1.08727025194281E-5</v>
      </c>
      <c r="J518" s="9">
        <v>1.08727025194281E-5</v>
      </c>
      <c r="K518" s="9">
        <v>1.08727025194281E-5</v>
      </c>
      <c r="L518" s="9">
        <v>1.08727025194281E-5</v>
      </c>
      <c r="M518" s="18">
        <f t="shared" si="14"/>
        <v>0</v>
      </c>
      <c r="N518" s="18">
        <f t="shared" si="15"/>
        <v>1</v>
      </c>
      <c r="O518" s="37"/>
    </row>
    <row r="519" spans="1:15" ht="13.5" thickBot="1">
      <c r="A519" s="3">
        <v>43883</v>
      </c>
      <c r="B519" s="7">
        <v>5</v>
      </c>
      <c r="C519" s="8">
        <v>39790.80078125</v>
      </c>
      <c r="D519" s="8">
        <v>0</v>
      </c>
      <c r="E519" s="8">
        <v>0</v>
      </c>
      <c r="F519" s="8">
        <v>3.2584616747999999E-2</v>
      </c>
      <c r="G519" s="8">
        <v>3.2584616747999999E-2</v>
      </c>
      <c r="H519" s="8">
        <v>0</v>
      </c>
      <c r="I519" s="9">
        <v>1.0876040303341401E-5</v>
      </c>
      <c r="J519" s="9">
        <v>1.0876040303341401E-5</v>
      </c>
      <c r="K519" s="9">
        <v>1.0876040303341401E-5</v>
      </c>
      <c r="L519" s="9">
        <v>1.0876040303341401E-5</v>
      </c>
      <c r="M519" s="18">
        <f t="shared" si="14"/>
        <v>0</v>
      </c>
      <c r="N519" s="18">
        <f t="shared" si="15"/>
        <v>1</v>
      </c>
      <c r="O519" s="37"/>
    </row>
    <row r="520" spans="1:15" ht="13.5" thickBot="1">
      <c r="A520" s="3">
        <v>43883</v>
      </c>
      <c r="B520" s="7">
        <v>6</v>
      </c>
      <c r="C520" s="8">
        <v>41031.18359375</v>
      </c>
      <c r="D520" s="8">
        <v>0</v>
      </c>
      <c r="E520" s="8">
        <v>0</v>
      </c>
      <c r="F520" s="8">
        <v>3.2574616748000003E-2</v>
      </c>
      <c r="G520" s="8">
        <v>3.2574616748000003E-2</v>
      </c>
      <c r="H520" s="8">
        <v>0</v>
      </c>
      <c r="I520" s="9">
        <v>1.08727025194281E-5</v>
      </c>
      <c r="J520" s="9">
        <v>1.08727025194281E-5</v>
      </c>
      <c r="K520" s="9">
        <v>1.08727025194281E-5</v>
      </c>
      <c r="L520" s="9">
        <v>1.08727025194281E-5</v>
      </c>
      <c r="M520" s="18">
        <f t="shared" si="14"/>
        <v>0</v>
      </c>
      <c r="N520" s="18">
        <f t="shared" si="15"/>
        <v>1</v>
      </c>
      <c r="O520" s="37"/>
    </row>
    <row r="521" spans="1:15" ht="13.5" thickBot="1">
      <c r="A521" s="3">
        <v>43883</v>
      </c>
      <c r="B521" s="7">
        <v>7</v>
      </c>
      <c r="C521" s="8">
        <v>42820.8203125</v>
      </c>
      <c r="D521" s="8">
        <v>0</v>
      </c>
      <c r="E521" s="8">
        <v>0</v>
      </c>
      <c r="F521" s="8">
        <v>3.2574616748000003E-2</v>
      </c>
      <c r="G521" s="8">
        <v>3.2574616748000003E-2</v>
      </c>
      <c r="H521" s="8">
        <v>0</v>
      </c>
      <c r="I521" s="9">
        <v>1.08727025194281E-5</v>
      </c>
      <c r="J521" s="9">
        <v>1.08727025194281E-5</v>
      </c>
      <c r="K521" s="9">
        <v>1.08727025194281E-5</v>
      </c>
      <c r="L521" s="9">
        <v>1.08727025194281E-5</v>
      </c>
      <c r="M521" s="18">
        <f t="shared" si="14"/>
        <v>0</v>
      </c>
      <c r="N521" s="18">
        <f t="shared" si="15"/>
        <v>1</v>
      </c>
      <c r="O521" s="37"/>
    </row>
    <row r="522" spans="1:15" ht="13.5" thickBot="1">
      <c r="A522" s="3">
        <v>43883</v>
      </c>
      <c r="B522" s="7">
        <v>8</v>
      </c>
      <c r="C522" s="8">
        <v>44076.5546875</v>
      </c>
      <c r="D522" s="8">
        <v>35</v>
      </c>
      <c r="E522" s="8">
        <v>23.2</v>
      </c>
      <c r="F522" s="8">
        <v>37.565735684261</v>
      </c>
      <c r="G522" s="8">
        <v>37.589631997239998</v>
      </c>
      <c r="H522" s="8">
        <v>2.3896312978E-2</v>
      </c>
      <c r="I522" s="9">
        <v>8.6436314899999999E-4</v>
      </c>
      <c r="J522" s="9">
        <v>8.5638707700000003E-4</v>
      </c>
      <c r="K522" s="9">
        <v>4.8029479290000003E-3</v>
      </c>
      <c r="L522" s="9">
        <v>4.7949718569999999E-3</v>
      </c>
      <c r="M522" s="18">
        <f t="shared" si="14"/>
        <v>1</v>
      </c>
      <c r="N522" s="18">
        <f t="shared" si="15"/>
        <v>1</v>
      </c>
      <c r="O522" s="37"/>
    </row>
    <row r="523" spans="1:15" ht="13.5" thickBot="1">
      <c r="A523" s="3">
        <v>43883</v>
      </c>
      <c r="B523" s="7">
        <v>9</v>
      </c>
      <c r="C523" s="8">
        <v>44470.79296875</v>
      </c>
      <c r="D523" s="8">
        <v>443.5</v>
      </c>
      <c r="E523" s="8">
        <v>436.9</v>
      </c>
      <c r="F523" s="8">
        <v>397.392405458886</v>
      </c>
      <c r="G523" s="8">
        <v>441.04909680344099</v>
      </c>
      <c r="H523" s="8">
        <v>43.656691344553998</v>
      </c>
      <c r="I523" s="9">
        <v>8.1805847600000003E-4</v>
      </c>
      <c r="J523" s="9">
        <v>1.5389717803999999E-2</v>
      </c>
      <c r="K523" s="9">
        <v>1.3848787719999999E-3</v>
      </c>
      <c r="L523" s="9">
        <v>1.3186780554000001E-2</v>
      </c>
      <c r="M523" s="18">
        <f t="shared" si="14"/>
        <v>1</v>
      </c>
      <c r="N523" s="18">
        <f t="shared" si="15"/>
        <v>1</v>
      </c>
      <c r="O523" s="37"/>
    </row>
    <row r="524" spans="1:15" ht="13.5" thickBot="1">
      <c r="A524" s="3">
        <v>43883</v>
      </c>
      <c r="B524" s="7">
        <v>10</v>
      </c>
      <c r="C524" s="8">
        <v>43687.1328125</v>
      </c>
      <c r="D524" s="8">
        <v>1201.0999999999999</v>
      </c>
      <c r="E524" s="8">
        <v>1201.0999999999999</v>
      </c>
      <c r="F524" s="8">
        <v>832.36992400751399</v>
      </c>
      <c r="G524" s="8">
        <v>1057.1952798212601</v>
      </c>
      <c r="H524" s="8">
        <v>224.82535581374299</v>
      </c>
      <c r="I524" s="9">
        <v>4.8032283102999999E-2</v>
      </c>
      <c r="J524" s="9">
        <v>0.123074124163</v>
      </c>
      <c r="K524" s="9">
        <v>4.8032283102999999E-2</v>
      </c>
      <c r="L524" s="9">
        <v>0.123074124163</v>
      </c>
      <c r="M524" s="18">
        <f t="shared" ref="M524:M587" si="16">IF(F524&gt;5,1,0)</f>
        <v>1</v>
      </c>
      <c r="N524" s="18">
        <f t="shared" ref="N524:N587" si="17">IF(G524&gt;E524,1,0)</f>
        <v>0</v>
      </c>
      <c r="O524" s="37"/>
    </row>
    <row r="525" spans="1:15" ht="13.5" thickBot="1">
      <c r="A525" s="3">
        <v>43883</v>
      </c>
      <c r="B525" s="7">
        <v>11</v>
      </c>
      <c r="C525" s="8">
        <v>42221.39453125</v>
      </c>
      <c r="D525" s="8">
        <v>1589.8</v>
      </c>
      <c r="E525" s="8">
        <v>1589.8</v>
      </c>
      <c r="F525" s="8">
        <v>1042.3581460988801</v>
      </c>
      <c r="G525" s="8">
        <v>1541.30490326113</v>
      </c>
      <c r="H525" s="8">
        <v>498.94675716225299</v>
      </c>
      <c r="I525" s="9">
        <v>1.6186614397999999E-2</v>
      </c>
      <c r="J525" s="9">
        <v>0.1827242503</v>
      </c>
      <c r="K525" s="9">
        <v>1.6186614397999999E-2</v>
      </c>
      <c r="L525" s="9">
        <v>0.1827242503</v>
      </c>
      <c r="M525" s="18">
        <f t="shared" si="16"/>
        <v>1</v>
      </c>
      <c r="N525" s="18">
        <f t="shared" si="17"/>
        <v>0</v>
      </c>
      <c r="O525" s="37"/>
    </row>
    <row r="526" spans="1:15" ht="13.5" thickBot="1">
      <c r="A526" s="3">
        <v>43883</v>
      </c>
      <c r="B526" s="7">
        <v>12</v>
      </c>
      <c r="C526" s="8">
        <v>40394.08984375</v>
      </c>
      <c r="D526" s="8">
        <v>1807.7</v>
      </c>
      <c r="E526" s="8">
        <v>1807.7</v>
      </c>
      <c r="F526" s="8">
        <v>1436.94641182388</v>
      </c>
      <c r="G526" s="8">
        <v>1920.01242237473</v>
      </c>
      <c r="H526" s="8">
        <v>483.06601055084798</v>
      </c>
      <c r="I526" s="9">
        <v>3.7487457400999999E-2</v>
      </c>
      <c r="J526" s="9">
        <v>0.12374952876299999</v>
      </c>
      <c r="K526" s="9">
        <v>3.7487457400999999E-2</v>
      </c>
      <c r="L526" s="9">
        <v>0.12374952876299999</v>
      </c>
      <c r="M526" s="18">
        <f t="shared" si="16"/>
        <v>1</v>
      </c>
      <c r="N526" s="18">
        <f t="shared" si="17"/>
        <v>1</v>
      </c>
      <c r="O526" s="37"/>
    </row>
    <row r="527" spans="1:15" ht="13.5" thickBot="1">
      <c r="A527" s="3">
        <v>43883</v>
      </c>
      <c r="B527" s="7">
        <v>13</v>
      </c>
      <c r="C527" s="8">
        <v>38632.19921875</v>
      </c>
      <c r="D527" s="8">
        <v>1934.3</v>
      </c>
      <c r="E527" s="8">
        <v>1934.3</v>
      </c>
      <c r="F527" s="8">
        <v>1657.3910154443199</v>
      </c>
      <c r="G527" s="8">
        <v>1865.00852021126</v>
      </c>
      <c r="H527" s="8">
        <v>207.61750476693899</v>
      </c>
      <c r="I527" s="9">
        <v>2.3127997258999999E-2</v>
      </c>
      <c r="J527" s="9">
        <v>9.2426229824000006E-2</v>
      </c>
      <c r="K527" s="9">
        <v>2.3127997258999999E-2</v>
      </c>
      <c r="L527" s="9">
        <v>9.2426229824000006E-2</v>
      </c>
      <c r="M527" s="18">
        <f t="shared" si="16"/>
        <v>1</v>
      </c>
      <c r="N527" s="18">
        <f t="shared" si="17"/>
        <v>0</v>
      </c>
      <c r="O527" s="37"/>
    </row>
    <row r="528" spans="1:15" ht="13.5" thickBot="1">
      <c r="A528" s="3">
        <v>43883</v>
      </c>
      <c r="B528" s="7">
        <v>14</v>
      </c>
      <c r="C528" s="8">
        <v>37381.2578125</v>
      </c>
      <c r="D528" s="8">
        <v>1909.2</v>
      </c>
      <c r="E528" s="8">
        <v>1909.2</v>
      </c>
      <c r="F528" s="8">
        <v>1703.88823539131</v>
      </c>
      <c r="G528" s="8">
        <v>1824.3415647084701</v>
      </c>
      <c r="H528" s="8">
        <v>120.45332931716401</v>
      </c>
      <c r="I528" s="9">
        <v>2.8323910309999999E-2</v>
      </c>
      <c r="J528" s="9">
        <v>6.8528626371000004E-2</v>
      </c>
      <c r="K528" s="9">
        <v>2.8323910309999999E-2</v>
      </c>
      <c r="L528" s="9">
        <v>6.8528626371000004E-2</v>
      </c>
      <c r="M528" s="18">
        <f t="shared" si="16"/>
        <v>1</v>
      </c>
      <c r="N528" s="18">
        <f t="shared" si="17"/>
        <v>0</v>
      </c>
      <c r="O528" s="37"/>
    </row>
    <row r="529" spans="1:15" ht="13.5" thickBot="1">
      <c r="A529" s="3">
        <v>43883</v>
      </c>
      <c r="B529" s="7">
        <v>15</v>
      </c>
      <c r="C529" s="8">
        <v>36426.421875</v>
      </c>
      <c r="D529" s="8">
        <v>1954.9</v>
      </c>
      <c r="E529" s="8">
        <v>1954.9</v>
      </c>
      <c r="F529" s="8">
        <v>1384.94229865803</v>
      </c>
      <c r="G529" s="8">
        <v>1597.80775642664</v>
      </c>
      <c r="H529" s="8">
        <v>212.86545776861001</v>
      </c>
      <c r="I529" s="9">
        <v>0.119189667414</v>
      </c>
      <c r="J529" s="9">
        <v>0.19023955318399999</v>
      </c>
      <c r="K529" s="9">
        <v>0.119189667414</v>
      </c>
      <c r="L529" s="9">
        <v>0.19023955318399999</v>
      </c>
      <c r="M529" s="18">
        <f t="shared" si="16"/>
        <v>1</v>
      </c>
      <c r="N529" s="18">
        <f t="shared" si="17"/>
        <v>0</v>
      </c>
      <c r="O529" s="37"/>
    </row>
    <row r="530" spans="1:15" ht="13.5" thickBot="1">
      <c r="A530" s="3">
        <v>43883</v>
      </c>
      <c r="B530" s="7">
        <v>16</v>
      </c>
      <c r="C530" s="8">
        <v>35923.12109375</v>
      </c>
      <c r="D530" s="8">
        <v>1906.4</v>
      </c>
      <c r="E530" s="8">
        <v>1906.4</v>
      </c>
      <c r="F530" s="8">
        <v>901.40642967866404</v>
      </c>
      <c r="G530" s="8">
        <v>1346.1833187837999</v>
      </c>
      <c r="H530" s="8">
        <v>444.77688910513399</v>
      </c>
      <c r="I530" s="9">
        <v>0.18698821135300001</v>
      </c>
      <c r="J530" s="9">
        <v>0.33544511692899998</v>
      </c>
      <c r="K530" s="9">
        <v>0.18698821135300001</v>
      </c>
      <c r="L530" s="9">
        <v>0.33544511692899998</v>
      </c>
      <c r="M530" s="18">
        <f t="shared" si="16"/>
        <v>1</v>
      </c>
      <c r="N530" s="18">
        <f t="shared" si="17"/>
        <v>0</v>
      </c>
      <c r="O530" s="37"/>
    </row>
    <row r="531" spans="1:15" ht="13.5" thickBot="1">
      <c r="A531" s="3">
        <v>43883</v>
      </c>
      <c r="B531" s="7">
        <v>17</v>
      </c>
      <c r="C531" s="8">
        <v>35812.90234375</v>
      </c>
      <c r="D531" s="8">
        <v>1438.7</v>
      </c>
      <c r="E531" s="8">
        <v>1438.7</v>
      </c>
      <c r="F531" s="8">
        <v>524.54877731966803</v>
      </c>
      <c r="G531" s="8">
        <v>738.11540581361601</v>
      </c>
      <c r="H531" s="8">
        <v>213.566628493948</v>
      </c>
      <c r="I531" s="9">
        <v>0.23383998470799999</v>
      </c>
      <c r="J531" s="9">
        <v>0.30512390610099999</v>
      </c>
      <c r="K531" s="9">
        <v>0.23383998470799999</v>
      </c>
      <c r="L531" s="9">
        <v>0.30512390610099999</v>
      </c>
      <c r="M531" s="18">
        <f t="shared" si="16"/>
        <v>1</v>
      </c>
      <c r="N531" s="18">
        <f t="shared" si="17"/>
        <v>0</v>
      </c>
      <c r="O531" s="37"/>
    </row>
    <row r="532" spans="1:15" ht="13.5" thickBot="1">
      <c r="A532" s="3">
        <v>43883</v>
      </c>
      <c r="B532" s="7">
        <v>18</v>
      </c>
      <c r="C532" s="8">
        <v>36358.828125</v>
      </c>
      <c r="D532" s="8">
        <v>557.9</v>
      </c>
      <c r="E532" s="8">
        <v>557.9</v>
      </c>
      <c r="F532" s="8">
        <v>260.54736375698297</v>
      </c>
      <c r="G532" s="8">
        <v>359.81877701342199</v>
      </c>
      <c r="H532" s="8">
        <v>99.271413256439004</v>
      </c>
      <c r="I532" s="9">
        <v>6.6115227966000001E-2</v>
      </c>
      <c r="J532" s="9">
        <v>9.9249878585000006E-2</v>
      </c>
      <c r="K532" s="9">
        <v>6.6115227966000001E-2</v>
      </c>
      <c r="L532" s="9">
        <v>9.9249878585000006E-2</v>
      </c>
      <c r="M532" s="18">
        <f t="shared" si="16"/>
        <v>1</v>
      </c>
      <c r="N532" s="18">
        <f t="shared" si="17"/>
        <v>0</v>
      </c>
      <c r="O532" s="37"/>
    </row>
    <row r="533" spans="1:15" ht="13.5" thickBot="1">
      <c r="A533" s="3">
        <v>43883</v>
      </c>
      <c r="B533" s="7">
        <v>19</v>
      </c>
      <c r="C533" s="8">
        <v>38227.44921875</v>
      </c>
      <c r="D533" s="8">
        <v>54.1</v>
      </c>
      <c r="E533" s="8">
        <v>44.3</v>
      </c>
      <c r="F533" s="8">
        <v>21.972450695275999</v>
      </c>
      <c r="G533" s="8">
        <v>47.829115862427997</v>
      </c>
      <c r="H533" s="8">
        <v>25.856665167151</v>
      </c>
      <c r="I533" s="9">
        <v>2.0930854929999999E-3</v>
      </c>
      <c r="J533" s="9">
        <v>1.0723481076E-2</v>
      </c>
      <c r="K533" s="9">
        <v>1.177942544E-3</v>
      </c>
      <c r="L533" s="9">
        <v>7.4524530380000002E-3</v>
      </c>
      <c r="M533" s="18">
        <f t="shared" si="16"/>
        <v>1</v>
      </c>
      <c r="N533" s="18">
        <f t="shared" si="17"/>
        <v>1</v>
      </c>
      <c r="O533" s="37"/>
    </row>
    <row r="534" spans="1:15" ht="13.5" thickBot="1">
      <c r="A534" s="3">
        <v>43883</v>
      </c>
      <c r="B534" s="7">
        <v>20</v>
      </c>
      <c r="C534" s="8">
        <v>39190.49609375</v>
      </c>
      <c r="D534" s="8">
        <v>0</v>
      </c>
      <c r="E534" s="8">
        <v>0</v>
      </c>
      <c r="F534" s="8">
        <v>0.14960749857399999</v>
      </c>
      <c r="G534" s="8">
        <v>0.14960749857399999</v>
      </c>
      <c r="H534" s="8">
        <v>0</v>
      </c>
      <c r="I534" s="9">
        <v>4.99357471877066E-5</v>
      </c>
      <c r="J534" s="9">
        <v>4.99357471877066E-5</v>
      </c>
      <c r="K534" s="9">
        <v>4.99357471877066E-5</v>
      </c>
      <c r="L534" s="9">
        <v>4.99357471877066E-5</v>
      </c>
      <c r="M534" s="18">
        <f t="shared" si="16"/>
        <v>0</v>
      </c>
      <c r="N534" s="18">
        <f t="shared" si="17"/>
        <v>1</v>
      </c>
      <c r="O534" s="37"/>
    </row>
    <row r="535" spans="1:15" ht="13.5" thickBot="1">
      <c r="A535" s="3">
        <v>43883</v>
      </c>
      <c r="B535" s="7">
        <v>21</v>
      </c>
      <c r="C535" s="8">
        <v>39244.33984375</v>
      </c>
      <c r="D535" s="8">
        <v>0</v>
      </c>
      <c r="E535" s="8">
        <v>0</v>
      </c>
      <c r="F535" s="8">
        <v>0.14960749857399999</v>
      </c>
      <c r="G535" s="8">
        <v>0.14960749857399999</v>
      </c>
      <c r="H535" s="8">
        <v>0</v>
      </c>
      <c r="I535" s="9">
        <v>4.99357471877066E-5</v>
      </c>
      <c r="J535" s="9">
        <v>4.99357471877066E-5</v>
      </c>
      <c r="K535" s="9">
        <v>4.99357471877066E-5</v>
      </c>
      <c r="L535" s="9">
        <v>4.99357471877066E-5</v>
      </c>
      <c r="M535" s="18">
        <f t="shared" si="16"/>
        <v>0</v>
      </c>
      <c r="N535" s="18">
        <f t="shared" si="17"/>
        <v>1</v>
      </c>
      <c r="O535" s="37"/>
    </row>
    <row r="536" spans="1:15" ht="13.5" thickBot="1">
      <c r="A536" s="3">
        <v>43883</v>
      </c>
      <c r="B536" s="7">
        <v>22</v>
      </c>
      <c r="C536" s="8">
        <v>38758.65625</v>
      </c>
      <c r="D536" s="8">
        <v>0</v>
      </c>
      <c r="E536" s="8">
        <v>0</v>
      </c>
      <c r="F536" s="8">
        <v>0.14960749857399999</v>
      </c>
      <c r="G536" s="8">
        <v>0.299607500809</v>
      </c>
      <c r="H536" s="8">
        <v>0.15000000223500001</v>
      </c>
      <c r="I536" s="9">
        <v>1.0000250300000001E-4</v>
      </c>
      <c r="J536" s="9">
        <v>4.99357471877066E-5</v>
      </c>
      <c r="K536" s="9">
        <v>1.0000250300000001E-4</v>
      </c>
      <c r="L536" s="9">
        <v>4.99357471877066E-5</v>
      </c>
      <c r="M536" s="18">
        <f t="shared" si="16"/>
        <v>0</v>
      </c>
      <c r="N536" s="18">
        <f t="shared" si="17"/>
        <v>1</v>
      </c>
      <c r="O536" s="37"/>
    </row>
    <row r="537" spans="1:15" ht="13.5" thickBot="1">
      <c r="A537" s="3">
        <v>43883</v>
      </c>
      <c r="B537" s="7">
        <v>23</v>
      </c>
      <c r="C537" s="8">
        <v>37733.6640625</v>
      </c>
      <c r="D537" s="8">
        <v>0</v>
      </c>
      <c r="E537" s="8">
        <v>0</v>
      </c>
      <c r="F537" s="8">
        <v>0.14960749857399999</v>
      </c>
      <c r="G537" s="8">
        <v>0.28294083389399999</v>
      </c>
      <c r="H537" s="8">
        <v>0.13333333532</v>
      </c>
      <c r="I537" s="9">
        <v>9.4439530672404303E-5</v>
      </c>
      <c r="J537" s="9">
        <v>4.99357471877066E-5</v>
      </c>
      <c r="K537" s="9">
        <v>9.4439530672404303E-5</v>
      </c>
      <c r="L537" s="9">
        <v>4.99357471877066E-5</v>
      </c>
      <c r="M537" s="18">
        <f t="shared" si="16"/>
        <v>0</v>
      </c>
      <c r="N537" s="18">
        <f t="shared" si="17"/>
        <v>1</v>
      </c>
      <c r="O537" s="37"/>
    </row>
    <row r="538" spans="1:15" ht="13.5" thickBot="1">
      <c r="A538" s="3">
        <v>43883</v>
      </c>
      <c r="B538" s="7">
        <v>24</v>
      </c>
      <c r="C538" s="8">
        <v>36541.359375</v>
      </c>
      <c r="D538" s="8">
        <v>0</v>
      </c>
      <c r="E538" s="8">
        <v>0</v>
      </c>
      <c r="F538" s="8">
        <v>0.14960749857399999</v>
      </c>
      <c r="G538" s="8">
        <v>0.349607501554</v>
      </c>
      <c r="H538" s="8">
        <v>0.20000000298000001</v>
      </c>
      <c r="I538" s="9">
        <v>1.1669142200000001E-4</v>
      </c>
      <c r="J538" s="9">
        <v>4.99357471877066E-5</v>
      </c>
      <c r="K538" s="9">
        <v>1.1669142200000001E-4</v>
      </c>
      <c r="L538" s="9">
        <v>4.99357471877066E-5</v>
      </c>
      <c r="M538" s="18">
        <f t="shared" si="16"/>
        <v>0</v>
      </c>
      <c r="N538" s="18">
        <f t="shared" si="17"/>
        <v>1</v>
      </c>
      <c r="O538" s="37"/>
    </row>
    <row r="539" spans="1:15" ht="13.5" thickBot="1">
      <c r="A539" s="3">
        <v>43884</v>
      </c>
      <c r="B539" s="7">
        <v>1</v>
      </c>
      <c r="C539" s="8">
        <v>35377.11328125</v>
      </c>
      <c r="D539" s="8">
        <v>0</v>
      </c>
      <c r="E539" s="8">
        <v>0</v>
      </c>
      <c r="F539" s="8">
        <v>0.14960749857399999</v>
      </c>
      <c r="G539" s="8">
        <v>0.349607501554</v>
      </c>
      <c r="H539" s="8">
        <v>0.20000000298000001</v>
      </c>
      <c r="I539" s="9">
        <v>1.1669142200000001E-4</v>
      </c>
      <c r="J539" s="9">
        <v>4.99357471877066E-5</v>
      </c>
      <c r="K539" s="9">
        <v>1.1669142200000001E-4</v>
      </c>
      <c r="L539" s="9">
        <v>4.99357471877066E-5</v>
      </c>
      <c r="M539" s="18">
        <f t="shared" si="16"/>
        <v>0</v>
      </c>
      <c r="N539" s="18">
        <f t="shared" si="17"/>
        <v>1</v>
      </c>
      <c r="O539" s="37"/>
    </row>
    <row r="540" spans="1:15" ht="13.5" thickBot="1">
      <c r="A540" s="3">
        <v>43884</v>
      </c>
      <c r="B540" s="7">
        <v>2</v>
      </c>
      <c r="C540" s="8">
        <v>34520.921875</v>
      </c>
      <c r="D540" s="8">
        <v>0</v>
      </c>
      <c r="E540" s="8">
        <v>0</v>
      </c>
      <c r="F540" s="8">
        <v>0.14960749857399999</v>
      </c>
      <c r="G540" s="8">
        <v>0.349607501554</v>
      </c>
      <c r="H540" s="8">
        <v>0.20000000298000001</v>
      </c>
      <c r="I540" s="9">
        <v>1.1669142200000001E-4</v>
      </c>
      <c r="J540" s="9">
        <v>4.99357471877066E-5</v>
      </c>
      <c r="K540" s="9">
        <v>1.1669142200000001E-4</v>
      </c>
      <c r="L540" s="9">
        <v>4.99357471877066E-5</v>
      </c>
      <c r="M540" s="18">
        <f t="shared" si="16"/>
        <v>0</v>
      </c>
      <c r="N540" s="18">
        <f t="shared" si="17"/>
        <v>1</v>
      </c>
      <c r="O540" s="37"/>
    </row>
    <row r="541" spans="1:15" ht="13.5" thickBot="1">
      <c r="A541" s="3">
        <v>43884</v>
      </c>
      <c r="B541" s="7">
        <v>3</v>
      </c>
      <c r="C541" s="8">
        <v>33995.1875</v>
      </c>
      <c r="D541" s="8">
        <v>0</v>
      </c>
      <c r="E541" s="8">
        <v>0</v>
      </c>
      <c r="F541" s="8">
        <v>0.14960749857399999</v>
      </c>
      <c r="G541" s="8">
        <v>0.349607501554</v>
      </c>
      <c r="H541" s="8">
        <v>0.20000000298000001</v>
      </c>
      <c r="I541" s="9">
        <v>1.1669142200000001E-4</v>
      </c>
      <c r="J541" s="9">
        <v>4.99357471877066E-5</v>
      </c>
      <c r="K541" s="9">
        <v>1.1669142200000001E-4</v>
      </c>
      <c r="L541" s="9">
        <v>4.99357471877066E-5</v>
      </c>
      <c r="M541" s="18">
        <f t="shared" si="16"/>
        <v>0</v>
      </c>
      <c r="N541" s="18">
        <f t="shared" si="17"/>
        <v>1</v>
      </c>
      <c r="O541" s="37"/>
    </row>
    <row r="542" spans="1:15" ht="13.5" thickBot="1">
      <c r="A542" s="3">
        <v>43884</v>
      </c>
      <c r="B542" s="7">
        <v>4</v>
      </c>
      <c r="C542" s="8">
        <v>33756.39453125</v>
      </c>
      <c r="D542" s="8">
        <v>0</v>
      </c>
      <c r="E542" s="8">
        <v>0</v>
      </c>
      <c r="F542" s="8">
        <v>0.14960749857399999</v>
      </c>
      <c r="G542" s="8">
        <v>0.349607501554</v>
      </c>
      <c r="H542" s="8">
        <v>0.20000000298000001</v>
      </c>
      <c r="I542" s="9">
        <v>1.1669142200000001E-4</v>
      </c>
      <c r="J542" s="9">
        <v>4.99357471877066E-5</v>
      </c>
      <c r="K542" s="9">
        <v>1.1669142200000001E-4</v>
      </c>
      <c r="L542" s="9">
        <v>4.99357471877066E-5</v>
      </c>
      <c r="M542" s="18">
        <f t="shared" si="16"/>
        <v>0</v>
      </c>
      <c r="N542" s="18">
        <f t="shared" si="17"/>
        <v>1</v>
      </c>
      <c r="O542" s="37"/>
    </row>
    <row r="543" spans="1:15" ht="13.5" thickBot="1">
      <c r="A543" s="3">
        <v>43884</v>
      </c>
      <c r="B543" s="7">
        <v>5</v>
      </c>
      <c r="C543" s="8">
        <v>33788.19140625</v>
      </c>
      <c r="D543" s="8">
        <v>0</v>
      </c>
      <c r="E543" s="8">
        <v>0</v>
      </c>
      <c r="F543" s="8">
        <v>0.14960749857399999</v>
      </c>
      <c r="G543" s="8">
        <v>0.23294083314899999</v>
      </c>
      <c r="H543" s="8">
        <v>8.3333334575000001E-2</v>
      </c>
      <c r="I543" s="9">
        <v>7.7750611865642699E-5</v>
      </c>
      <c r="J543" s="9">
        <v>4.99357471877066E-5</v>
      </c>
      <c r="K543" s="9">
        <v>7.7750611865642699E-5</v>
      </c>
      <c r="L543" s="9">
        <v>4.99357471877066E-5</v>
      </c>
      <c r="M543" s="18">
        <f t="shared" si="16"/>
        <v>0</v>
      </c>
      <c r="N543" s="18">
        <f t="shared" si="17"/>
        <v>1</v>
      </c>
      <c r="O543" s="37"/>
    </row>
    <row r="544" spans="1:15" ht="13.5" thickBot="1">
      <c r="A544" s="3">
        <v>43884</v>
      </c>
      <c r="B544" s="7">
        <v>6</v>
      </c>
      <c r="C544" s="8">
        <v>34171.78125</v>
      </c>
      <c r="D544" s="8">
        <v>0</v>
      </c>
      <c r="E544" s="8">
        <v>0</v>
      </c>
      <c r="F544" s="8">
        <v>0.14960749857399999</v>
      </c>
      <c r="G544" s="8">
        <v>0.14960749857399999</v>
      </c>
      <c r="H544" s="8">
        <v>0</v>
      </c>
      <c r="I544" s="9">
        <v>4.99357471877066E-5</v>
      </c>
      <c r="J544" s="9">
        <v>4.99357471877066E-5</v>
      </c>
      <c r="K544" s="9">
        <v>4.99357471877066E-5</v>
      </c>
      <c r="L544" s="9">
        <v>4.99357471877066E-5</v>
      </c>
      <c r="M544" s="18">
        <f t="shared" si="16"/>
        <v>0</v>
      </c>
      <c r="N544" s="18">
        <f t="shared" si="17"/>
        <v>1</v>
      </c>
      <c r="O544" s="37"/>
    </row>
    <row r="545" spans="1:15" ht="13.5" thickBot="1">
      <c r="A545" s="3">
        <v>43884</v>
      </c>
      <c r="B545" s="7">
        <v>7</v>
      </c>
      <c r="C545" s="8">
        <v>35089.17578125</v>
      </c>
      <c r="D545" s="8">
        <v>0</v>
      </c>
      <c r="E545" s="8">
        <v>0</v>
      </c>
      <c r="F545" s="8">
        <v>0.14960749857399999</v>
      </c>
      <c r="G545" s="8">
        <v>0.14960749857399999</v>
      </c>
      <c r="H545" s="8">
        <v>0</v>
      </c>
      <c r="I545" s="9">
        <v>4.99357471877066E-5</v>
      </c>
      <c r="J545" s="9">
        <v>4.99357471877066E-5</v>
      </c>
      <c r="K545" s="9">
        <v>4.99357471877066E-5</v>
      </c>
      <c r="L545" s="9">
        <v>4.99357471877066E-5</v>
      </c>
      <c r="M545" s="18">
        <f t="shared" si="16"/>
        <v>0</v>
      </c>
      <c r="N545" s="18">
        <f t="shared" si="17"/>
        <v>1</v>
      </c>
      <c r="O545" s="37"/>
    </row>
    <row r="546" spans="1:15" ht="13.5" thickBot="1">
      <c r="A546" s="3">
        <v>43884</v>
      </c>
      <c r="B546" s="7">
        <v>8</v>
      </c>
      <c r="C546" s="8">
        <v>35904.33203125</v>
      </c>
      <c r="D546" s="8">
        <v>20</v>
      </c>
      <c r="E546" s="8">
        <v>15.9</v>
      </c>
      <c r="F546" s="8">
        <v>2.3728131124230001</v>
      </c>
      <c r="G546" s="8">
        <v>2.7915672129320002</v>
      </c>
      <c r="H546" s="8">
        <v>0.41875410050900003</v>
      </c>
      <c r="I546" s="9">
        <v>5.7438026649999996E-3</v>
      </c>
      <c r="J546" s="9">
        <v>5.8835737269999997E-3</v>
      </c>
      <c r="K546" s="9">
        <v>4.3753113440000001E-3</v>
      </c>
      <c r="L546" s="9">
        <v>4.5150824049999998E-3</v>
      </c>
      <c r="M546" s="18">
        <f t="shared" si="16"/>
        <v>0</v>
      </c>
      <c r="N546" s="18">
        <f t="shared" si="17"/>
        <v>0</v>
      </c>
      <c r="O546" s="37"/>
    </row>
    <row r="547" spans="1:15" ht="13.5" thickBot="1">
      <c r="A547" s="3">
        <v>43884</v>
      </c>
      <c r="B547" s="7">
        <v>9</v>
      </c>
      <c r="C547" s="8">
        <v>36875.125</v>
      </c>
      <c r="D547" s="8">
        <v>231.1</v>
      </c>
      <c r="E547" s="8">
        <v>227.1</v>
      </c>
      <c r="F547" s="8">
        <v>47.274705055822999</v>
      </c>
      <c r="G547" s="8">
        <v>69.317218243566998</v>
      </c>
      <c r="H547" s="8">
        <v>22.042513187743001</v>
      </c>
      <c r="I547" s="9">
        <v>5.3999593376E-2</v>
      </c>
      <c r="J547" s="9">
        <v>6.1356907523999998E-2</v>
      </c>
      <c r="K547" s="9">
        <v>5.2664479892000002E-2</v>
      </c>
      <c r="L547" s="9">
        <v>6.002179404E-2</v>
      </c>
      <c r="M547" s="18">
        <f t="shared" si="16"/>
        <v>1</v>
      </c>
      <c r="N547" s="18">
        <f t="shared" si="17"/>
        <v>0</v>
      </c>
      <c r="O547" s="37"/>
    </row>
    <row r="548" spans="1:15" ht="13.5" thickBot="1">
      <c r="A548" s="3">
        <v>43884</v>
      </c>
      <c r="B548" s="7">
        <v>10</v>
      </c>
      <c r="C548" s="8">
        <v>37552.828125</v>
      </c>
      <c r="D548" s="8">
        <v>593.5</v>
      </c>
      <c r="E548" s="8">
        <v>593.5</v>
      </c>
      <c r="F548" s="8">
        <v>112.534497806286</v>
      </c>
      <c r="G548" s="8">
        <v>146.22071896522101</v>
      </c>
      <c r="H548" s="8">
        <v>33.686221158934998</v>
      </c>
      <c r="I548" s="9">
        <v>0.14929214987799999</v>
      </c>
      <c r="J548" s="9">
        <v>0.16053588190699999</v>
      </c>
      <c r="K548" s="9">
        <v>0.14929214987799999</v>
      </c>
      <c r="L548" s="9">
        <v>0.16053588190699999</v>
      </c>
      <c r="M548" s="18">
        <f t="shared" si="16"/>
        <v>1</v>
      </c>
      <c r="N548" s="18">
        <f t="shared" si="17"/>
        <v>0</v>
      </c>
      <c r="O548" s="37"/>
    </row>
    <row r="549" spans="1:15" ht="13.5" thickBot="1">
      <c r="A549" s="3">
        <v>43884</v>
      </c>
      <c r="B549" s="7">
        <v>11</v>
      </c>
      <c r="C549" s="8">
        <v>37761.7421875</v>
      </c>
      <c r="D549" s="8">
        <v>793.1</v>
      </c>
      <c r="E549" s="8">
        <v>793.1</v>
      </c>
      <c r="F549" s="8">
        <v>252.36614347151701</v>
      </c>
      <c r="G549" s="8">
        <v>303.32525703085099</v>
      </c>
      <c r="H549" s="8">
        <v>50.959113559332998</v>
      </c>
      <c r="I549" s="9">
        <v>0.163476215944</v>
      </c>
      <c r="J549" s="9">
        <v>0.18048526586300001</v>
      </c>
      <c r="K549" s="9">
        <v>0.163476215944</v>
      </c>
      <c r="L549" s="9">
        <v>0.18048526586300001</v>
      </c>
      <c r="M549" s="18">
        <f t="shared" si="16"/>
        <v>1</v>
      </c>
      <c r="N549" s="18">
        <f t="shared" si="17"/>
        <v>0</v>
      </c>
      <c r="O549" s="37"/>
    </row>
    <row r="550" spans="1:15" ht="13.5" thickBot="1">
      <c r="A550" s="3">
        <v>43884</v>
      </c>
      <c r="B550" s="7">
        <v>12</v>
      </c>
      <c r="C550" s="8">
        <v>37628.05859375</v>
      </c>
      <c r="D550" s="8">
        <v>981.8</v>
      </c>
      <c r="E550" s="8">
        <v>981.8</v>
      </c>
      <c r="F550" s="8">
        <v>506.524479115031</v>
      </c>
      <c r="G550" s="8">
        <v>547.55894798500799</v>
      </c>
      <c r="H550" s="8">
        <v>41.034468869976003</v>
      </c>
      <c r="I550" s="9">
        <v>0.144940271033</v>
      </c>
      <c r="J550" s="9">
        <v>0.158636689213</v>
      </c>
      <c r="K550" s="9">
        <v>0.144940271033</v>
      </c>
      <c r="L550" s="9">
        <v>0.158636689213</v>
      </c>
      <c r="M550" s="18">
        <f t="shared" si="16"/>
        <v>1</v>
      </c>
      <c r="N550" s="18">
        <f t="shared" si="17"/>
        <v>0</v>
      </c>
      <c r="O550" s="37"/>
    </row>
    <row r="551" spans="1:15" ht="13.5" thickBot="1">
      <c r="A551" s="3">
        <v>43884</v>
      </c>
      <c r="B551" s="7">
        <v>13</v>
      </c>
      <c r="C551" s="8">
        <v>37517.02734375</v>
      </c>
      <c r="D551" s="8">
        <v>1175.8</v>
      </c>
      <c r="E551" s="8">
        <v>1175.8</v>
      </c>
      <c r="F551" s="8">
        <v>801.60534022381898</v>
      </c>
      <c r="G551" s="8">
        <v>801.60534022381898</v>
      </c>
      <c r="H551" s="8">
        <v>0</v>
      </c>
      <c r="I551" s="9">
        <v>0.12489808403700001</v>
      </c>
      <c r="J551" s="9">
        <v>0.12489808403700001</v>
      </c>
      <c r="K551" s="9">
        <v>0.12489808403700001</v>
      </c>
      <c r="L551" s="9">
        <v>0.12489808403700001</v>
      </c>
      <c r="M551" s="18">
        <f t="shared" si="16"/>
        <v>1</v>
      </c>
      <c r="N551" s="18">
        <f t="shared" si="17"/>
        <v>0</v>
      </c>
      <c r="O551" s="37"/>
    </row>
    <row r="552" spans="1:15" ht="13.5" thickBot="1">
      <c r="A552" s="3">
        <v>43884</v>
      </c>
      <c r="B552" s="7">
        <v>14</v>
      </c>
      <c r="C552" s="8">
        <v>37472.54296875</v>
      </c>
      <c r="D552" s="8">
        <v>1244.4000000000001</v>
      </c>
      <c r="E552" s="8">
        <v>1244.4000000000001</v>
      </c>
      <c r="F552" s="8">
        <v>874.04227001823597</v>
      </c>
      <c r="G552" s="8">
        <v>877.68693679277396</v>
      </c>
      <c r="H552" s="8">
        <v>3.6446667745369998</v>
      </c>
      <c r="I552" s="9">
        <v>0.12240088892000001</v>
      </c>
      <c r="J552" s="9">
        <v>0.12361739986</v>
      </c>
      <c r="K552" s="9">
        <v>0.12240088892000001</v>
      </c>
      <c r="L552" s="9">
        <v>0.12361739986</v>
      </c>
      <c r="M552" s="18">
        <f t="shared" si="16"/>
        <v>1</v>
      </c>
      <c r="N552" s="18">
        <f t="shared" si="17"/>
        <v>0</v>
      </c>
      <c r="O552" s="37"/>
    </row>
    <row r="553" spans="1:15" ht="13.5" thickBot="1">
      <c r="A553" s="3">
        <v>43884</v>
      </c>
      <c r="B553" s="7">
        <v>15</v>
      </c>
      <c r="C553" s="8">
        <v>37358.46484375</v>
      </c>
      <c r="D553" s="8">
        <v>1091.7</v>
      </c>
      <c r="E553" s="8">
        <v>1091.7</v>
      </c>
      <c r="F553" s="8">
        <v>1002.51779302491</v>
      </c>
      <c r="G553" s="8">
        <v>1044.6845715570901</v>
      </c>
      <c r="H553" s="8">
        <v>42.166778532183002</v>
      </c>
      <c r="I553" s="9">
        <v>1.5692733125E-2</v>
      </c>
      <c r="J553" s="9">
        <v>2.9767091780000001E-2</v>
      </c>
      <c r="K553" s="9">
        <v>1.5692733125E-2</v>
      </c>
      <c r="L553" s="9">
        <v>2.9767091780000001E-2</v>
      </c>
      <c r="M553" s="18">
        <f t="shared" si="16"/>
        <v>1</v>
      </c>
      <c r="N553" s="18">
        <f t="shared" si="17"/>
        <v>0</v>
      </c>
      <c r="O553" s="37"/>
    </row>
    <row r="554" spans="1:15" ht="13.5" thickBot="1">
      <c r="A554" s="3">
        <v>43884</v>
      </c>
      <c r="B554" s="7">
        <v>16</v>
      </c>
      <c r="C554" s="8">
        <v>37319.98828125</v>
      </c>
      <c r="D554" s="8">
        <v>1050.4000000000001</v>
      </c>
      <c r="E554" s="8">
        <v>1050.4000000000001</v>
      </c>
      <c r="F554" s="8">
        <v>755.25807860835698</v>
      </c>
      <c r="G554" s="8">
        <v>787.40107914554699</v>
      </c>
      <c r="H554" s="8">
        <v>32.143000537189998</v>
      </c>
      <c r="I554" s="9">
        <v>8.7783351420000003E-2</v>
      </c>
      <c r="J554" s="9">
        <v>9.8511989783000006E-2</v>
      </c>
      <c r="K554" s="9">
        <v>8.7783351420000003E-2</v>
      </c>
      <c r="L554" s="9">
        <v>9.8511989783000006E-2</v>
      </c>
      <c r="M554" s="18">
        <f t="shared" si="16"/>
        <v>1</v>
      </c>
      <c r="N554" s="18">
        <f t="shared" si="17"/>
        <v>0</v>
      </c>
      <c r="O554" s="37"/>
    </row>
    <row r="555" spans="1:15" ht="13.5" thickBot="1">
      <c r="A555" s="3">
        <v>43884</v>
      </c>
      <c r="B555" s="7">
        <v>17</v>
      </c>
      <c r="C555" s="8">
        <v>37731.32421875</v>
      </c>
      <c r="D555" s="8">
        <v>781.2</v>
      </c>
      <c r="E555" s="8">
        <v>772.3</v>
      </c>
      <c r="F555" s="8">
        <v>691.19052922024605</v>
      </c>
      <c r="G555" s="8">
        <v>810.98019706215405</v>
      </c>
      <c r="H555" s="8">
        <v>119.789667841908</v>
      </c>
      <c r="I555" s="9">
        <v>9.9399856679999992E-3</v>
      </c>
      <c r="J555" s="9">
        <v>3.0043214544999999E-2</v>
      </c>
      <c r="K555" s="9">
        <v>1.2910613171E-2</v>
      </c>
      <c r="L555" s="9">
        <v>2.7072587041999999E-2</v>
      </c>
      <c r="M555" s="18">
        <f t="shared" si="16"/>
        <v>1</v>
      </c>
      <c r="N555" s="18">
        <f t="shared" si="17"/>
        <v>1</v>
      </c>
      <c r="O555" s="37"/>
    </row>
    <row r="556" spans="1:15" ht="13.5" thickBot="1">
      <c r="A556" s="3">
        <v>43884</v>
      </c>
      <c r="B556" s="7">
        <v>18</v>
      </c>
      <c r="C556" s="8">
        <v>38508.6484375</v>
      </c>
      <c r="D556" s="8">
        <v>432</v>
      </c>
      <c r="E556" s="8">
        <v>392.7</v>
      </c>
      <c r="F556" s="8">
        <v>515.67264481302902</v>
      </c>
      <c r="G556" s="8">
        <v>519.81964491390602</v>
      </c>
      <c r="H556" s="8">
        <v>4.1470001008770003</v>
      </c>
      <c r="I556" s="9">
        <v>2.9312298035E-2</v>
      </c>
      <c r="J556" s="9">
        <v>2.7928119096000001E-2</v>
      </c>
      <c r="K556" s="9">
        <v>4.2429788021000003E-2</v>
      </c>
      <c r="L556" s="9">
        <v>4.1045609082999999E-2</v>
      </c>
      <c r="M556" s="18">
        <f t="shared" si="16"/>
        <v>1</v>
      </c>
      <c r="N556" s="18">
        <f t="shared" si="17"/>
        <v>1</v>
      </c>
      <c r="O556" s="37"/>
    </row>
    <row r="557" spans="1:15" ht="13.5" thickBot="1">
      <c r="A557" s="3">
        <v>43884</v>
      </c>
      <c r="B557" s="7">
        <v>19</v>
      </c>
      <c r="C557" s="8">
        <v>39873.76171875</v>
      </c>
      <c r="D557" s="8">
        <v>62.1</v>
      </c>
      <c r="E557" s="8">
        <v>49</v>
      </c>
      <c r="F557" s="8">
        <v>50.801665896819003</v>
      </c>
      <c r="G557" s="8">
        <v>50.801979719046003</v>
      </c>
      <c r="H557" s="8">
        <v>3.1382222600000002E-4</v>
      </c>
      <c r="I557" s="9">
        <v>3.7710348060000002E-3</v>
      </c>
      <c r="J557" s="9">
        <v>3.7711395530000001E-3</v>
      </c>
      <c r="K557" s="9">
        <v>6.0146185500000002E-4</v>
      </c>
      <c r="L557" s="9">
        <v>6.0135710799999996E-4</v>
      </c>
      <c r="M557" s="18">
        <f t="shared" si="16"/>
        <v>1</v>
      </c>
      <c r="N557" s="18">
        <f t="shared" si="17"/>
        <v>1</v>
      </c>
      <c r="O557" s="37"/>
    </row>
    <row r="558" spans="1:15" ht="13.5" thickBot="1">
      <c r="A558" s="3">
        <v>43884</v>
      </c>
      <c r="B558" s="7">
        <v>20</v>
      </c>
      <c r="C558" s="8">
        <v>40327.8515625</v>
      </c>
      <c r="D558" s="8">
        <v>0</v>
      </c>
      <c r="E558" s="8">
        <v>0</v>
      </c>
      <c r="F558" s="8">
        <v>7.3317032329999997E-3</v>
      </c>
      <c r="G558" s="8">
        <v>7.3317032329999997E-3</v>
      </c>
      <c r="H558" s="8">
        <v>0</v>
      </c>
      <c r="I558" s="9">
        <v>2.44716396322795E-6</v>
      </c>
      <c r="J558" s="9">
        <v>2.44716396322795E-6</v>
      </c>
      <c r="K558" s="9">
        <v>2.44716396322795E-6</v>
      </c>
      <c r="L558" s="9">
        <v>2.44716396322795E-6</v>
      </c>
      <c r="M558" s="18">
        <f t="shared" si="16"/>
        <v>0</v>
      </c>
      <c r="N558" s="18">
        <f t="shared" si="17"/>
        <v>1</v>
      </c>
      <c r="O558" s="37"/>
    </row>
    <row r="559" spans="1:15" ht="13.5" thickBot="1">
      <c r="A559" s="3">
        <v>43884</v>
      </c>
      <c r="B559" s="7">
        <v>21</v>
      </c>
      <c r="C559" s="8">
        <v>39700.19921875</v>
      </c>
      <c r="D559" s="8">
        <v>0</v>
      </c>
      <c r="E559" s="8">
        <v>0</v>
      </c>
      <c r="F559" s="8">
        <v>7.3317032329999997E-3</v>
      </c>
      <c r="G559" s="8">
        <v>2.3998370147999999E-2</v>
      </c>
      <c r="H559" s="8">
        <v>1.6666666914999999E-2</v>
      </c>
      <c r="I559" s="9">
        <v>8.0101368988151798E-6</v>
      </c>
      <c r="J559" s="9">
        <v>2.44716396322795E-6</v>
      </c>
      <c r="K559" s="9">
        <v>8.0101368988151798E-6</v>
      </c>
      <c r="L559" s="9">
        <v>2.44716396322795E-6</v>
      </c>
      <c r="M559" s="18">
        <f t="shared" si="16"/>
        <v>0</v>
      </c>
      <c r="N559" s="18">
        <f t="shared" si="17"/>
        <v>1</v>
      </c>
      <c r="O559" s="37"/>
    </row>
    <row r="560" spans="1:15" ht="13.5" thickBot="1">
      <c r="A560" s="3">
        <v>43884</v>
      </c>
      <c r="B560" s="7">
        <v>22</v>
      </c>
      <c r="C560" s="8">
        <v>38449.9140625</v>
      </c>
      <c r="D560" s="8">
        <v>0</v>
      </c>
      <c r="E560" s="8">
        <v>0</v>
      </c>
      <c r="F560" s="8">
        <v>7.3317032329999997E-3</v>
      </c>
      <c r="G560" s="8">
        <v>0.20733170621399999</v>
      </c>
      <c r="H560" s="8">
        <v>0.20000000298000001</v>
      </c>
      <c r="I560" s="9">
        <v>6.9202839190274704E-5</v>
      </c>
      <c r="J560" s="9">
        <v>2.44716396322795E-6</v>
      </c>
      <c r="K560" s="9">
        <v>6.9202839190274704E-5</v>
      </c>
      <c r="L560" s="9">
        <v>2.44716396322795E-6</v>
      </c>
      <c r="M560" s="18">
        <f t="shared" si="16"/>
        <v>0</v>
      </c>
      <c r="N560" s="18">
        <f t="shared" si="17"/>
        <v>1</v>
      </c>
      <c r="O560" s="37"/>
    </row>
    <row r="561" spans="1:15" ht="13.5" thickBot="1">
      <c r="A561" s="3">
        <v>43884</v>
      </c>
      <c r="B561" s="7">
        <v>23</v>
      </c>
      <c r="C561" s="8">
        <v>36364.15234375</v>
      </c>
      <c r="D561" s="8">
        <v>0</v>
      </c>
      <c r="E561" s="8">
        <v>0</v>
      </c>
      <c r="F561" s="8">
        <v>7.3317032329999997E-3</v>
      </c>
      <c r="G561" s="8">
        <v>0.20733170621399999</v>
      </c>
      <c r="H561" s="8">
        <v>0.20000000298000001</v>
      </c>
      <c r="I561" s="9">
        <v>6.9202839190274704E-5</v>
      </c>
      <c r="J561" s="9">
        <v>2.44716396322795E-6</v>
      </c>
      <c r="K561" s="9">
        <v>6.9202839190274704E-5</v>
      </c>
      <c r="L561" s="9">
        <v>2.44716396322795E-6</v>
      </c>
      <c r="M561" s="18">
        <f t="shared" si="16"/>
        <v>0</v>
      </c>
      <c r="N561" s="18">
        <f t="shared" si="17"/>
        <v>1</v>
      </c>
      <c r="O561" s="37"/>
    </row>
    <row r="562" spans="1:15" ht="13.5" thickBot="1">
      <c r="A562" s="3">
        <v>43884</v>
      </c>
      <c r="B562" s="7">
        <v>24</v>
      </c>
      <c r="C562" s="8">
        <v>34027.765625</v>
      </c>
      <c r="D562" s="8">
        <v>0</v>
      </c>
      <c r="E562" s="8">
        <v>0</v>
      </c>
      <c r="F562" s="8">
        <v>7.3317032329999997E-3</v>
      </c>
      <c r="G562" s="8">
        <v>0.20733170621399999</v>
      </c>
      <c r="H562" s="8">
        <v>0.20000000298000001</v>
      </c>
      <c r="I562" s="9">
        <v>6.9202839190274704E-5</v>
      </c>
      <c r="J562" s="9">
        <v>2.44716396322795E-6</v>
      </c>
      <c r="K562" s="9">
        <v>6.9202839190274704E-5</v>
      </c>
      <c r="L562" s="9">
        <v>2.44716396322795E-6</v>
      </c>
      <c r="M562" s="18">
        <f t="shared" si="16"/>
        <v>0</v>
      </c>
      <c r="N562" s="18">
        <f t="shared" si="17"/>
        <v>1</v>
      </c>
      <c r="O562" s="37"/>
    </row>
    <row r="563" spans="1:15" ht="13.5" thickBot="1">
      <c r="A563" s="3">
        <v>43885</v>
      </c>
      <c r="B563" s="7">
        <v>1</v>
      </c>
      <c r="C563" s="8">
        <v>32305.544921875</v>
      </c>
      <c r="D563" s="8">
        <v>0</v>
      </c>
      <c r="E563" s="8">
        <v>0</v>
      </c>
      <c r="F563" s="8">
        <v>7.3317032329999997E-3</v>
      </c>
      <c r="G563" s="8">
        <v>0.20733170621399999</v>
      </c>
      <c r="H563" s="8">
        <v>0.20000000298000001</v>
      </c>
      <c r="I563" s="9">
        <v>6.9202839190274704E-5</v>
      </c>
      <c r="J563" s="9">
        <v>2.44716396322795E-6</v>
      </c>
      <c r="K563" s="9">
        <v>6.9202839190274704E-5</v>
      </c>
      <c r="L563" s="9">
        <v>2.44716396322795E-6</v>
      </c>
      <c r="M563" s="18">
        <f t="shared" si="16"/>
        <v>0</v>
      </c>
      <c r="N563" s="18">
        <f t="shared" si="17"/>
        <v>1</v>
      </c>
      <c r="O563" s="37"/>
    </row>
    <row r="564" spans="1:15" ht="13.5" thickBot="1">
      <c r="A564" s="3">
        <v>43885</v>
      </c>
      <c r="B564" s="7">
        <v>2</v>
      </c>
      <c r="C564" s="8">
        <v>31349.4296875</v>
      </c>
      <c r="D564" s="8">
        <v>0</v>
      </c>
      <c r="E564" s="8">
        <v>0</v>
      </c>
      <c r="F564" s="8">
        <v>7.3317032329999997E-3</v>
      </c>
      <c r="G564" s="8">
        <v>0.20733170621399999</v>
      </c>
      <c r="H564" s="8">
        <v>0.20000000298000001</v>
      </c>
      <c r="I564" s="9">
        <v>6.9202839190274704E-5</v>
      </c>
      <c r="J564" s="9">
        <v>2.44716396322795E-6</v>
      </c>
      <c r="K564" s="9">
        <v>6.9202839190274704E-5</v>
      </c>
      <c r="L564" s="9">
        <v>2.44716396322795E-6</v>
      </c>
      <c r="M564" s="18">
        <f t="shared" si="16"/>
        <v>0</v>
      </c>
      <c r="N564" s="18">
        <f t="shared" si="17"/>
        <v>1</v>
      </c>
      <c r="O564" s="37"/>
    </row>
    <row r="565" spans="1:15" ht="13.5" thickBot="1">
      <c r="A565" s="3">
        <v>43885</v>
      </c>
      <c r="B565" s="7">
        <v>3</v>
      </c>
      <c r="C565" s="8">
        <v>30909.84765625</v>
      </c>
      <c r="D565" s="8">
        <v>0</v>
      </c>
      <c r="E565" s="8">
        <v>0</v>
      </c>
      <c r="F565" s="8">
        <v>7.3317032329999997E-3</v>
      </c>
      <c r="G565" s="8">
        <v>0.20733170621399999</v>
      </c>
      <c r="H565" s="8">
        <v>0.20000000298000001</v>
      </c>
      <c r="I565" s="9">
        <v>6.9202839190274704E-5</v>
      </c>
      <c r="J565" s="9">
        <v>2.44716396322795E-6</v>
      </c>
      <c r="K565" s="9">
        <v>6.9202839190274704E-5</v>
      </c>
      <c r="L565" s="9">
        <v>2.44716396322795E-6</v>
      </c>
      <c r="M565" s="18">
        <f t="shared" si="16"/>
        <v>0</v>
      </c>
      <c r="N565" s="18">
        <f t="shared" si="17"/>
        <v>1</v>
      </c>
      <c r="O565" s="37"/>
    </row>
    <row r="566" spans="1:15" ht="13.5" thickBot="1">
      <c r="A566" s="3">
        <v>43885</v>
      </c>
      <c r="B566" s="7">
        <v>4</v>
      </c>
      <c r="C566" s="8">
        <v>30914.640625</v>
      </c>
      <c r="D566" s="8">
        <v>0</v>
      </c>
      <c r="E566" s="8">
        <v>0</v>
      </c>
      <c r="F566" s="8">
        <v>7.3317032329999997E-3</v>
      </c>
      <c r="G566" s="8">
        <v>0.20733170621399999</v>
      </c>
      <c r="H566" s="8">
        <v>0.20000000298000001</v>
      </c>
      <c r="I566" s="9">
        <v>6.9202839190274704E-5</v>
      </c>
      <c r="J566" s="9">
        <v>2.44716396322795E-6</v>
      </c>
      <c r="K566" s="9">
        <v>6.9202839190274704E-5</v>
      </c>
      <c r="L566" s="9">
        <v>2.44716396322795E-6</v>
      </c>
      <c r="M566" s="18">
        <f t="shared" si="16"/>
        <v>0</v>
      </c>
      <c r="N566" s="18">
        <f t="shared" si="17"/>
        <v>1</v>
      </c>
      <c r="O566" s="37"/>
    </row>
    <row r="567" spans="1:15" ht="13.5" thickBot="1">
      <c r="A567" s="3">
        <v>43885</v>
      </c>
      <c r="B567" s="7">
        <v>5</v>
      </c>
      <c r="C567" s="8">
        <v>31779.142578125</v>
      </c>
      <c r="D567" s="8">
        <v>0</v>
      </c>
      <c r="E567" s="8">
        <v>0</v>
      </c>
      <c r="F567" s="8">
        <v>7.3317032329999997E-3</v>
      </c>
      <c r="G567" s="8">
        <v>2.3998370147999999E-2</v>
      </c>
      <c r="H567" s="8">
        <v>1.6666666914999999E-2</v>
      </c>
      <c r="I567" s="9">
        <v>8.0101368988151798E-6</v>
      </c>
      <c r="J567" s="9">
        <v>2.44716396322795E-6</v>
      </c>
      <c r="K567" s="9">
        <v>8.0101368988151798E-6</v>
      </c>
      <c r="L567" s="9">
        <v>2.44716396322795E-6</v>
      </c>
      <c r="M567" s="18">
        <f t="shared" si="16"/>
        <v>0</v>
      </c>
      <c r="N567" s="18">
        <f t="shared" si="17"/>
        <v>1</v>
      </c>
      <c r="O567" s="37"/>
    </row>
    <row r="568" spans="1:15" ht="13.5" thickBot="1">
      <c r="A568" s="3">
        <v>43885</v>
      </c>
      <c r="B568" s="7">
        <v>6</v>
      </c>
      <c r="C568" s="8">
        <v>34002.98828125</v>
      </c>
      <c r="D568" s="8">
        <v>0</v>
      </c>
      <c r="E568" s="8">
        <v>0</v>
      </c>
      <c r="F568" s="8">
        <v>7.3317032329999997E-3</v>
      </c>
      <c r="G568" s="8">
        <v>7.3317032329999997E-3</v>
      </c>
      <c r="H568" s="8">
        <v>0</v>
      </c>
      <c r="I568" s="9">
        <v>2.44716396322795E-6</v>
      </c>
      <c r="J568" s="9">
        <v>2.44716396322795E-6</v>
      </c>
      <c r="K568" s="9">
        <v>2.44716396322795E-6</v>
      </c>
      <c r="L568" s="9">
        <v>2.44716396322795E-6</v>
      </c>
      <c r="M568" s="18">
        <f t="shared" si="16"/>
        <v>0</v>
      </c>
      <c r="N568" s="18">
        <f t="shared" si="17"/>
        <v>1</v>
      </c>
      <c r="O568" s="37"/>
    </row>
    <row r="569" spans="1:15" ht="13.5" thickBot="1">
      <c r="A569" s="3">
        <v>43885</v>
      </c>
      <c r="B569" s="7">
        <v>7</v>
      </c>
      <c r="C569" s="8">
        <v>37795.6796875</v>
      </c>
      <c r="D569" s="8">
        <v>0</v>
      </c>
      <c r="E569" s="8">
        <v>0</v>
      </c>
      <c r="F569" s="8">
        <v>7.3317032329999997E-3</v>
      </c>
      <c r="G569" s="8">
        <v>7.3317032329999997E-3</v>
      </c>
      <c r="H569" s="8">
        <v>0</v>
      </c>
      <c r="I569" s="9">
        <v>2.44716396322795E-6</v>
      </c>
      <c r="J569" s="9">
        <v>2.44716396322795E-6</v>
      </c>
      <c r="K569" s="9">
        <v>2.44716396322795E-6</v>
      </c>
      <c r="L569" s="9">
        <v>2.44716396322795E-6</v>
      </c>
      <c r="M569" s="18">
        <f t="shared" si="16"/>
        <v>0</v>
      </c>
      <c r="N569" s="18">
        <f t="shared" si="17"/>
        <v>1</v>
      </c>
      <c r="O569" s="37"/>
    </row>
    <row r="570" spans="1:15" ht="13.5" thickBot="1">
      <c r="A570" s="3">
        <v>43885</v>
      </c>
      <c r="B570" s="7">
        <v>8</v>
      </c>
      <c r="C570" s="8">
        <v>39282.91015625</v>
      </c>
      <c r="D570" s="8">
        <v>73.599999999999994</v>
      </c>
      <c r="E570" s="8">
        <v>58.6</v>
      </c>
      <c r="F570" s="8">
        <v>51.735716780832</v>
      </c>
      <c r="G570" s="8">
        <v>53.910331137998</v>
      </c>
      <c r="H570" s="8">
        <v>2.1746143571649998</v>
      </c>
      <c r="I570" s="9">
        <v>6.5719856009999996E-3</v>
      </c>
      <c r="J570" s="9">
        <v>7.2978248390000002E-3</v>
      </c>
      <c r="K570" s="9">
        <v>1.565310034E-3</v>
      </c>
      <c r="L570" s="9">
        <v>2.2911492719999999E-3</v>
      </c>
      <c r="M570" s="18">
        <f t="shared" si="16"/>
        <v>1</v>
      </c>
      <c r="N570" s="18">
        <f t="shared" si="17"/>
        <v>0</v>
      </c>
      <c r="O570" s="37"/>
    </row>
    <row r="571" spans="1:15" ht="13.5" thickBot="1">
      <c r="A571" s="3">
        <v>43885</v>
      </c>
      <c r="B571" s="7">
        <v>9</v>
      </c>
      <c r="C571" s="8">
        <v>39062.53125</v>
      </c>
      <c r="D571" s="8">
        <v>911.5</v>
      </c>
      <c r="E571" s="8">
        <v>869.9</v>
      </c>
      <c r="F571" s="8">
        <v>1109.2669510431499</v>
      </c>
      <c r="G571" s="8">
        <v>1109.2669510431499</v>
      </c>
      <c r="H571" s="8">
        <v>0</v>
      </c>
      <c r="I571" s="9">
        <v>6.6010330788000005E-2</v>
      </c>
      <c r="J571" s="9">
        <v>6.6010330788000005E-2</v>
      </c>
      <c r="K571" s="9">
        <v>7.9895511028999999E-2</v>
      </c>
      <c r="L571" s="9">
        <v>7.9895511028999999E-2</v>
      </c>
      <c r="M571" s="18">
        <f t="shared" si="16"/>
        <v>1</v>
      </c>
      <c r="N571" s="18">
        <f t="shared" si="17"/>
        <v>1</v>
      </c>
      <c r="O571" s="37"/>
    </row>
    <row r="572" spans="1:15" ht="13.5" thickBot="1">
      <c r="A572" s="3">
        <v>43885</v>
      </c>
      <c r="B572" s="7">
        <v>10</v>
      </c>
      <c r="C572" s="8">
        <v>38972.84375</v>
      </c>
      <c r="D572" s="8">
        <v>2202.5</v>
      </c>
      <c r="E572" s="8">
        <v>2157.9</v>
      </c>
      <c r="F572" s="8">
        <v>2221.5376897901701</v>
      </c>
      <c r="G572" s="8">
        <v>2226.7752556318501</v>
      </c>
      <c r="H572" s="8">
        <v>5.2375658416739999</v>
      </c>
      <c r="I572" s="9">
        <v>8.1025552839999997E-3</v>
      </c>
      <c r="J572" s="9">
        <v>6.354369088E-3</v>
      </c>
      <c r="K572" s="9">
        <v>2.2989070638E-2</v>
      </c>
      <c r="L572" s="9">
        <v>2.1240884442000001E-2</v>
      </c>
      <c r="M572" s="18">
        <f t="shared" si="16"/>
        <v>1</v>
      </c>
      <c r="N572" s="18">
        <f t="shared" si="17"/>
        <v>1</v>
      </c>
      <c r="O572" s="37"/>
    </row>
    <row r="573" spans="1:15" ht="13.5" thickBot="1">
      <c r="A573" s="3">
        <v>43885</v>
      </c>
      <c r="B573" s="7">
        <v>11</v>
      </c>
      <c r="C573" s="8">
        <v>39059.47265625</v>
      </c>
      <c r="D573" s="8">
        <v>2356.6</v>
      </c>
      <c r="E573" s="8">
        <v>2323.6999999999998</v>
      </c>
      <c r="F573" s="8">
        <v>2320.9625098829601</v>
      </c>
      <c r="G573" s="8">
        <v>2326.1339988355899</v>
      </c>
      <c r="H573" s="8">
        <v>5.1714889526360004</v>
      </c>
      <c r="I573" s="9">
        <v>1.0168892244E-2</v>
      </c>
      <c r="J573" s="9">
        <v>1.1895023403000001E-2</v>
      </c>
      <c r="K573" s="9">
        <v>8.1241616600000004E-4</v>
      </c>
      <c r="L573" s="9">
        <v>9.1371499199999998E-4</v>
      </c>
      <c r="M573" s="18">
        <f t="shared" si="16"/>
        <v>1</v>
      </c>
      <c r="N573" s="18">
        <f t="shared" si="17"/>
        <v>1</v>
      </c>
      <c r="O573" s="37"/>
    </row>
    <row r="574" spans="1:15" ht="13.5" thickBot="1">
      <c r="A574" s="3">
        <v>43885</v>
      </c>
      <c r="B574" s="7">
        <v>12</v>
      </c>
      <c r="C574" s="8">
        <v>38842.71875</v>
      </c>
      <c r="D574" s="8">
        <v>2355.6</v>
      </c>
      <c r="E574" s="8">
        <v>2325</v>
      </c>
      <c r="F574" s="8">
        <v>2331.19799631249</v>
      </c>
      <c r="G574" s="8">
        <v>2339.2398531418198</v>
      </c>
      <c r="H574" s="8">
        <v>8.0418568293250008</v>
      </c>
      <c r="I574" s="9">
        <v>5.4606631700000003E-3</v>
      </c>
      <c r="J574" s="9">
        <v>8.1448610429999992E-3</v>
      </c>
      <c r="K574" s="9">
        <v>4.7529549870000002E-3</v>
      </c>
      <c r="L574" s="9">
        <v>2.068757113E-3</v>
      </c>
      <c r="M574" s="18">
        <f t="shared" si="16"/>
        <v>1</v>
      </c>
      <c r="N574" s="18">
        <f t="shared" si="17"/>
        <v>1</v>
      </c>
      <c r="O574" s="37"/>
    </row>
    <row r="575" spans="1:15" ht="13.5" thickBot="1">
      <c r="A575" s="3">
        <v>43885</v>
      </c>
      <c r="B575" s="7">
        <v>13</v>
      </c>
      <c r="C575" s="8">
        <v>38517.21484375</v>
      </c>
      <c r="D575" s="8">
        <v>2309.4</v>
      </c>
      <c r="E575" s="8">
        <v>2282.6</v>
      </c>
      <c r="F575" s="8">
        <v>2298.4951714406802</v>
      </c>
      <c r="G575" s="8">
        <v>2330.3116391009498</v>
      </c>
      <c r="H575" s="8">
        <v>31.816467660267001</v>
      </c>
      <c r="I575" s="9">
        <v>6.9798528369999996E-3</v>
      </c>
      <c r="J575" s="9">
        <v>3.6397959140000002E-3</v>
      </c>
      <c r="K575" s="9">
        <v>1.5925113184E-2</v>
      </c>
      <c r="L575" s="9">
        <v>5.3054644320000002E-3</v>
      </c>
      <c r="M575" s="18">
        <f t="shared" si="16"/>
        <v>1</v>
      </c>
      <c r="N575" s="18">
        <f t="shared" si="17"/>
        <v>1</v>
      </c>
      <c r="O575" s="37"/>
    </row>
    <row r="576" spans="1:15" ht="13.5" thickBot="1">
      <c r="A576" s="3">
        <v>43885</v>
      </c>
      <c r="B576" s="7">
        <v>14</v>
      </c>
      <c r="C576" s="8">
        <v>38188.375</v>
      </c>
      <c r="D576" s="8">
        <v>2307.9</v>
      </c>
      <c r="E576" s="8">
        <v>2280.6</v>
      </c>
      <c r="F576" s="8">
        <v>2173.3915717769801</v>
      </c>
      <c r="G576" s="8">
        <v>2314.9879056726299</v>
      </c>
      <c r="H576" s="8">
        <v>141.596333895648</v>
      </c>
      <c r="I576" s="9">
        <v>2.3657896099999998E-3</v>
      </c>
      <c r="J576" s="9">
        <v>4.4896004078999997E-2</v>
      </c>
      <c r="K576" s="9">
        <v>1.1477939143E-2</v>
      </c>
      <c r="L576" s="9">
        <v>3.5783854546999998E-2</v>
      </c>
      <c r="M576" s="18">
        <f t="shared" si="16"/>
        <v>1</v>
      </c>
      <c r="N576" s="18">
        <f t="shared" si="17"/>
        <v>1</v>
      </c>
      <c r="O576" s="37"/>
    </row>
    <row r="577" spans="1:15" ht="13.5" thickBot="1">
      <c r="A577" s="3">
        <v>43885</v>
      </c>
      <c r="B577" s="7">
        <v>15</v>
      </c>
      <c r="C577" s="8">
        <v>37885.41796875</v>
      </c>
      <c r="D577" s="8">
        <v>2329.8000000000002</v>
      </c>
      <c r="E577" s="8">
        <v>2307.4</v>
      </c>
      <c r="F577" s="8">
        <v>2284.4149906764001</v>
      </c>
      <c r="G577" s="8">
        <v>2348.0992964481302</v>
      </c>
      <c r="H577" s="8">
        <v>63.684305771721</v>
      </c>
      <c r="I577" s="9">
        <v>6.1079093609999998E-3</v>
      </c>
      <c r="J577" s="9">
        <v>1.5148534486999999E-2</v>
      </c>
      <c r="K577" s="9">
        <v>1.3584544875E-2</v>
      </c>
      <c r="L577" s="9">
        <v>7.6718989729999999E-3</v>
      </c>
      <c r="M577" s="18">
        <f t="shared" si="16"/>
        <v>1</v>
      </c>
      <c r="N577" s="18">
        <f t="shared" si="17"/>
        <v>1</v>
      </c>
      <c r="O577" s="37"/>
    </row>
    <row r="578" spans="1:15" ht="13.5" thickBot="1">
      <c r="A578" s="3">
        <v>43885</v>
      </c>
      <c r="B578" s="7">
        <v>16</v>
      </c>
      <c r="C578" s="8">
        <v>37599.203125</v>
      </c>
      <c r="D578" s="8">
        <v>2363.3000000000002</v>
      </c>
      <c r="E578" s="8">
        <v>2338.4</v>
      </c>
      <c r="F578" s="8">
        <v>2259.5225157703098</v>
      </c>
      <c r="G578" s="8">
        <v>2345.8703526843701</v>
      </c>
      <c r="H578" s="8">
        <v>86.347836914062</v>
      </c>
      <c r="I578" s="9">
        <v>5.81763929E-3</v>
      </c>
      <c r="J578" s="9">
        <v>3.4638679648999998E-2</v>
      </c>
      <c r="K578" s="9">
        <v>2.4934421500000001E-3</v>
      </c>
      <c r="L578" s="9">
        <v>2.6327598207000001E-2</v>
      </c>
      <c r="M578" s="18">
        <f t="shared" si="16"/>
        <v>1</v>
      </c>
      <c r="N578" s="18">
        <f t="shared" si="17"/>
        <v>1</v>
      </c>
      <c r="O578" s="37"/>
    </row>
    <row r="579" spans="1:15" ht="13.5" thickBot="1">
      <c r="A579" s="3">
        <v>43885</v>
      </c>
      <c r="B579" s="7">
        <v>17</v>
      </c>
      <c r="C579" s="8">
        <v>37556.59375</v>
      </c>
      <c r="D579" s="8">
        <v>2231</v>
      </c>
      <c r="E579" s="8">
        <v>2186.6</v>
      </c>
      <c r="F579" s="8">
        <v>2134.6810340247998</v>
      </c>
      <c r="G579" s="8">
        <v>2207.3830446542402</v>
      </c>
      <c r="H579" s="8">
        <v>72.702010629441006</v>
      </c>
      <c r="I579" s="9">
        <v>7.8828288869999992E-3</v>
      </c>
      <c r="J579" s="9">
        <v>3.2149187575000002E-2</v>
      </c>
      <c r="K579" s="9">
        <v>6.9369307920000003E-3</v>
      </c>
      <c r="L579" s="9">
        <v>1.7329427894999999E-2</v>
      </c>
      <c r="M579" s="18">
        <f t="shared" si="16"/>
        <v>1</v>
      </c>
      <c r="N579" s="18">
        <f t="shared" si="17"/>
        <v>1</v>
      </c>
      <c r="O579" s="37"/>
    </row>
    <row r="580" spans="1:15" ht="13.5" thickBot="1">
      <c r="A580" s="3">
        <v>43885</v>
      </c>
      <c r="B580" s="7">
        <v>18</v>
      </c>
      <c r="C580" s="8">
        <v>37872.7421875</v>
      </c>
      <c r="D580" s="8">
        <v>1176</v>
      </c>
      <c r="E580" s="8">
        <v>1127.4000000000001</v>
      </c>
      <c r="F580" s="8">
        <v>1228.7948028949199</v>
      </c>
      <c r="G580" s="8">
        <v>1301.52136510747</v>
      </c>
      <c r="H580" s="8">
        <v>72.726562212556004</v>
      </c>
      <c r="I580" s="9">
        <v>4.1896316790999998E-2</v>
      </c>
      <c r="J580" s="9">
        <v>1.7621763315999999E-2</v>
      </c>
      <c r="K580" s="9">
        <v>5.8117945629000002E-2</v>
      </c>
      <c r="L580" s="9">
        <v>3.3843392154E-2</v>
      </c>
      <c r="M580" s="18">
        <f t="shared" si="16"/>
        <v>1</v>
      </c>
      <c r="N580" s="18">
        <f t="shared" si="17"/>
        <v>1</v>
      </c>
      <c r="O580" s="37"/>
    </row>
    <row r="581" spans="1:15" ht="13.5" thickBot="1">
      <c r="A581" s="3">
        <v>43885</v>
      </c>
      <c r="B581" s="7">
        <v>19</v>
      </c>
      <c r="C581" s="8">
        <v>39312.46484375</v>
      </c>
      <c r="D581" s="8">
        <v>115.9</v>
      </c>
      <c r="E581" s="8">
        <v>99</v>
      </c>
      <c r="F581" s="8">
        <v>89.375554007191994</v>
      </c>
      <c r="G581" s="8">
        <v>114.387687231334</v>
      </c>
      <c r="H581" s="8">
        <v>25.012133224140999</v>
      </c>
      <c r="I581" s="9">
        <v>5.0477729200000001E-4</v>
      </c>
      <c r="J581" s="9">
        <v>8.8532863789999999E-3</v>
      </c>
      <c r="K581" s="9">
        <v>5.1360771800000003E-3</v>
      </c>
      <c r="L581" s="9">
        <v>3.2124319059999998E-3</v>
      </c>
      <c r="M581" s="18">
        <f t="shared" si="16"/>
        <v>1</v>
      </c>
      <c r="N581" s="18">
        <f t="shared" si="17"/>
        <v>1</v>
      </c>
      <c r="O581" s="37"/>
    </row>
    <row r="582" spans="1:15" ht="13.5" thickBot="1">
      <c r="A582" s="3">
        <v>43885</v>
      </c>
      <c r="B582" s="7">
        <v>20</v>
      </c>
      <c r="C582" s="8">
        <v>40206.54296875</v>
      </c>
      <c r="D582" s="8">
        <v>0</v>
      </c>
      <c r="E582" s="8">
        <v>0</v>
      </c>
      <c r="F582" s="8">
        <v>4.84416404E-4</v>
      </c>
      <c r="G582" s="8">
        <v>4.84416404E-4</v>
      </c>
      <c r="H582" s="8">
        <v>0</v>
      </c>
      <c r="I582" s="9">
        <v>1.6168771832644001E-7</v>
      </c>
      <c r="J582" s="9">
        <v>1.6168771832644001E-7</v>
      </c>
      <c r="K582" s="9">
        <v>1.6168771832644001E-7</v>
      </c>
      <c r="L582" s="9">
        <v>1.6168771832644001E-7</v>
      </c>
      <c r="M582" s="18">
        <f t="shared" si="16"/>
        <v>0</v>
      </c>
      <c r="N582" s="18">
        <f t="shared" si="17"/>
        <v>1</v>
      </c>
      <c r="O582" s="37"/>
    </row>
    <row r="583" spans="1:15" ht="13.5" thickBot="1">
      <c r="A583" s="3">
        <v>43885</v>
      </c>
      <c r="B583" s="7">
        <v>21</v>
      </c>
      <c r="C583" s="8">
        <v>39834.46875</v>
      </c>
      <c r="D583" s="8">
        <v>0</v>
      </c>
      <c r="E583" s="8">
        <v>0</v>
      </c>
      <c r="F583" s="8">
        <v>4.84416404E-4</v>
      </c>
      <c r="G583" s="8">
        <v>4.84416404E-4</v>
      </c>
      <c r="H583" s="8">
        <v>0</v>
      </c>
      <c r="I583" s="9">
        <v>1.6168771832644001E-7</v>
      </c>
      <c r="J583" s="9">
        <v>1.6168771832644001E-7</v>
      </c>
      <c r="K583" s="9">
        <v>1.6168771832644001E-7</v>
      </c>
      <c r="L583" s="9">
        <v>1.6168771832644001E-7</v>
      </c>
      <c r="M583" s="18">
        <f t="shared" si="16"/>
        <v>0</v>
      </c>
      <c r="N583" s="18">
        <f t="shared" si="17"/>
        <v>1</v>
      </c>
      <c r="O583" s="37"/>
    </row>
    <row r="584" spans="1:15" ht="13.5" thickBot="1">
      <c r="A584" s="3">
        <v>43885</v>
      </c>
      <c r="B584" s="7">
        <v>22</v>
      </c>
      <c r="C584" s="8">
        <v>38773.3046875</v>
      </c>
      <c r="D584" s="8">
        <v>0</v>
      </c>
      <c r="E584" s="8">
        <v>0</v>
      </c>
      <c r="F584" s="8">
        <v>4.9886084800000003E-4</v>
      </c>
      <c r="G584" s="8">
        <v>4.9886084800000003E-4</v>
      </c>
      <c r="H584" s="8">
        <v>0</v>
      </c>
      <c r="I584" s="9">
        <v>1.66508961564914E-7</v>
      </c>
      <c r="J584" s="9">
        <v>1.66508961564914E-7</v>
      </c>
      <c r="K584" s="9">
        <v>1.66508961564914E-7</v>
      </c>
      <c r="L584" s="9">
        <v>1.66508961564914E-7</v>
      </c>
      <c r="M584" s="18">
        <f t="shared" si="16"/>
        <v>0</v>
      </c>
      <c r="N584" s="18">
        <f t="shared" si="17"/>
        <v>1</v>
      </c>
      <c r="O584" s="37"/>
    </row>
    <row r="585" spans="1:15" ht="13.5" thickBot="1">
      <c r="A585" s="3">
        <v>43885</v>
      </c>
      <c r="B585" s="7">
        <v>23</v>
      </c>
      <c r="C585" s="8">
        <v>36719.6484375</v>
      </c>
      <c r="D585" s="8">
        <v>0</v>
      </c>
      <c r="E585" s="8">
        <v>0</v>
      </c>
      <c r="F585" s="8">
        <v>4.84416404E-4</v>
      </c>
      <c r="G585" s="8">
        <v>4.84416404E-4</v>
      </c>
      <c r="H585" s="8">
        <v>0</v>
      </c>
      <c r="I585" s="9">
        <v>1.6168771832644001E-7</v>
      </c>
      <c r="J585" s="9">
        <v>1.6168771832644001E-7</v>
      </c>
      <c r="K585" s="9">
        <v>1.6168771832644001E-7</v>
      </c>
      <c r="L585" s="9">
        <v>1.6168771832644001E-7</v>
      </c>
      <c r="M585" s="18">
        <f t="shared" si="16"/>
        <v>0</v>
      </c>
      <c r="N585" s="18">
        <f t="shared" si="17"/>
        <v>1</v>
      </c>
      <c r="O585" s="37"/>
    </row>
    <row r="586" spans="1:15" ht="13.5" thickBot="1">
      <c r="A586" s="3">
        <v>43885</v>
      </c>
      <c r="B586" s="7">
        <v>24</v>
      </c>
      <c r="C586" s="8">
        <v>34722.359375</v>
      </c>
      <c r="D586" s="8">
        <v>0</v>
      </c>
      <c r="E586" s="8">
        <v>0</v>
      </c>
      <c r="F586" s="8">
        <v>4.84416404E-4</v>
      </c>
      <c r="G586" s="8">
        <v>4.84416404E-4</v>
      </c>
      <c r="H586" s="8">
        <v>0</v>
      </c>
      <c r="I586" s="9">
        <v>1.6168771832644001E-7</v>
      </c>
      <c r="J586" s="9">
        <v>1.6168771832644001E-7</v>
      </c>
      <c r="K586" s="9">
        <v>1.6168771832644001E-7</v>
      </c>
      <c r="L586" s="9">
        <v>1.6168771832644001E-7</v>
      </c>
      <c r="M586" s="18">
        <f t="shared" si="16"/>
        <v>0</v>
      </c>
      <c r="N586" s="18">
        <f t="shared" si="17"/>
        <v>1</v>
      </c>
      <c r="O586" s="37"/>
    </row>
    <row r="587" spans="1:15" ht="13.5" thickBot="1">
      <c r="A587" s="3">
        <v>43886</v>
      </c>
      <c r="B587" s="7">
        <v>1</v>
      </c>
      <c r="C587" s="8">
        <v>33539.578125</v>
      </c>
      <c r="D587" s="8">
        <v>0</v>
      </c>
      <c r="E587" s="8">
        <v>0</v>
      </c>
      <c r="F587" s="8">
        <v>4.84416404E-4</v>
      </c>
      <c r="G587" s="8">
        <v>0.150484418639</v>
      </c>
      <c r="H587" s="8">
        <v>0.15000000223500001</v>
      </c>
      <c r="I587" s="9">
        <v>5.0228444138611503E-5</v>
      </c>
      <c r="J587" s="9">
        <v>1.6168771832644001E-7</v>
      </c>
      <c r="K587" s="9">
        <v>5.0228444138611503E-5</v>
      </c>
      <c r="L587" s="9">
        <v>1.6168771832644001E-7</v>
      </c>
      <c r="M587" s="18">
        <f t="shared" si="16"/>
        <v>0</v>
      </c>
      <c r="N587" s="18">
        <f t="shared" si="17"/>
        <v>1</v>
      </c>
      <c r="O587" s="37"/>
    </row>
    <row r="588" spans="1:15" ht="13.5" thickBot="1">
      <c r="A588" s="3">
        <v>43886</v>
      </c>
      <c r="B588" s="7">
        <v>2</v>
      </c>
      <c r="C588" s="8">
        <v>32998.3203125</v>
      </c>
      <c r="D588" s="8">
        <v>0</v>
      </c>
      <c r="E588" s="8">
        <v>0</v>
      </c>
      <c r="F588" s="8">
        <v>4.84416404E-4</v>
      </c>
      <c r="G588" s="8">
        <v>0.13381775172400001</v>
      </c>
      <c r="H588" s="8">
        <v>0.13333333532</v>
      </c>
      <c r="I588" s="9">
        <v>4.4665471203024197E-5</v>
      </c>
      <c r="J588" s="9">
        <v>1.6168771832644001E-7</v>
      </c>
      <c r="K588" s="9">
        <v>4.4665471203024197E-5</v>
      </c>
      <c r="L588" s="9">
        <v>1.6168771832644001E-7</v>
      </c>
      <c r="M588" s="18">
        <f t="shared" ref="M588:M651" si="18">IF(F588&gt;5,1,0)</f>
        <v>0</v>
      </c>
      <c r="N588" s="18">
        <f t="shared" ref="N588:N651" si="19">IF(G588&gt;E588,1,0)</f>
        <v>1</v>
      </c>
      <c r="O588" s="37"/>
    </row>
    <row r="589" spans="1:15" ht="13.5" thickBot="1">
      <c r="A589" s="3">
        <v>43886</v>
      </c>
      <c r="B589" s="7">
        <v>3</v>
      </c>
      <c r="C589" s="8">
        <v>32970.62890625</v>
      </c>
      <c r="D589" s="8">
        <v>0</v>
      </c>
      <c r="E589" s="8">
        <v>0</v>
      </c>
      <c r="F589" s="8">
        <v>4.84416404E-4</v>
      </c>
      <c r="G589" s="8">
        <v>4.84416404E-4</v>
      </c>
      <c r="H589" s="8">
        <v>0</v>
      </c>
      <c r="I589" s="9">
        <v>1.6168771832644001E-7</v>
      </c>
      <c r="J589" s="9">
        <v>1.6168771832644001E-7</v>
      </c>
      <c r="K589" s="9">
        <v>1.6168771832644001E-7</v>
      </c>
      <c r="L589" s="9">
        <v>1.6168771832644001E-7</v>
      </c>
      <c r="M589" s="18">
        <f t="shared" si="18"/>
        <v>0</v>
      </c>
      <c r="N589" s="18">
        <f t="shared" si="19"/>
        <v>1</v>
      </c>
      <c r="O589" s="37"/>
    </row>
    <row r="590" spans="1:15" ht="13.5" thickBot="1">
      <c r="A590" s="3">
        <v>43886</v>
      </c>
      <c r="B590" s="7">
        <v>4</v>
      </c>
      <c r="C590" s="8">
        <v>33426.65625</v>
      </c>
      <c r="D590" s="8">
        <v>0</v>
      </c>
      <c r="E590" s="8">
        <v>0</v>
      </c>
      <c r="F590" s="8">
        <v>5.3022412970000002E-3</v>
      </c>
      <c r="G590" s="8">
        <v>5.3022412970000002E-3</v>
      </c>
      <c r="H590" s="8">
        <v>0</v>
      </c>
      <c r="I590" s="9">
        <v>1.76977346382963E-6</v>
      </c>
      <c r="J590" s="9">
        <v>1.76977346382963E-6</v>
      </c>
      <c r="K590" s="9">
        <v>1.76977346382963E-6</v>
      </c>
      <c r="L590" s="9">
        <v>1.76977346382963E-6</v>
      </c>
      <c r="M590" s="18">
        <f t="shared" si="18"/>
        <v>0</v>
      </c>
      <c r="N590" s="18">
        <f t="shared" si="19"/>
        <v>1</v>
      </c>
      <c r="O590" s="37"/>
    </row>
    <row r="591" spans="1:15" ht="13.5" thickBot="1">
      <c r="A591" s="3">
        <v>43886</v>
      </c>
      <c r="B591" s="7">
        <v>5</v>
      </c>
      <c r="C591" s="8">
        <v>34481.58984375</v>
      </c>
      <c r="D591" s="8">
        <v>0</v>
      </c>
      <c r="E591" s="8">
        <v>0</v>
      </c>
      <c r="F591" s="8">
        <v>4.84416404E-4</v>
      </c>
      <c r="G591" s="8">
        <v>4.84416404E-4</v>
      </c>
      <c r="H591" s="8">
        <v>0</v>
      </c>
      <c r="I591" s="9">
        <v>1.6168771832644001E-7</v>
      </c>
      <c r="J591" s="9">
        <v>1.6168771832644001E-7</v>
      </c>
      <c r="K591" s="9">
        <v>1.6168771832644001E-7</v>
      </c>
      <c r="L591" s="9">
        <v>1.6168771832644001E-7</v>
      </c>
      <c r="M591" s="18">
        <f t="shared" si="18"/>
        <v>0</v>
      </c>
      <c r="N591" s="18">
        <f t="shared" si="19"/>
        <v>1</v>
      </c>
      <c r="O591" s="37"/>
    </row>
    <row r="592" spans="1:15" ht="13.5" thickBot="1">
      <c r="A592" s="3">
        <v>43886</v>
      </c>
      <c r="B592" s="7">
        <v>6</v>
      </c>
      <c r="C592" s="8">
        <v>37221.64453125</v>
      </c>
      <c r="D592" s="8">
        <v>0</v>
      </c>
      <c r="E592" s="8">
        <v>0</v>
      </c>
      <c r="F592" s="8">
        <v>4.84416404E-4</v>
      </c>
      <c r="G592" s="8">
        <v>4.84416404E-4</v>
      </c>
      <c r="H592" s="8">
        <v>0</v>
      </c>
      <c r="I592" s="9">
        <v>1.6168771832644001E-7</v>
      </c>
      <c r="J592" s="9">
        <v>1.6168771832644001E-7</v>
      </c>
      <c r="K592" s="9">
        <v>1.6168771832644001E-7</v>
      </c>
      <c r="L592" s="9">
        <v>1.6168771832644001E-7</v>
      </c>
      <c r="M592" s="18">
        <f t="shared" si="18"/>
        <v>0</v>
      </c>
      <c r="N592" s="18">
        <f t="shared" si="19"/>
        <v>1</v>
      </c>
      <c r="O592" s="37"/>
    </row>
    <row r="593" spans="1:15" ht="13.5" thickBot="1">
      <c r="A593" s="3">
        <v>43886</v>
      </c>
      <c r="B593" s="7">
        <v>7</v>
      </c>
      <c r="C593" s="8">
        <v>41571.6875</v>
      </c>
      <c r="D593" s="8">
        <v>0</v>
      </c>
      <c r="E593" s="8">
        <v>0</v>
      </c>
      <c r="F593" s="8">
        <v>4.84416404E-4</v>
      </c>
      <c r="G593" s="8">
        <v>4.84416404E-4</v>
      </c>
      <c r="H593" s="8">
        <v>0</v>
      </c>
      <c r="I593" s="9">
        <v>1.6168771832644001E-7</v>
      </c>
      <c r="J593" s="9">
        <v>1.6168771832644001E-7</v>
      </c>
      <c r="K593" s="9">
        <v>1.6168771832644001E-7</v>
      </c>
      <c r="L593" s="9">
        <v>1.6168771832644001E-7</v>
      </c>
      <c r="M593" s="18">
        <f t="shared" si="18"/>
        <v>0</v>
      </c>
      <c r="N593" s="18">
        <f t="shared" si="19"/>
        <v>1</v>
      </c>
      <c r="O593" s="37"/>
    </row>
    <row r="594" spans="1:15" ht="13.5" thickBot="1">
      <c r="A594" s="3">
        <v>43886</v>
      </c>
      <c r="B594" s="7">
        <v>8</v>
      </c>
      <c r="C594" s="8">
        <v>42712.50390625</v>
      </c>
      <c r="D594" s="8">
        <v>64.099999999999994</v>
      </c>
      <c r="E594" s="8">
        <v>51.2</v>
      </c>
      <c r="F594" s="8">
        <v>88.533339007245004</v>
      </c>
      <c r="G594" s="8">
        <v>105.45350112654501</v>
      </c>
      <c r="H594" s="8">
        <v>16.920162119297999</v>
      </c>
      <c r="I594" s="9">
        <v>1.3802904247E-2</v>
      </c>
      <c r="J594" s="9">
        <v>8.1553200949999998E-3</v>
      </c>
      <c r="K594" s="9">
        <v>1.8108645235000002E-2</v>
      </c>
      <c r="L594" s="9">
        <v>1.2461061083E-2</v>
      </c>
      <c r="M594" s="18">
        <f t="shared" si="18"/>
        <v>1</v>
      </c>
      <c r="N594" s="18">
        <f t="shared" si="19"/>
        <v>1</v>
      </c>
      <c r="O594" s="37"/>
    </row>
    <row r="595" spans="1:15" ht="13.5" thickBot="1">
      <c r="A595" s="3">
        <v>43886</v>
      </c>
      <c r="B595" s="7">
        <v>9</v>
      </c>
      <c r="C595" s="8">
        <v>41586.2734375</v>
      </c>
      <c r="D595" s="8">
        <v>702.2</v>
      </c>
      <c r="E595" s="8">
        <v>675.3</v>
      </c>
      <c r="F595" s="8">
        <v>1223.71874695159</v>
      </c>
      <c r="G595" s="8">
        <v>1225.5363564100901</v>
      </c>
      <c r="H595" s="8">
        <v>1.8176094584989999</v>
      </c>
      <c r="I595" s="9">
        <v>0.17467835661200001</v>
      </c>
      <c r="J595" s="9">
        <v>0.17407167788700001</v>
      </c>
      <c r="K595" s="9">
        <v>0.18365699479600001</v>
      </c>
      <c r="L595" s="9">
        <v>0.183050316071</v>
      </c>
      <c r="M595" s="18">
        <f t="shared" si="18"/>
        <v>1</v>
      </c>
      <c r="N595" s="18">
        <f t="shared" si="19"/>
        <v>1</v>
      </c>
      <c r="O595" s="37"/>
    </row>
    <row r="596" spans="1:15" ht="13.5" thickBot="1">
      <c r="A596" s="3">
        <v>43886</v>
      </c>
      <c r="B596" s="7">
        <v>10</v>
      </c>
      <c r="C596" s="8">
        <v>40934.5703125</v>
      </c>
      <c r="D596" s="8">
        <v>1728.6</v>
      </c>
      <c r="E596" s="8">
        <v>1698.5</v>
      </c>
      <c r="F596" s="8">
        <v>2047.3139333336901</v>
      </c>
      <c r="G596" s="8">
        <v>2094.90188962102</v>
      </c>
      <c r="H596" s="8">
        <v>47.587956287330002</v>
      </c>
      <c r="I596" s="9">
        <v>0.122263648071</v>
      </c>
      <c r="J596" s="9">
        <v>0.106379817534</v>
      </c>
      <c r="K596" s="9">
        <v>0.132310377043</v>
      </c>
      <c r="L596" s="9">
        <v>0.116426546506</v>
      </c>
      <c r="M596" s="18">
        <f t="shared" si="18"/>
        <v>1</v>
      </c>
      <c r="N596" s="18">
        <f t="shared" si="19"/>
        <v>1</v>
      </c>
      <c r="O596" s="37"/>
    </row>
    <row r="597" spans="1:15" ht="13.5" thickBot="1">
      <c r="A597" s="3">
        <v>43886</v>
      </c>
      <c r="B597" s="7">
        <v>11</v>
      </c>
      <c r="C597" s="8">
        <v>40176.51171875</v>
      </c>
      <c r="D597" s="8">
        <v>2119.1</v>
      </c>
      <c r="E597" s="8">
        <v>2086.8000000000002</v>
      </c>
      <c r="F597" s="8">
        <v>2146.2629782456602</v>
      </c>
      <c r="G597" s="8">
        <v>2323.6138264327301</v>
      </c>
      <c r="H597" s="8">
        <v>177.350848187075</v>
      </c>
      <c r="I597" s="9">
        <v>6.8262291865999997E-2</v>
      </c>
      <c r="J597" s="9">
        <v>9.0664146340000001E-3</v>
      </c>
      <c r="K597" s="9">
        <v>7.9043333255000001E-2</v>
      </c>
      <c r="L597" s="9">
        <v>1.9847456023000001E-2</v>
      </c>
      <c r="M597" s="18">
        <f t="shared" si="18"/>
        <v>1</v>
      </c>
      <c r="N597" s="18">
        <f t="shared" si="19"/>
        <v>1</v>
      </c>
      <c r="O597" s="37"/>
    </row>
    <row r="598" spans="1:15" ht="13.5" thickBot="1">
      <c r="A598" s="3">
        <v>43886</v>
      </c>
      <c r="B598" s="7">
        <v>12</v>
      </c>
      <c r="C598" s="8">
        <v>39426.2578125</v>
      </c>
      <c r="D598" s="8">
        <v>2320.1</v>
      </c>
      <c r="E598" s="8">
        <v>2284.4</v>
      </c>
      <c r="F598" s="8">
        <v>2234.4173406754398</v>
      </c>
      <c r="G598" s="8">
        <v>2309.1527423969701</v>
      </c>
      <c r="H598" s="8">
        <v>74.735401721529996</v>
      </c>
      <c r="I598" s="9">
        <v>3.653957811E-3</v>
      </c>
      <c r="J598" s="9">
        <v>2.8599018465999999E-2</v>
      </c>
      <c r="K598" s="9">
        <v>8.2619300390000001E-3</v>
      </c>
      <c r="L598" s="9">
        <v>1.6683130615E-2</v>
      </c>
      <c r="M598" s="18">
        <f t="shared" si="18"/>
        <v>1</v>
      </c>
      <c r="N598" s="18">
        <f t="shared" si="19"/>
        <v>1</v>
      </c>
      <c r="O598" s="37"/>
    </row>
    <row r="599" spans="1:15" ht="13.5" thickBot="1">
      <c r="A599" s="3">
        <v>43886</v>
      </c>
      <c r="B599" s="7">
        <v>13</v>
      </c>
      <c r="C599" s="8">
        <v>38428.52734375</v>
      </c>
      <c r="D599" s="8">
        <v>2264.9</v>
      </c>
      <c r="E599" s="8">
        <v>2264.9</v>
      </c>
      <c r="F599" s="8">
        <v>2193.2508297221498</v>
      </c>
      <c r="G599" s="8">
        <v>2287.3021118946299</v>
      </c>
      <c r="H599" s="8">
        <v>94.051282172483994</v>
      </c>
      <c r="I599" s="9">
        <v>7.4773404179999999E-3</v>
      </c>
      <c r="J599" s="9">
        <v>2.3914943349999999E-2</v>
      </c>
      <c r="K599" s="9">
        <v>7.4773404179999999E-3</v>
      </c>
      <c r="L599" s="9">
        <v>2.3914943349999999E-2</v>
      </c>
      <c r="M599" s="18">
        <f t="shared" si="18"/>
        <v>1</v>
      </c>
      <c r="N599" s="18">
        <f t="shared" si="19"/>
        <v>1</v>
      </c>
      <c r="O599" s="37"/>
    </row>
    <row r="600" spans="1:15" ht="13.5" thickBot="1">
      <c r="A600" s="3">
        <v>43886</v>
      </c>
      <c r="B600" s="7">
        <v>14</v>
      </c>
      <c r="C600" s="8">
        <v>38792.390625</v>
      </c>
      <c r="D600" s="8">
        <v>2240.1</v>
      </c>
      <c r="E600" s="8">
        <v>2240.1</v>
      </c>
      <c r="F600" s="8">
        <v>2078.05135710065</v>
      </c>
      <c r="G600" s="8">
        <v>2317.59744038606</v>
      </c>
      <c r="H600" s="8">
        <v>239.54608328541099</v>
      </c>
      <c r="I600" s="9">
        <v>2.5866969420999999E-2</v>
      </c>
      <c r="J600" s="9">
        <v>5.4088332075000002E-2</v>
      </c>
      <c r="K600" s="9">
        <v>2.5866969420999999E-2</v>
      </c>
      <c r="L600" s="9">
        <v>5.4088332075000002E-2</v>
      </c>
      <c r="M600" s="18">
        <f t="shared" si="18"/>
        <v>1</v>
      </c>
      <c r="N600" s="18">
        <f t="shared" si="19"/>
        <v>1</v>
      </c>
      <c r="O600" s="37"/>
    </row>
    <row r="601" spans="1:15" ht="13.5" thickBot="1">
      <c r="A601" s="3">
        <v>43886</v>
      </c>
      <c r="B601" s="7">
        <v>15</v>
      </c>
      <c r="C601" s="8">
        <v>38668.296875</v>
      </c>
      <c r="D601" s="8">
        <v>2255.5</v>
      </c>
      <c r="E601" s="8">
        <v>2255.5</v>
      </c>
      <c r="F601" s="8">
        <v>1612.6452450523</v>
      </c>
      <c r="G601" s="8">
        <v>2091.76056831808</v>
      </c>
      <c r="H601" s="8">
        <v>479.11532326577799</v>
      </c>
      <c r="I601" s="9">
        <v>5.4652680800999998E-2</v>
      </c>
      <c r="J601" s="9">
        <v>0.214571012999</v>
      </c>
      <c r="K601" s="9">
        <v>5.4652680800999998E-2</v>
      </c>
      <c r="L601" s="9">
        <v>0.214571012999</v>
      </c>
      <c r="M601" s="18">
        <f t="shared" si="18"/>
        <v>1</v>
      </c>
      <c r="N601" s="18">
        <f t="shared" si="19"/>
        <v>0</v>
      </c>
      <c r="O601" s="37"/>
    </row>
    <row r="602" spans="1:15" ht="13.5" thickBot="1">
      <c r="A602" s="3">
        <v>43886</v>
      </c>
      <c r="B602" s="7">
        <v>16</v>
      </c>
      <c r="C602" s="8">
        <v>38684.47265625</v>
      </c>
      <c r="D602" s="8">
        <v>1891.2</v>
      </c>
      <c r="E602" s="8">
        <v>1891.2</v>
      </c>
      <c r="F602" s="8">
        <v>1158.2083683082501</v>
      </c>
      <c r="G602" s="8">
        <v>1723.3783243866201</v>
      </c>
      <c r="H602" s="8">
        <v>565.16995607837202</v>
      </c>
      <c r="I602" s="9">
        <v>5.6015245530999999E-2</v>
      </c>
      <c r="J602" s="9">
        <v>0.244656752901</v>
      </c>
      <c r="K602" s="9">
        <v>5.6015245530999999E-2</v>
      </c>
      <c r="L602" s="9">
        <v>0.244656752901</v>
      </c>
      <c r="M602" s="18">
        <f t="shared" si="18"/>
        <v>1</v>
      </c>
      <c r="N602" s="18">
        <f t="shared" si="19"/>
        <v>0</v>
      </c>
      <c r="O602" s="37"/>
    </row>
    <row r="603" spans="1:15" ht="13.5" thickBot="1">
      <c r="A603" s="3">
        <v>43886</v>
      </c>
      <c r="B603" s="7">
        <v>17</v>
      </c>
      <c r="C603" s="8">
        <v>39050.88671875</v>
      </c>
      <c r="D603" s="8">
        <v>1351.7</v>
      </c>
      <c r="E603" s="8">
        <v>1351.7</v>
      </c>
      <c r="F603" s="8">
        <v>842.99414453168197</v>
      </c>
      <c r="G603" s="8">
        <v>1269.3908032152101</v>
      </c>
      <c r="H603" s="8">
        <v>426.39665868353302</v>
      </c>
      <c r="I603" s="9">
        <v>2.7473029634000001E-2</v>
      </c>
      <c r="J603" s="9">
        <v>0.169795011838</v>
      </c>
      <c r="K603" s="9">
        <v>2.7473029634000001E-2</v>
      </c>
      <c r="L603" s="9">
        <v>0.169795011838</v>
      </c>
      <c r="M603" s="18">
        <f t="shared" si="18"/>
        <v>1</v>
      </c>
      <c r="N603" s="18">
        <f t="shared" si="19"/>
        <v>0</v>
      </c>
      <c r="O603" s="37"/>
    </row>
    <row r="604" spans="1:15" ht="13.5" thickBot="1">
      <c r="A604" s="3">
        <v>43886</v>
      </c>
      <c r="B604" s="7">
        <v>18</v>
      </c>
      <c r="C604" s="8">
        <v>39601.51953125</v>
      </c>
      <c r="D604" s="8">
        <v>574.20000000000005</v>
      </c>
      <c r="E604" s="8">
        <v>558.70000000000005</v>
      </c>
      <c r="F604" s="8">
        <v>234.72472960435499</v>
      </c>
      <c r="G604" s="8">
        <v>600.49654522163098</v>
      </c>
      <c r="H604" s="8">
        <v>365.77181561727599</v>
      </c>
      <c r="I604" s="9">
        <v>8.7772180309999993E-3</v>
      </c>
      <c r="J604" s="9">
        <v>0.113309502802</v>
      </c>
      <c r="K604" s="9">
        <v>1.3950782784E-2</v>
      </c>
      <c r="L604" s="9">
        <v>0.108135938049</v>
      </c>
      <c r="M604" s="18">
        <f t="shared" si="18"/>
        <v>1</v>
      </c>
      <c r="N604" s="18">
        <f t="shared" si="19"/>
        <v>1</v>
      </c>
      <c r="O604" s="37"/>
    </row>
    <row r="605" spans="1:15" ht="13.5" thickBot="1">
      <c r="A605" s="3">
        <v>43886</v>
      </c>
      <c r="B605" s="7">
        <v>19</v>
      </c>
      <c r="C605" s="8">
        <v>41203.18359375</v>
      </c>
      <c r="D605" s="8">
        <v>63.8</v>
      </c>
      <c r="E605" s="8">
        <v>48.2</v>
      </c>
      <c r="F605" s="8">
        <v>18.305878500007999</v>
      </c>
      <c r="G605" s="8">
        <v>118.43686937776199</v>
      </c>
      <c r="H605" s="8">
        <v>100.130990877754</v>
      </c>
      <c r="I605" s="9">
        <v>1.8236605265999999E-2</v>
      </c>
      <c r="J605" s="9">
        <v>1.5184953770999999E-2</v>
      </c>
      <c r="K605" s="9">
        <v>2.3443547855999999E-2</v>
      </c>
      <c r="L605" s="9">
        <v>9.9780111809999999E-3</v>
      </c>
      <c r="M605" s="18">
        <f t="shared" si="18"/>
        <v>1</v>
      </c>
      <c r="N605" s="18">
        <f t="shared" si="19"/>
        <v>1</v>
      </c>
      <c r="O605" s="37"/>
    </row>
    <row r="606" spans="1:15" ht="13.5" thickBot="1">
      <c r="A606" s="3">
        <v>43886</v>
      </c>
      <c r="B606" s="7">
        <v>20</v>
      </c>
      <c r="C606" s="8">
        <v>42568.328125</v>
      </c>
      <c r="D606" s="8">
        <v>0</v>
      </c>
      <c r="E606" s="8">
        <v>0</v>
      </c>
      <c r="F606" s="8">
        <v>6.0287885390000002E-3</v>
      </c>
      <c r="G606" s="8">
        <v>5.6886069726000001E-2</v>
      </c>
      <c r="H606" s="8">
        <v>5.0857281185999997E-2</v>
      </c>
      <c r="I606" s="9">
        <v>1.89873396949468E-5</v>
      </c>
      <c r="J606" s="9">
        <v>2.0122792189183298E-6</v>
      </c>
      <c r="K606" s="9">
        <v>1.89873396949468E-5</v>
      </c>
      <c r="L606" s="9">
        <v>2.0122792189183298E-6</v>
      </c>
      <c r="M606" s="18">
        <f t="shared" si="18"/>
        <v>0</v>
      </c>
      <c r="N606" s="18">
        <f t="shared" si="19"/>
        <v>1</v>
      </c>
      <c r="O606" s="37"/>
    </row>
    <row r="607" spans="1:15" ht="13.5" thickBot="1">
      <c r="A607" s="3">
        <v>43886</v>
      </c>
      <c r="B607" s="7">
        <v>21</v>
      </c>
      <c r="C607" s="8">
        <v>42515.94921875</v>
      </c>
      <c r="D607" s="8">
        <v>0</v>
      </c>
      <c r="E607" s="8">
        <v>0</v>
      </c>
      <c r="F607" s="8">
        <v>6.0287885390000002E-3</v>
      </c>
      <c r="G607" s="8">
        <v>8.9362123114000006E-2</v>
      </c>
      <c r="H607" s="8">
        <v>8.3333334575000001E-2</v>
      </c>
      <c r="I607" s="9">
        <v>2.9827143896854401E-5</v>
      </c>
      <c r="J607" s="9">
        <v>2.0122792189183298E-6</v>
      </c>
      <c r="K607" s="9">
        <v>2.9827143896854401E-5</v>
      </c>
      <c r="L607" s="9">
        <v>2.0122792189183298E-6</v>
      </c>
      <c r="M607" s="18">
        <f t="shared" si="18"/>
        <v>0</v>
      </c>
      <c r="N607" s="18">
        <f t="shared" si="19"/>
        <v>1</v>
      </c>
      <c r="O607" s="37"/>
    </row>
    <row r="608" spans="1:15" ht="13.5" thickBot="1">
      <c r="A608" s="3">
        <v>43886</v>
      </c>
      <c r="B608" s="7">
        <v>22</v>
      </c>
      <c r="C608" s="8">
        <v>41531.35546875</v>
      </c>
      <c r="D608" s="8">
        <v>0</v>
      </c>
      <c r="E608" s="8">
        <v>0</v>
      </c>
      <c r="F608" s="8">
        <v>6.0410107630000003E-3</v>
      </c>
      <c r="G608" s="8">
        <v>0.13937434608300001</v>
      </c>
      <c r="H608" s="8">
        <v>0.13333333532</v>
      </c>
      <c r="I608" s="9">
        <v>4.6520142217364697E-5</v>
      </c>
      <c r="J608" s="9">
        <v>2.0163587326669301E-6</v>
      </c>
      <c r="K608" s="9">
        <v>4.6520142217364697E-5</v>
      </c>
      <c r="L608" s="9">
        <v>2.0163587326669301E-6</v>
      </c>
      <c r="M608" s="18">
        <f t="shared" si="18"/>
        <v>0</v>
      </c>
      <c r="N608" s="18">
        <f t="shared" si="19"/>
        <v>1</v>
      </c>
      <c r="O608" s="37"/>
    </row>
    <row r="609" spans="1:15" ht="13.5" thickBot="1">
      <c r="A609" s="3">
        <v>43886</v>
      </c>
      <c r="B609" s="7">
        <v>23</v>
      </c>
      <c r="C609" s="8">
        <v>39517.8359375</v>
      </c>
      <c r="D609" s="8">
        <v>0</v>
      </c>
      <c r="E609" s="8">
        <v>0</v>
      </c>
      <c r="F609" s="8">
        <v>6.0287885390000002E-3</v>
      </c>
      <c r="G609" s="8">
        <v>0.20602879152</v>
      </c>
      <c r="H609" s="8">
        <v>0.20000000298000001</v>
      </c>
      <c r="I609" s="9">
        <v>6.8767954445965093E-5</v>
      </c>
      <c r="J609" s="9">
        <v>2.0122792189183298E-6</v>
      </c>
      <c r="K609" s="9">
        <v>6.8767954445965093E-5</v>
      </c>
      <c r="L609" s="9">
        <v>2.0122792189183298E-6</v>
      </c>
      <c r="M609" s="18">
        <f t="shared" si="18"/>
        <v>0</v>
      </c>
      <c r="N609" s="18">
        <f t="shared" si="19"/>
        <v>1</v>
      </c>
      <c r="O609" s="37"/>
    </row>
    <row r="610" spans="1:15" ht="13.5" thickBot="1">
      <c r="A610" s="3">
        <v>43886</v>
      </c>
      <c r="B610" s="7">
        <v>24</v>
      </c>
      <c r="C610" s="8">
        <v>37726.46875</v>
      </c>
      <c r="D610" s="8">
        <v>0</v>
      </c>
      <c r="E610" s="8">
        <v>0</v>
      </c>
      <c r="F610" s="8">
        <v>6.0443613990000004E-3</v>
      </c>
      <c r="G610" s="8">
        <v>0.206044347076</v>
      </c>
      <c r="H610" s="8">
        <v>0.20000000298000001</v>
      </c>
      <c r="I610" s="9">
        <v>6.8773146554121202E-5</v>
      </c>
      <c r="J610" s="9">
        <v>2.01747710250064E-6</v>
      </c>
      <c r="K610" s="9">
        <v>6.8773146554121202E-5</v>
      </c>
      <c r="L610" s="9">
        <v>2.01747710250064E-6</v>
      </c>
      <c r="M610" s="18">
        <f t="shared" si="18"/>
        <v>0</v>
      </c>
      <c r="N610" s="18">
        <f t="shared" si="19"/>
        <v>1</v>
      </c>
      <c r="O610" s="37"/>
    </row>
    <row r="611" spans="1:15" ht="13.5" thickBot="1">
      <c r="A611" s="3">
        <v>43887</v>
      </c>
      <c r="B611" s="7">
        <v>1</v>
      </c>
      <c r="C611" s="8">
        <v>36665.8203125</v>
      </c>
      <c r="D611" s="8">
        <v>0</v>
      </c>
      <c r="E611" s="8">
        <v>0</v>
      </c>
      <c r="F611" s="8">
        <v>6.0287885390000002E-3</v>
      </c>
      <c r="G611" s="8">
        <v>0.572200226511</v>
      </c>
      <c r="H611" s="8">
        <v>0.566171437971</v>
      </c>
      <c r="I611" s="9">
        <v>1.9098805899999999E-4</v>
      </c>
      <c r="J611" s="9">
        <v>2.0122792189183298E-6</v>
      </c>
      <c r="K611" s="9">
        <v>1.9098805899999999E-4</v>
      </c>
      <c r="L611" s="9">
        <v>2.0122792189183298E-6</v>
      </c>
      <c r="M611" s="18">
        <f t="shared" si="18"/>
        <v>0</v>
      </c>
      <c r="N611" s="18">
        <f t="shared" si="19"/>
        <v>1</v>
      </c>
      <c r="O611" s="37"/>
    </row>
    <row r="612" spans="1:15" ht="13.5" thickBot="1">
      <c r="A612" s="3">
        <v>43887</v>
      </c>
      <c r="B612" s="7">
        <v>2</v>
      </c>
      <c r="C612" s="8">
        <v>36319.10546875</v>
      </c>
      <c r="D612" s="8">
        <v>0</v>
      </c>
      <c r="E612" s="8">
        <v>0</v>
      </c>
      <c r="F612" s="8">
        <v>6.0287885390000002E-3</v>
      </c>
      <c r="G612" s="8">
        <v>0.20602879152</v>
      </c>
      <c r="H612" s="8">
        <v>0.20000000298000001</v>
      </c>
      <c r="I612" s="9">
        <v>6.8767954445965093E-5</v>
      </c>
      <c r="J612" s="9">
        <v>2.0122792189183298E-6</v>
      </c>
      <c r="K612" s="9">
        <v>6.8767954445965093E-5</v>
      </c>
      <c r="L612" s="9">
        <v>2.0122792189183298E-6</v>
      </c>
      <c r="M612" s="18">
        <f t="shared" si="18"/>
        <v>0</v>
      </c>
      <c r="N612" s="18">
        <f t="shared" si="19"/>
        <v>1</v>
      </c>
      <c r="O612" s="37"/>
    </row>
    <row r="613" spans="1:15" ht="13.5" thickBot="1">
      <c r="A613" s="3">
        <v>43887</v>
      </c>
      <c r="B613" s="7">
        <v>3</v>
      </c>
      <c r="C613" s="8">
        <v>36560.7109375</v>
      </c>
      <c r="D613" s="8">
        <v>0</v>
      </c>
      <c r="E613" s="8">
        <v>0</v>
      </c>
      <c r="F613" s="8">
        <v>6.0287885390000002E-3</v>
      </c>
      <c r="G613" s="8">
        <v>0.20602879152</v>
      </c>
      <c r="H613" s="8">
        <v>0.20000000298000001</v>
      </c>
      <c r="I613" s="9">
        <v>6.8767954445965093E-5</v>
      </c>
      <c r="J613" s="9">
        <v>2.0122792189183298E-6</v>
      </c>
      <c r="K613" s="9">
        <v>6.8767954445965093E-5</v>
      </c>
      <c r="L613" s="9">
        <v>2.0122792189183298E-6</v>
      </c>
      <c r="M613" s="18">
        <f t="shared" si="18"/>
        <v>0</v>
      </c>
      <c r="N613" s="18">
        <f t="shared" si="19"/>
        <v>1</v>
      </c>
      <c r="O613" s="37"/>
    </row>
    <row r="614" spans="1:15" ht="13.5" thickBot="1">
      <c r="A614" s="3">
        <v>43887</v>
      </c>
      <c r="B614" s="7">
        <v>4</v>
      </c>
      <c r="C614" s="8">
        <v>37261.8359375</v>
      </c>
      <c r="D614" s="8">
        <v>0</v>
      </c>
      <c r="E614" s="8">
        <v>0</v>
      </c>
      <c r="F614" s="8">
        <v>6.0287885390000002E-3</v>
      </c>
      <c r="G614" s="8">
        <v>0.18936212460499999</v>
      </c>
      <c r="H614" s="8">
        <v>0.18333333606499999</v>
      </c>
      <c r="I614" s="9">
        <v>6.3204981510377802E-5</v>
      </c>
      <c r="J614" s="9">
        <v>2.0122792189183298E-6</v>
      </c>
      <c r="K614" s="9">
        <v>6.3204981510377802E-5</v>
      </c>
      <c r="L614" s="9">
        <v>2.0122792189183298E-6</v>
      </c>
      <c r="M614" s="18">
        <f t="shared" si="18"/>
        <v>0</v>
      </c>
      <c r="N614" s="18">
        <f t="shared" si="19"/>
        <v>1</v>
      </c>
      <c r="O614" s="37"/>
    </row>
    <row r="615" spans="1:15" ht="13.5" thickBot="1">
      <c r="A615" s="3">
        <v>43887</v>
      </c>
      <c r="B615" s="7">
        <v>5</v>
      </c>
      <c r="C615" s="8">
        <v>38902.6640625</v>
      </c>
      <c r="D615" s="8">
        <v>0</v>
      </c>
      <c r="E615" s="8">
        <v>0</v>
      </c>
      <c r="F615" s="8">
        <v>6.0287885390000002E-3</v>
      </c>
      <c r="G615" s="8">
        <v>6.0287885390000002E-3</v>
      </c>
      <c r="H615" s="8">
        <v>0</v>
      </c>
      <c r="I615" s="9">
        <v>2.0122792189183298E-6</v>
      </c>
      <c r="J615" s="9">
        <v>2.0122792189183298E-6</v>
      </c>
      <c r="K615" s="9">
        <v>2.0122792189183298E-6</v>
      </c>
      <c r="L615" s="9">
        <v>2.0122792189183298E-6</v>
      </c>
      <c r="M615" s="18">
        <f t="shared" si="18"/>
        <v>0</v>
      </c>
      <c r="N615" s="18">
        <f t="shared" si="19"/>
        <v>1</v>
      </c>
      <c r="O615" s="37"/>
    </row>
    <row r="616" spans="1:15" ht="13.5" thickBot="1">
      <c r="A616" s="3">
        <v>43887</v>
      </c>
      <c r="B616" s="7">
        <v>6</v>
      </c>
      <c r="C616" s="8">
        <v>42117.19921875</v>
      </c>
      <c r="D616" s="8">
        <v>0</v>
      </c>
      <c r="E616" s="8">
        <v>0</v>
      </c>
      <c r="F616" s="8">
        <v>6.0287885390000002E-3</v>
      </c>
      <c r="G616" s="8">
        <v>6.0287885390000002E-3</v>
      </c>
      <c r="H616" s="8">
        <v>0</v>
      </c>
      <c r="I616" s="9">
        <v>2.0122792189183298E-6</v>
      </c>
      <c r="J616" s="9">
        <v>2.0122792189183298E-6</v>
      </c>
      <c r="K616" s="9">
        <v>2.0122792189183298E-6</v>
      </c>
      <c r="L616" s="9">
        <v>2.0122792189183298E-6</v>
      </c>
      <c r="M616" s="18">
        <f t="shared" si="18"/>
        <v>0</v>
      </c>
      <c r="N616" s="18">
        <f t="shared" si="19"/>
        <v>1</v>
      </c>
      <c r="O616" s="37"/>
    </row>
    <row r="617" spans="1:15" ht="13.5" thickBot="1">
      <c r="A617" s="3">
        <v>43887</v>
      </c>
      <c r="B617" s="7">
        <v>7</v>
      </c>
      <c r="C617" s="8">
        <v>46981.4921875</v>
      </c>
      <c r="D617" s="8">
        <v>0</v>
      </c>
      <c r="E617" s="8">
        <v>0</v>
      </c>
      <c r="F617" s="8">
        <v>6.0287885390000002E-3</v>
      </c>
      <c r="G617" s="8">
        <v>6.0287885390000002E-3</v>
      </c>
      <c r="H617" s="8">
        <v>0</v>
      </c>
      <c r="I617" s="9">
        <v>2.0122792189183298E-6</v>
      </c>
      <c r="J617" s="9">
        <v>2.0122792189183298E-6</v>
      </c>
      <c r="K617" s="9">
        <v>2.0122792189183298E-6</v>
      </c>
      <c r="L617" s="9">
        <v>2.0122792189183298E-6</v>
      </c>
      <c r="M617" s="18">
        <f t="shared" si="18"/>
        <v>0</v>
      </c>
      <c r="N617" s="18">
        <f t="shared" si="19"/>
        <v>1</v>
      </c>
      <c r="O617" s="37"/>
    </row>
    <row r="618" spans="1:15" ht="13.5" thickBot="1">
      <c r="A618" s="3">
        <v>43887</v>
      </c>
      <c r="B618" s="7">
        <v>8</v>
      </c>
      <c r="C618" s="8">
        <v>48635.49609375</v>
      </c>
      <c r="D618" s="8">
        <v>95.9</v>
      </c>
      <c r="E618" s="8">
        <v>82.1</v>
      </c>
      <c r="F618" s="8">
        <v>102.519438349645</v>
      </c>
      <c r="G618" s="8">
        <v>114.682025450735</v>
      </c>
      <c r="H618" s="8">
        <v>12.162587101090001</v>
      </c>
      <c r="I618" s="9">
        <v>6.2690338620000003E-3</v>
      </c>
      <c r="J618" s="9">
        <v>2.20942535E-3</v>
      </c>
      <c r="K618" s="9">
        <v>1.0875175383999999E-2</v>
      </c>
      <c r="L618" s="9">
        <v>6.8155668720000003E-3</v>
      </c>
      <c r="M618" s="18">
        <f t="shared" si="18"/>
        <v>1</v>
      </c>
      <c r="N618" s="18">
        <f t="shared" si="19"/>
        <v>1</v>
      </c>
      <c r="O618" s="37"/>
    </row>
    <row r="619" spans="1:15" ht="13.5" thickBot="1">
      <c r="A619" s="3">
        <v>43887</v>
      </c>
      <c r="B619" s="7">
        <v>9</v>
      </c>
      <c r="C619" s="8">
        <v>48052.9140625</v>
      </c>
      <c r="D619" s="8">
        <v>1064.3</v>
      </c>
      <c r="E619" s="8">
        <v>1017.4</v>
      </c>
      <c r="F619" s="8">
        <v>1281.2640425217101</v>
      </c>
      <c r="G619" s="8">
        <v>1329.1024495128399</v>
      </c>
      <c r="H619" s="8">
        <v>47.83840699113</v>
      </c>
      <c r="I619" s="9">
        <v>8.8385330277000004E-2</v>
      </c>
      <c r="J619" s="9">
        <v>7.2417904712999998E-2</v>
      </c>
      <c r="K619" s="9">
        <v>0.10403953588500001</v>
      </c>
      <c r="L619" s="9">
        <v>8.8072110319999994E-2</v>
      </c>
      <c r="M619" s="18">
        <f t="shared" si="18"/>
        <v>1</v>
      </c>
      <c r="N619" s="18">
        <f t="shared" si="19"/>
        <v>1</v>
      </c>
      <c r="O619" s="37"/>
    </row>
    <row r="620" spans="1:15" ht="13.5" thickBot="1">
      <c r="A620" s="3">
        <v>43887</v>
      </c>
      <c r="B620" s="7">
        <v>10</v>
      </c>
      <c r="C620" s="8">
        <v>47734.56640625</v>
      </c>
      <c r="D620" s="8">
        <v>2323</v>
      </c>
      <c r="E620" s="8">
        <v>2276.5</v>
      </c>
      <c r="F620" s="8">
        <v>2141.8431539947201</v>
      </c>
      <c r="G620" s="8">
        <v>2432.3147950696698</v>
      </c>
      <c r="H620" s="8">
        <v>290.47164107494598</v>
      </c>
      <c r="I620" s="9">
        <v>3.6486914241999999E-2</v>
      </c>
      <c r="J620" s="9">
        <v>6.0466236983999999E-2</v>
      </c>
      <c r="K620" s="9">
        <v>5.2007608501000002E-2</v>
      </c>
      <c r="L620" s="9">
        <v>4.4945542725000003E-2</v>
      </c>
      <c r="M620" s="18">
        <f t="shared" si="18"/>
        <v>1</v>
      </c>
      <c r="N620" s="18">
        <f t="shared" si="19"/>
        <v>1</v>
      </c>
      <c r="O620" s="37"/>
    </row>
    <row r="621" spans="1:15" ht="13.5" thickBot="1">
      <c r="A621" s="3">
        <v>43887</v>
      </c>
      <c r="B621" s="7">
        <v>11</v>
      </c>
      <c r="C621" s="8">
        <v>46523.73828125</v>
      </c>
      <c r="D621" s="8">
        <v>2457.4</v>
      </c>
      <c r="E621" s="8">
        <v>2422.9</v>
      </c>
      <c r="F621" s="8">
        <v>2220.8146150349698</v>
      </c>
      <c r="G621" s="8">
        <v>2496.2836850521098</v>
      </c>
      <c r="H621" s="8">
        <v>275.45765998906199</v>
      </c>
      <c r="I621" s="9">
        <v>1.2978533061000001E-2</v>
      </c>
      <c r="J621" s="9">
        <v>7.8967084433999996E-2</v>
      </c>
      <c r="K621" s="9">
        <v>2.4493886866E-2</v>
      </c>
      <c r="L621" s="9">
        <v>6.7451730629000006E-2</v>
      </c>
      <c r="M621" s="18">
        <f t="shared" si="18"/>
        <v>1</v>
      </c>
      <c r="N621" s="18">
        <f t="shared" si="19"/>
        <v>1</v>
      </c>
      <c r="O621" s="37"/>
    </row>
    <row r="622" spans="1:15" ht="13.5" thickBot="1">
      <c r="A622" s="3">
        <v>43887</v>
      </c>
      <c r="B622" s="7">
        <v>12</v>
      </c>
      <c r="C622" s="8">
        <v>44915.2421875</v>
      </c>
      <c r="D622" s="8">
        <v>2472.4</v>
      </c>
      <c r="E622" s="8">
        <v>2438.9</v>
      </c>
      <c r="F622" s="8">
        <v>2322.0059121632398</v>
      </c>
      <c r="G622" s="8">
        <v>2501.8571003418301</v>
      </c>
      <c r="H622" s="8">
        <v>179.85118817859299</v>
      </c>
      <c r="I622" s="9">
        <v>9.8321429709999995E-3</v>
      </c>
      <c r="J622" s="9">
        <v>5.0198293669999998E-2</v>
      </c>
      <c r="K622" s="9">
        <v>2.1013718404999999E-2</v>
      </c>
      <c r="L622" s="9">
        <v>3.9016718236000003E-2</v>
      </c>
      <c r="M622" s="18">
        <f t="shared" si="18"/>
        <v>1</v>
      </c>
      <c r="N622" s="18">
        <f t="shared" si="19"/>
        <v>1</v>
      </c>
      <c r="O622" s="37"/>
    </row>
    <row r="623" spans="1:15" ht="13.5" thickBot="1">
      <c r="A623" s="3">
        <v>43887</v>
      </c>
      <c r="B623" s="7">
        <v>13</v>
      </c>
      <c r="C623" s="8">
        <v>43427.40625</v>
      </c>
      <c r="D623" s="8">
        <v>2425.1999999999998</v>
      </c>
      <c r="E623" s="8">
        <v>2401.3000000000002</v>
      </c>
      <c r="F623" s="8">
        <v>2314.8316090809199</v>
      </c>
      <c r="G623" s="8">
        <v>2479.3897993948499</v>
      </c>
      <c r="H623" s="8">
        <v>164.558190313924</v>
      </c>
      <c r="I623" s="9">
        <v>1.8087382975E-2</v>
      </c>
      <c r="J623" s="9">
        <v>3.6838581747999997E-2</v>
      </c>
      <c r="K623" s="9">
        <v>2.6064686045999999E-2</v>
      </c>
      <c r="L623" s="9">
        <v>2.8861278676999998E-2</v>
      </c>
      <c r="M623" s="18">
        <f t="shared" si="18"/>
        <v>1</v>
      </c>
      <c r="N623" s="18">
        <f t="shared" si="19"/>
        <v>1</v>
      </c>
      <c r="O623" s="37"/>
    </row>
    <row r="624" spans="1:15" ht="13.5" thickBot="1">
      <c r="A624" s="3">
        <v>43887</v>
      </c>
      <c r="B624" s="7">
        <v>14</v>
      </c>
      <c r="C624" s="8">
        <v>42452.98828125</v>
      </c>
      <c r="D624" s="8">
        <v>2413.8000000000002</v>
      </c>
      <c r="E624" s="8">
        <v>2389</v>
      </c>
      <c r="F624" s="8">
        <v>2319.09064299285</v>
      </c>
      <c r="G624" s="8">
        <v>2469.9488748733002</v>
      </c>
      <c r="H624" s="8">
        <v>150.85823188044901</v>
      </c>
      <c r="I624" s="9">
        <v>1.8741279996999999E-2</v>
      </c>
      <c r="J624" s="9">
        <v>3.1611934915000001E-2</v>
      </c>
      <c r="K624" s="9">
        <v>2.7018983601999998E-2</v>
      </c>
      <c r="L624" s="9">
        <v>2.3334231309999998E-2</v>
      </c>
      <c r="M624" s="18">
        <f t="shared" si="18"/>
        <v>1</v>
      </c>
      <c r="N624" s="18">
        <f t="shared" si="19"/>
        <v>1</v>
      </c>
      <c r="O624" s="37"/>
    </row>
    <row r="625" spans="1:15" ht="13.5" thickBot="1">
      <c r="A625" s="3">
        <v>43887</v>
      </c>
      <c r="B625" s="7">
        <v>15</v>
      </c>
      <c r="C625" s="8">
        <v>41406.34375</v>
      </c>
      <c r="D625" s="8">
        <v>2459.3000000000002</v>
      </c>
      <c r="E625" s="8">
        <v>2436.4</v>
      </c>
      <c r="F625" s="8">
        <v>2376.1797026223398</v>
      </c>
      <c r="G625" s="8">
        <v>2499.0133556379001</v>
      </c>
      <c r="H625" s="8">
        <v>122.83365301556</v>
      </c>
      <c r="I625" s="9">
        <v>1.3255459157999999E-2</v>
      </c>
      <c r="J625" s="9">
        <v>2.7743757468999999E-2</v>
      </c>
      <c r="K625" s="9">
        <v>2.0898983857000002E-2</v>
      </c>
      <c r="L625" s="9">
        <v>2.0100232769000002E-2</v>
      </c>
      <c r="M625" s="18">
        <f t="shared" si="18"/>
        <v>1</v>
      </c>
      <c r="N625" s="18">
        <f t="shared" si="19"/>
        <v>1</v>
      </c>
      <c r="O625" s="37"/>
    </row>
    <row r="626" spans="1:15" ht="13.5" thickBot="1">
      <c r="A626" s="3">
        <v>43887</v>
      </c>
      <c r="B626" s="7">
        <v>16</v>
      </c>
      <c r="C626" s="8">
        <v>40651.890625</v>
      </c>
      <c r="D626" s="8">
        <v>2502.9</v>
      </c>
      <c r="E626" s="8">
        <v>2477.6</v>
      </c>
      <c r="F626" s="8">
        <v>2395.5286867949499</v>
      </c>
      <c r="G626" s="8">
        <v>2505.6024604333502</v>
      </c>
      <c r="H626" s="8">
        <v>110.073773638407</v>
      </c>
      <c r="I626" s="9">
        <v>9.0202284100000005E-4</v>
      </c>
      <c r="J626" s="9">
        <v>3.5838222030999997E-2</v>
      </c>
      <c r="K626" s="9">
        <v>9.3466156309999996E-3</v>
      </c>
      <c r="L626" s="9">
        <v>2.7393629240000002E-2</v>
      </c>
      <c r="M626" s="18">
        <f t="shared" si="18"/>
        <v>1</v>
      </c>
      <c r="N626" s="18">
        <f t="shared" si="19"/>
        <v>1</v>
      </c>
      <c r="O626" s="37"/>
    </row>
    <row r="627" spans="1:15" ht="13.5" thickBot="1">
      <c r="A627" s="3">
        <v>43887</v>
      </c>
      <c r="B627" s="7">
        <v>17</v>
      </c>
      <c r="C627" s="8">
        <v>40829.22265625</v>
      </c>
      <c r="D627" s="8">
        <v>2413.5</v>
      </c>
      <c r="E627" s="8">
        <v>2367.8000000000002</v>
      </c>
      <c r="F627" s="8">
        <v>2327.82371500622</v>
      </c>
      <c r="G627" s="8">
        <v>2428.7020108453198</v>
      </c>
      <c r="H627" s="8">
        <v>100.878295839098</v>
      </c>
      <c r="I627" s="9">
        <v>5.0741024179999997E-3</v>
      </c>
      <c r="J627" s="9">
        <v>2.8596890852000002E-2</v>
      </c>
      <c r="K627" s="9">
        <v>2.0327773980000002E-2</v>
      </c>
      <c r="L627" s="9">
        <v>1.334321929E-2</v>
      </c>
      <c r="M627" s="18">
        <f t="shared" si="18"/>
        <v>1</v>
      </c>
      <c r="N627" s="18">
        <f t="shared" si="19"/>
        <v>1</v>
      </c>
      <c r="O627" s="37"/>
    </row>
    <row r="628" spans="1:15" ht="13.5" thickBot="1">
      <c r="A628" s="3">
        <v>43887</v>
      </c>
      <c r="B628" s="7">
        <v>18</v>
      </c>
      <c r="C628" s="8">
        <v>41814.1640625</v>
      </c>
      <c r="D628" s="8">
        <v>1327.2</v>
      </c>
      <c r="E628" s="8">
        <v>1275.7</v>
      </c>
      <c r="F628" s="8">
        <v>1455.1553690820001</v>
      </c>
      <c r="G628" s="8">
        <v>1488.4099772511399</v>
      </c>
      <c r="H628" s="8">
        <v>33.254608169130996</v>
      </c>
      <c r="I628" s="9">
        <v>5.3808403620999999E-2</v>
      </c>
      <c r="J628" s="9">
        <v>4.2708734673000001E-2</v>
      </c>
      <c r="K628" s="9">
        <v>7.0997989735999995E-2</v>
      </c>
      <c r="L628" s="9">
        <v>5.9898320787999997E-2</v>
      </c>
      <c r="M628" s="18">
        <f t="shared" si="18"/>
        <v>1</v>
      </c>
      <c r="N628" s="18">
        <f t="shared" si="19"/>
        <v>1</v>
      </c>
      <c r="O628" s="37"/>
    </row>
    <row r="629" spans="1:15" ht="13.5" thickBot="1">
      <c r="A629" s="3">
        <v>43887</v>
      </c>
      <c r="B629" s="7">
        <v>19</v>
      </c>
      <c r="C629" s="8">
        <v>44774.55078125</v>
      </c>
      <c r="D629" s="8">
        <v>136.9</v>
      </c>
      <c r="E629" s="8">
        <v>117.2</v>
      </c>
      <c r="F629" s="8">
        <v>130.71105580308301</v>
      </c>
      <c r="G629" s="8">
        <v>134.80677951494101</v>
      </c>
      <c r="H629" s="8">
        <v>4.0957237118579997</v>
      </c>
      <c r="I629" s="9">
        <v>6.9867172300000003E-4</v>
      </c>
      <c r="J629" s="9">
        <v>2.0657357130000002E-3</v>
      </c>
      <c r="K629" s="9">
        <v>5.8767621870000003E-3</v>
      </c>
      <c r="L629" s="9">
        <v>4.5096981980000004E-3</v>
      </c>
      <c r="M629" s="18">
        <f t="shared" si="18"/>
        <v>1</v>
      </c>
      <c r="N629" s="18">
        <f t="shared" si="19"/>
        <v>1</v>
      </c>
      <c r="O629" s="37"/>
    </row>
    <row r="630" spans="1:15" ht="13.5" thickBot="1">
      <c r="A630" s="3">
        <v>43887</v>
      </c>
      <c r="B630" s="7">
        <v>20</v>
      </c>
      <c r="C630" s="8">
        <v>47067.54296875</v>
      </c>
      <c r="D630" s="8">
        <v>0</v>
      </c>
      <c r="E630" s="8">
        <v>0</v>
      </c>
      <c r="F630" s="8">
        <v>4.0831227231000002E-2</v>
      </c>
      <c r="G630" s="8">
        <v>4.4720116095999997E-2</v>
      </c>
      <c r="H630" s="8">
        <v>3.8888888650000001E-3</v>
      </c>
      <c r="I630" s="9">
        <v>1.49266075087477E-5</v>
      </c>
      <c r="J630" s="9">
        <v>1.3628580517736199E-5</v>
      </c>
      <c r="K630" s="9">
        <v>1.49266075087477E-5</v>
      </c>
      <c r="L630" s="9">
        <v>1.3628580517736199E-5</v>
      </c>
      <c r="M630" s="18">
        <f t="shared" si="18"/>
        <v>0</v>
      </c>
      <c r="N630" s="18">
        <f t="shared" si="19"/>
        <v>1</v>
      </c>
      <c r="O630" s="37"/>
    </row>
    <row r="631" spans="1:15" ht="13.5" thickBot="1">
      <c r="A631" s="3">
        <v>43887</v>
      </c>
      <c r="B631" s="7">
        <v>21</v>
      </c>
      <c r="C631" s="8">
        <v>47604.8359375</v>
      </c>
      <c r="D631" s="8">
        <v>0</v>
      </c>
      <c r="E631" s="8">
        <v>0</v>
      </c>
      <c r="F631" s="8">
        <v>4.3555273938000003E-2</v>
      </c>
      <c r="G631" s="8">
        <v>4.3555273938000003E-2</v>
      </c>
      <c r="H631" s="8">
        <v>0</v>
      </c>
      <c r="I631" s="9">
        <v>1.4537808390617801E-5</v>
      </c>
      <c r="J631" s="9">
        <v>1.4537808390617801E-5</v>
      </c>
      <c r="K631" s="9">
        <v>1.4537808390617801E-5</v>
      </c>
      <c r="L631" s="9">
        <v>1.4537808390617801E-5</v>
      </c>
      <c r="M631" s="18">
        <f t="shared" si="18"/>
        <v>0</v>
      </c>
      <c r="N631" s="18">
        <f t="shared" si="19"/>
        <v>1</v>
      </c>
      <c r="O631" s="37"/>
    </row>
    <row r="632" spans="1:15" ht="13.5" thickBot="1">
      <c r="A632" s="3">
        <v>43887</v>
      </c>
      <c r="B632" s="7">
        <v>22</v>
      </c>
      <c r="C632" s="8">
        <v>47187.2578125</v>
      </c>
      <c r="D632" s="8">
        <v>0</v>
      </c>
      <c r="E632" s="8">
        <v>0</v>
      </c>
      <c r="F632" s="8">
        <v>4.0831227231000002E-2</v>
      </c>
      <c r="G632" s="8">
        <v>4.0831227231000002E-2</v>
      </c>
      <c r="H632" s="8">
        <v>0</v>
      </c>
      <c r="I632" s="9">
        <v>1.3628580517736199E-5</v>
      </c>
      <c r="J632" s="9">
        <v>1.3628580517736199E-5</v>
      </c>
      <c r="K632" s="9">
        <v>1.3628580517736199E-5</v>
      </c>
      <c r="L632" s="9">
        <v>1.3628580517736199E-5</v>
      </c>
      <c r="M632" s="18">
        <f t="shared" si="18"/>
        <v>0</v>
      </c>
      <c r="N632" s="18">
        <f t="shared" si="19"/>
        <v>1</v>
      </c>
      <c r="O632" s="37"/>
    </row>
    <row r="633" spans="1:15" ht="13.5" thickBot="1">
      <c r="A633" s="3">
        <v>43887</v>
      </c>
      <c r="B633" s="7">
        <v>23</v>
      </c>
      <c r="C633" s="8">
        <v>45555.90234375</v>
      </c>
      <c r="D633" s="8">
        <v>0</v>
      </c>
      <c r="E633" s="8">
        <v>0</v>
      </c>
      <c r="F633" s="8">
        <v>4.0831227231000002E-2</v>
      </c>
      <c r="G633" s="8">
        <v>4.0831227231000002E-2</v>
      </c>
      <c r="H633" s="8">
        <v>0</v>
      </c>
      <c r="I633" s="9">
        <v>1.3628580517736199E-5</v>
      </c>
      <c r="J633" s="9">
        <v>1.3628580517736199E-5</v>
      </c>
      <c r="K633" s="9">
        <v>1.3628580517736199E-5</v>
      </c>
      <c r="L633" s="9">
        <v>1.3628580517736199E-5</v>
      </c>
      <c r="M633" s="18">
        <f t="shared" si="18"/>
        <v>0</v>
      </c>
      <c r="N633" s="18">
        <f t="shared" si="19"/>
        <v>1</v>
      </c>
      <c r="O633" s="37"/>
    </row>
    <row r="634" spans="1:15" ht="13.5" thickBot="1">
      <c r="A634" s="3">
        <v>43887</v>
      </c>
      <c r="B634" s="7">
        <v>24</v>
      </c>
      <c r="C634" s="8">
        <v>44003.328125</v>
      </c>
      <c r="D634" s="8">
        <v>0</v>
      </c>
      <c r="E634" s="8">
        <v>0</v>
      </c>
      <c r="F634" s="8">
        <v>4.0831227231000002E-2</v>
      </c>
      <c r="G634" s="8">
        <v>4.0831227231000002E-2</v>
      </c>
      <c r="H634" s="8">
        <v>0</v>
      </c>
      <c r="I634" s="9">
        <v>1.3628580517736199E-5</v>
      </c>
      <c r="J634" s="9">
        <v>1.3628580517736199E-5</v>
      </c>
      <c r="K634" s="9">
        <v>1.3628580517736199E-5</v>
      </c>
      <c r="L634" s="9">
        <v>1.3628580517736199E-5</v>
      </c>
      <c r="M634" s="18">
        <f t="shared" si="18"/>
        <v>0</v>
      </c>
      <c r="N634" s="18">
        <f t="shared" si="19"/>
        <v>1</v>
      </c>
      <c r="O634" s="37"/>
    </row>
    <row r="635" spans="1:15" ht="13.5" thickBot="1">
      <c r="A635" s="3">
        <v>43888</v>
      </c>
      <c r="B635" s="7">
        <v>1</v>
      </c>
      <c r="C635" s="8">
        <v>43272.4453125</v>
      </c>
      <c r="D635" s="8">
        <v>0</v>
      </c>
      <c r="E635" s="8">
        <v>0</v>
      </c>
      <c r="F635" s="8">
        <v>4.0831227231000002E-2</v>
      </c>
      <c r="G635" s="8">
        <v>4.0831227231000002E-2</v>
      </c>
      <c r="H635" s="8">
        <v>0</v>
      </c>
      <c r="I635" s="9">
        <v>1.3628580517736199E-5</v>
      </c>
      <c r="J635" s="9">
        <v>1.3628580517736199E-5</v>
      </c>
      <c r="K635" s="9">
        <v>1.3628580517736199E-5</v>
      </c>
      <c r="L635" s="9">
        <v>1.3628580517736199E-5</v>
      </c>
      <c r="M635" s="18">
        <f t="shared" si="18"/>
        <v>0</v>
      </c>
      <c r="N635" s="18">
        <f t="shared" si="19"/>
        <v>1</v>
      </c>
      <c r="O635" s="37"/>
    </row>
    <row r="636" spans="1:15" ht="13.5" thickBot="1">
      <c r="A636" s="3">
        <v>43888</v>
      </c>
      <c r="B636" s="7">
        <v>2</v>
      </c>
      <c r="C636" s="8">
        <v>43378.1953125</v>
      </c>
      <c r="D636" s="8">
        <v>0</v>
      </c>
      <c r="E636" s="8">
        <v>0</v>
      </c>
      <c r="F636" s="8">
        <v>4.0831227231000002E-2</v>
      </c>
      <c r="G636" s="8">
        <v>4.0831227231000002E-2</v>
      </c>
      <c r="H636" s="8">
        <v>0</v>
      </c>
      <c r="I636" s="9">
        <v>1.3628580517736199E-5</v>
      </c>
      <c r="J636" s="9">
        <v>1.3628580517736199E-5</v>
      </c>
      <c r="K636" s="9">
        <v>1.3628580517736199E-5</v>
      </c>
      <c r="L636" s="9">
        <v>1.3628580517736199E-5</v>
      </c>
      <c r="M636" s="18">
        <f t="shared" si="18"/>
        <v>0</v>
      </c>
      <c r="N636" s="18">
        <f t="shared" si="19"/>
        <v>1</v>
      </c>
      <c r="O636" s="37"/>
    </row>
    <row r="637" spans="1:15" ht="13.5" thickBot="1">
      <c r="A637" s="3">
        <v>43888</v>
      </c>
      <c r="B637" s="7">
        <v>3</v>
      </c>
      <c r="C637" s="8">
        <v>43859.6953125</v>
      </c>
      <c r="D637" s="8">
        <v>0</v>
      </c>
      <c r="E637" s="8">
        <v>0</v>
      </c>
      <c r="F637" s="8">
        <v>4.0831227231000002E-2</v>
      </c>
      <c r="G637" s="8">
        <v>4.0831227231000002E-2</v>
      </c>
      <c r="H637" s="8">
        <v>0</v>
      </c>
      <c r="I637" s="9">
        <v>1.3628580517736199E-5</v>
      </c>
      <c r="J637" s="9">
        <v>1.3628580517736199E-5</v>
      </c>
      <c r="K637" s="9">
        <v>1.3628580517736199E-5</v>
      </c>
      <c r="L637" s="9">
        <v>1.3628580517736199E-5</v>
      </c>
      <c r="M637" s="18">
        <f t="shared" si="18"/>
        <v>0</v>
      </c>
      <c r="N637" s="18">
        <f t="shared" si="19"/>
        <v>1</v>
      </c>
      <c r="O637" s="37"/>
    </row>
    <row r="638" spans="1:15" ht="13.5" thickBot="1">
      <c r="A638" s="3">
        <v>43888</v>
      </c>
      <c r="B638" s="7">
        <v>4</v>
      </c>
      <c r="C638" s="8">
        <v>44868.171875</v>
      </c>
      <c r="D638" s="8">
        <v>0</v>
      </c>
      <c r="E638" s="8">
        <v>0</v>
      </c>
      <c r="F638" s="8">
        <v>4.0831227231000002E-2</v>
      </c>
      <c r="G638" s="8">
        <v>4.0831227231000002E-2</v>
      </c>
      <c r="H638" s="8">
        <v>0</v>
      </c>
      <c r="I638" s="9">
        <v>1.3628580517736199E-5</v>
      </c>
      <c r="J638" s="9">
        <v>1.3628580517736199E-5</v>
      </c>
      <c r="K638" s="9">
        <v>1.3628580517736199E-5</v>
      </c>
      <c r="L638" s="9">
        <v>1.3628580517736199E-5</v>
      </c>
      <c r="M638" s="18">
        <f t="shared" si="18"/>
        <v>0</v>
      </c>
      <c r="N638" s="18">
        <f t="shared" si="19"/>
        <v>1</v>
      </c>
      <c r="O638" s="37"/>
    </row>
    <row r="639" spans="1:15" ht="13.5" thickBot="1">
      <c r="A639" s="3">
        <v>43888</v>
      </c>
      <c r="B639" s="7">
        <v>5</v>
      </c>
      <c r="C639" s="8">
        <v>46693.4609375</v>
      </c>
      <c r="D639" s="8">
        <v>0</v>
      </c>
      <c r="E639" s="8">
        <v>0</v>
      </c>
      <c r="F639" s="8">
        <v>4.0831227231000002E-2</v>
      </c>
      <c r="G639" s="8">
        <v>4.0831227231000002E-2</v>
      </c>
      <c r="H639" s="8">
        <v>0</v>
      </c>
      <c r="I639" s="9">
        <v>1.3628580517736199E-5</v>
      </c>
      <c r="J639" s="9">
        <v>1.3628580517736199E-5</v>
      </c>
      <c r="K639" s="9">
        <v>1.3628580517736199E-5</v>
      </c>
      <c r="L639" s="9">
        <v>1.3628580517736199E-5</v>
      </c>
      <c r="M639" s="18">
        <f t="shared" si="18"/>
        <v>0</v>
      </c>
      <c r="N639" s="18">
        <f t="shared" si="19"/>
        <v>1</v>
      </c>
      <c r="O639" s="37"/>
    </row>
    <row r="640" spans="1:15" ht="13.5" thickBot="1">
      <c r="A640" s="3">
        <v>43888</v>
      </c>
      <c r="B640" s="7">
        <v>6</v>
      </c>
      <c r="C640" s="8">
        <v>50153.35546875</v>
      </c>
      <c r="D640" s="8">
        <v>0</v>
      </c>
      <c r="E640" s="8">
        <v>0</v>
      </c>
      <c r="F640" s="8">
        <v>4.0831227231000002E-2</v>
      </c>
      <c r="G640" s="8">
        <v>4.0831227231000002E-2</v>
      </c>
      <c r="H640" s="8">
        <v>0</v>
      </c>
      <c r="I640" s="9">
        <v>1.3628580517736199E-5</v>
      </c>
      <c r="J640" s="9">
        <v>1.3628580517736199E-5</v>
      </c>
      <c r="K640" s="9">
        <v>1.3628580517736199E-5</v>
      </c>
      <c r="L640" s="9">
        <v>1.3628580517736199E-5</v>
      </c>
      <c r="M640" s="18">
        <f t="shared" si="18"/>
        <v>0</v>
      </c>
      <c r="N640" s="18">
        <f t="shared" si="19"/>
        <v>1</v>
      </c>
      <c r="O640" s="37"/>
    </row>
    <row r="641" spans="1:15" ht="13.5" thickBot="1">
      <c r="A641" s="3">
        <v>43888</v>
      </c>
      <c r="B641" s="7">
        <v>7</v>
      </c>
      <c r="C641" s="8">
        <v>54876.75390625</v>
      </c>
      <c r="D641" s="8">
        <v>0</v>
      </c>
      <c r="E641" s="8">
        <v>0</v>
      </c>
      <c r="F641" s="8">
        <v>4.3920378565000001E-2</v>
      </c>
      <c r="G641" s="8">
        <v>4.3920378565000001E-2</v>
      </c>
      <c r="H641" s="8">
        <v>0</v>
      </c>
      <c r="I641" s="9">
        <v>1.4659672418552399E-5</v>
      </c>
      <c r="J641" s="9">
        <v>1.4659672418552399E-5</v>
      </c>
      <c r="K641" s="9">
        <v>1.4659672418552399E-5</v>
      </c>
      <c r="L641" s="9">
        <v>1.4659672418552399E-5</v>
      </c>
      <c r="M641" s="18">
        <f t="shared" si="18"/>
        <v>0</v>
      </c>
      <c r="N641" s="18">
        <f t="shared" si="19"/>
        <v>1</v>
      </c>
      <c r="O641" s="37"/>
    </row>
    <row r="642" spans="1:15" ht="13.5" thickBot="1">
      <c r="A642" s="3">
        <v>43888</v>
      </c>
      <c r="B642" s="7">
        <v>8</v>
      </c>
      <c r="C642" s="8">
        <v>55435.33984375</v>
      </c>
      <c r="D642" s="8">
        <v>104</v>
      </c>
      <c r="E642" s="8">
        <v>89.9</v>
      </c>
      <c r="F642" s="8">
        <v>85.862696691994003</v>
      </c>
      <c r="G642" s="8">
        <v>130.23261938055799</v>
      </c>
      <c r="H642" s="8">
        <v>44.369922688564003</v>
      </c>
      <c r="I642" s="9">
        <v>8.7558809680000002E-3</v>
      </c>
      <c r="J642" s="9">
        <v>6.053839555E-3</v>
      </c>
      <c r="K642" s="9">
        <v>1.3462156001E-2</v>
      </c>
      <c r="L642" s="9">
        <v>1.347564522E-3</v>
      </c>
      <c r="M642" s="18">
        <f t="shared" si="18"/>
        <v>1</v>
      </c>
      <c r="N642" s="18">
        <f t="shared" si="19"/>
        <v>1</v>
      </c>
      <c r="O642" s="37"/>
    </row>
    <row r="643" spans="1:15" ht="13.5" thickBot="1">
      <c r="A643" s="3">
        <v>43888</v>
      </c>
      <c r="B643" s="7">
        <v>9</v>
      </c>
      <c r="C643" s="8">
        <v>51804.484375</v>
      </c>
      <c r="D643" s="8">
        <v>1125.4000000000001</v>
      </c>
      <c r="E643" s="8">
        <v>1074.4000000000001</v>
      </c>
      <c r="F643" s="8">
        <v>1282.1683848043599</v>
      </c>
      <c r="G643" s="8">
        <v>1456.1271885236199</v>
      </c>
      <c r="H643" s="8">
        <v>173.958803719255</v>
      </c>
      <c r="I643" s="9">
        <v>0.110389582284</v>
      </c>
      <c r="J643" s="9">
        <v>5.2325896129000002E-2</v>
      </c>
      <c r="K643" s="9">
        <v>0.127412279213</v>
      </c>
      <c r="L643" s="9">
        <v>6.9348593057999994E-2</v>
      </c>
      <c r="M643" s="18">
        <f t="shared" si="18"/>
        <v>1</v>
      </c>
      <c r="N643" s="18">
        <f t="shared" si="19"/>
        <v>1</v>
      </c>
      <c r="O643" s="37"/>
    </row>
    <row r="644" spans="1:15" ht="13.5" thickBot="1">
      <c r="A644" s="3">
        <v>43888</v>
      </c>
      <c r="B644" s="7">
        <v>10</v>
      </c>
      <c r="C644" s="8">
        <v>48383.1015625</v>
      </c>
      <c r="D644" s="8">
        <v>2354.9</v>
      </c>
      <c r="E644" s="8">
        <v>2305.9</v>
      </c>
      <c r="F644" s="8">
        <v>2367.68303467429</v>
      </c>
      <c r="G644" s="8">
        <v>2402.64353420626</v>
      </c>
      <c r="H644" s="8">
        <v>34.960499531974001</v>
      </c>
      <c r="I644" s="9">
        <v>1.593575908E-2</v>
      </c>
      <c r="J644" s="9">
        <v>4.2667004919999998E-3</v>
      </c>
      <c r="K644" s="9">
        <v>3.2290899267000003E-2</v>
      </c>
      <c r="L644" s="9">
        <v>2.0621840679000001E-2</v>
      </c>
      <c r="M644" s="18">
        <f t="shared" si="18"/>
        <v>1</v>
      </c>
      <c r="N644" s="18">
        <f t="shared" si="19"/>
        <v>1</v>
      </c>
      <c r="O644" s="37"/>
    </row>
    <row r="645" spans="1:15" ht="13.5" thickBot="1">
      <c r="A645" s="3">
        <v>43888</v>
      </c>
      <c r="B645" s="7">
        <v>11</v>
      </c>
      <c r="C645" s="8">
        <v>45593.21875</v>
      </c>
      <c r="D645" s="8">
        <v>2478.6</v>
      </c>
      <c r="E645" s="8">
        <v>2443.3000000000002</v>
      </c>
      <c r="F645" s="8">
        <v>2430.9531100007698</v>
      </c>
      <c r="G645" s="8">
        <v>2464.6541297957401</v>
      </c>
      <c r="H645" s="8">
        <v>33.701019794973</v>
      </c>
      <c r="I645" s="9">
        <v>4.6548298409999998E-3</v>
      </c>
      <c r="J645" s="9">
        <v>1.5903501334000002E-2</v>
      </c>
      <c r="K645" s="9">
        <v>7.1275466600000002E-3</v>
      </c>
      <c r="L645" s="9">
        <v>4.1211248319999996E-3</v>
      </c>
      <c r="M645" s="18">
        <f t="shared" si="18"/>
        <v>1</v>
      </c>
      <c r="N645" s="18">
        <f t="shared" si="19"/>
        <v>1</v>
      </c>
      <c r="O645" s="37"/>
    </row>
    <row r="646" spans="1:15" ht="13.5" thickBot="1">
      <c r="A646" s="3">
        <v>43888</v>
      </c>
      <c r="B646" s="7">
        <v>12</v>
      </c>
      <c r="C646" s="8">
        <v>43164.21484375</v>
      </c>
      <c r="D646" s="8">
        <v>2472</v>
      </c>
      <c r="E646" s="8">
        <v>2429.8000000000002</v>
      </c>
      <c r="F646" s="8">
        <v>2451.7222516343099</v>
      </c>
      <c r="G646" s="8">
        <v>2453.6754022680202</v>
      </c>
      <c r="H646" s="8">
        <v>1.953150633705</v>
      </c>
      <c r="I646" s="9">
        <v>6.1163543829999998E-3</v>
      </c>
      <c r="J646" s="9">
        <v>6.7682738200000002E-3</v>
      </c>
      <c r="K646" s="9">
        <v>7.9690928790000001E-3</v>
      </c>
      <c r="L646" s="9">
        <v>7.3171734419999997E-3</v>
      </c>
      <c r="M646" s="18">
        <f t="shared" si="18"/>
        <v>1</v>
      </c>
      <c r="N646" s="18">
        <f t="shared" si="19"/>
        <v>1</v>
      </c>
      <c r="O646" s="37"/>
    </row>
    <row r="647" spans="1:15" ht="13.5" thickBot="1">
      <c r="A647" s="3">
        <v>43888</v>
      </c>
      <c r="B647" s="7">
        <v>13</v>
      </c>
      <c r="C647" s="8">
        <v>41093.39453125</v>
      </c>
      <c r="D647" s="8">
        <v>2408.1999999999998</v>
      </c>
      <c r="E647" s="8">
        <v>2385.5</v>
      </c>
      <c r="F647" s="8">
        <v>2435.8540365173799</v>
      </c>
      <c r="G647" s="8">
        <v>2436.2219788357702</v>
      </c>
      <c r="H647" s="8">
        <v>0.36794231838500002</v>
      </c>
      <c r="I647" s="9">
        <v>9.3531304519999994E-3</v>
      </c>
      <c r="J647" s="9">
        <v>9.2303192639999997E-3</v>
      </c>
      <c r="K647" s="9">
        <v>1.6929899477E-2</v>
      </c>
      <c r="L647" s="9">
        <v>1.6807088290000001E-2</v>
      </c>
      <c r="M647" s="18">
        <f t="shared" si="18"/>
        <v>1</v>
      </c>
      <c r="N647" s="18">
        <f t="shared" si="19"/>
        <v>1</v>
      </c>
      <c r="O647" s="37"/>
    </row>
    <row r="648" spans="1:15" ht="13.5" thickBot="1">
      <c r="A648" s="3">
        <v>43888</v>
      </c>
      <c r="B648" s="7">
        <v>14</v>
      </c>
      <c r="C648" s="8">
        <v>39598.98046875</v>
      </c>
      <c r="D648" s="8">
        <v>2389</v>
      </c>
      <c r="E648" s="8">
        <v>2363.8000000000002</v>
      </c>
      <c r="F648" s="8">
        <v>2420.5899332843601</v>
      </c>
      <c r="G648" s="8">
        <v>2420.89778700429</v>
      </c>
      <c r="H648" s="8">
        <v>0.307853719922</v>
      </c>
      <c r="I648" s="9">
        <v>1.0646791389E-2</v>
      </c>
      <c r="J648" s="9">
        <v>1.0544036476E-2</v>
      </c>
      <c r="K648" s="9">
        <v>1.9058006342999999E-2</v>
      </c>
      <c r="L648" s="9">
        <v>1.895525143E-2</v>
      </c>
      <c r="M648" s="18">
        <f t="shared" si="18"/>
        <v>1</v>
      </c>
      <c r="N648" s="18">
        <f t="shared" si="19"/>
        <v>1</v>
      </c>
      <c r="O648" s="37"/>
    </row>
    <row r="649" spans="1:15" ht="13.5" thickBot="1">
      <c r="A649" s="3">
        <v>43888</v>
      </c>
      <c r="B649" s="7">
        <v>15</v>
      </c>
      <c r="C649" s="8">
        <v>38308.796875</v>
      </c>
      <c r="D649" s="8">
        <v>2427.3000000000002</v>
      </c>
      <c r="E649" s="8">
        <v>2406</v>
      </c>
      <c r="F649" s="8">
        <v>2434.67109670133</v>
      </c>
      <c r="G649" s="8">
        <v>2434.8426350585401</v>
      </c>
      <c r="H649" s="8">
        <v>0.17153835720400001</v>
      </c>
      <c r="I649" s="9">
        <v>2.5175684439999999E-3</v>
      </c>
      <c r="J649" s="9">
        <v>2.4603126500000001E-3</v>
      </c>
      <c r="K649" s="9">
        <v>9.6270477490000006E-3</v>
      </c>
      <c r="L649" s="9">
        <v>9.5697919560000008E-3</v>
      </c>
      <c r="M649" s="18">
        <f t="shared" si="18"/>
        <v>1</v>
      </c>
      <c r="N649" s="18">
        <f t="shared" si="19"/>
        <v>1</v>
      </c>
      <c r="O649" s="37"/>
    </row>
    <row r="650" spans="1:15" ht="13.5" thickBot="1">
      <c r="A650" s="3">
        <v>43888</v>
      </c>
      <c r="B650" s="7">
        <v>16</v>
      </c>
      <c r="C650" s="8">
        <v>37384.9921875</v>
      </c>
      <c r="D650" s="8">
        <v>2468.3000000000002</v>
      </c>
      <c r="E650" s="8">
        <v>2447.9</v>
      </c>
      <c r="F650" s="8">
        <v>2440.1093900730598</v>
      </c>
      <c r="G650" s="8">
        <v>2440.2880213427302</v>
      </c>
      <c r="H650" s="8">
        <v>0.17863126966599999</v>
      </c>
      <c r="I650" s="9">
        <v>9.3497926090000006E-3</v>
      </c>
      <c r="J650" s="9">
        <v>9.4094158630000004E-3</v>
      </c>
      <c r="K650" s="9">
        <v>2.5407138370000001E-3</v>
      </c>
      <c r="L650" s="9">
        <v>2.6003370909999999E-3</v>
      </c>
      <c r="M650" s="18">
        <f t="shared" si="18"/>
        <v>1</v>
      </c>
      <c r="N650" s="18">
        <f t="shared" si="19"/>
        <v>0</v>
      </c>
      <c r="O650" s="37"/>
    </row>
    <row r="651" spans="1:15" ht="13.5" thickBot="1">
      <c r="A651" s="3">
        <v>43888</v>
      </c>
      <c r="B651" s="7">
        <v>17</v>
      </c>
      <c r="C651" s="8">
        <v>37275.484375</v>
      </c>
      <c r="D651" s="8">
        <v>2375.6999999999998</v>
      </c>
      <c r="E651" s="8">
        <v>2334.1</v>
      </c>
      <c r="F651" s="8">
        <v>2332.8989678772</v>
      </c>
      <c r="G651" s="8">
        <v>2333.5825639075401</v>
      </c>
      <c r="H651" s="8">
        <v>0.68359603034000005</v>
      </c>
      <c r="I651" s="9">
        <v>1.4057889216E-2</v>
      </c>
      <c r="J651" s="9">
        <v>1.4286058785E-2</v>
      </c>
      <c r="K651" s="9">
        <v>1.7270897599999999E-4</v>
      </c>
      <c r="L651" s="9">
        <v>4.0087854500000001E-4</v>
      </c>
      <c r="M651" s="18">
        <f t="shared" si="18"/>
        <v>1</v>
      </c>
      <c r="N651" s="18">
        <f t="shared" si="19"/>
        <v>0</v>
      </c>
      <c r="O651" s="37"/>
    </row>
    <row r="652" spans="1:15" ht="13.5" thickBot="1">
      <c r="A652" s="3">
        <v>43888</v>
      </c>
      <c r="B652" s="7">
        <v>18</v>
      </c>
      <c r="C652" s="8">
        <v>37779.2890625</v>
      </c>
      <c r="D652" s="8">
        <v>1309.3</v>
      </c>
      <c r="E652" s="8">
        <v>1262</v>
      </c>
      <c r="F652" s="8">
        <v>1390.6606944269599</v>
      </c>
      <c r="G652" s="8">
        <v>1428.4694990702201</v>
      </c>
      <c r="H652" s="8">
        <v>37.808804643260999</v>
      </c>
      <c r="I652" s="9">
        <v>3.9776201290999999E-2</v>
      </c>
      <c r="J652" s="9">
        <v>2.7156440061999999E-2</v>
      </c>
      <c r="K652" s="9">
        <v>5.5563918247000001E-2</v>
      </c>
      <c r="L652" s="9">
        <v>4.2944157018000001E-2</v>
      </c>
      <c r="M652" s="18">
        <f t="shared" ref="M652:M706" si="20">IF(F652&gt;5,1,0)</f>
        <v>1</v>
      </c>
      <c r="N652" s="18">
        <f t="shared" ref="N652:N706" si="21">IF(G652&gt;E652,1,0)</f>
        <v>1</v>
      </c>
      <c r="O652" s="37"/>
    </row>
    <row r="653" spans="1:15" ht="13.5" thickBot="1">
      <c r="A653" s="3">
        <v>43888</v>
      </c>
      <c r="B653" s="7">
        <v>19</v>
      </c>
      <c r="C653" s="8">
        <v>39786.30078125</v>
      </c>
      <c r="D653" s="8">
        <v>139.6</v>
      </c>
      <c r="E653" s="8">
        <v>119.3</v>
      </c>
      <c r="F653" s="8">
        <v>136.59180902569</v>
      </c>
      <c r="G653" s="8">
        <v>149.79655776238201</v>
      </c>
      <c r="H653" s="8">
        <v>13.204748736692</v>
      </c>
      <c r="I653" s="9">
        <v>3.403390441E-3</v>
      </c>
      <c r="J653" s="9">
        <v>1.0040690829999999E-3</v>
      </c>
      <c r="K653" s="9">
        <v>1.0179091374999999E-2</v>
      </c>
      <c r="L653" s="9">
        <v>5.7716318509999998E-3</v>
      </c>
      <c r="M653" s="18">
        <f t="shared" si="20"/>
        <v>1</v>
      </c>
      <c r="N653" s="18">
        <f t="shared" si="21"/>
        <v>1</v>
      </c>
      <c r="O653" s="37"/>
    </row>
    <row r="654" spans="1:15" ht="13.5" thickBot="1">
      <c r="A654" s="3">
        <v>43888</v>
      </c>
      <c r="B654" s="7">
        <v>20</v>
      </c>
      <c r="C654" s="8">
        <v>41763.01171875</v>
      </c>
      <c r="D654" s="8">
        <v>0</v>
      </c>
      <c r="E654" s="8">
        <v>0</v>
      </c>
      <c r="F654" s="8">
        <v>2.6297036934000002E-2</v>
      </c>
      <c r="G654" s="8">
        <v>2.6297036934000002E-2</v>
      </c>
      <c r="H654" s="8">
        <v>0</v>
      </c>
      <c r="I654" s="9">
        <v>8.7773821542092505E-6</v>
      </c>
      <c r="J654" s="9">
        <v>8.7773821542092505E-6</v>
      </c>
      <c r="K654" s="9">
        <v>8.7773821542092505E-6</v>
      </c>
      <c r="L654" s="9">
        <v>8.7773821542092505E-6</v>
      </c>
      <c r="M654" s="18">
        <f t="shared" si="20"/>
        <v>0</v>
      </c>
      <c r="N654" s="18">
        <f t="shared" si="21"/>
        <v>1</v>
      </c>
      <c r="O654" s="37"/>
    </row>
    <row r="655" spans="1:15" ht="13.5" thickBot="1">
      <c r="A655" s="3">
        <v>43888</v>
      </c>
      <c r="B655" s="7">
        <v>21</v>
      </c>
      <c r="C655" s="8">
        <v>42413.52734375</v>
      </c>
      <c r="D655" s="8">
        <v>0</v>
      </c>
      <c r="E655" s="8">
        <v>0</v>
      </c>
      <c r="F655" s="8">
        <v>2.6394814719000001E-2</v>
      </c>
      <c r="G655" s="8">
        <v>2.6394814719000001E-2</v>
      </c>
      <c r="H655" s="8">
        <v>0</v>
      </c>
      <c r="I655" s="9">
        <v>8.8100182641980292E-6</v>
      </c>
      <c r="J655" s="9">
        <v>8.8100182641980292E-6</v>
      </c>
      <c r="K655" s="9">
        <v>8.8100182641980292E-6</v>
      </c>
      <c r="L655" s="9">
        <v>8.8100182641980292E-6</v>
      </c>
      <c r="M655" s="18">
        <f t="shared" si="20"/>
        <v>0</v>
      </c>
      <c r="N655" s="18">
        <f t="shared" si="21"/>
        <v>1</v>
      </c>
      <c r="O655" s="37"/>
    </row>
    <row r="656" spans="1:15" ht="13.5" thickBot="1">
      <c r="A656" s="3">
        <v>43888</v>
      </c>
      <c r="B656" s="7">
        <v>22</v>
      </c>
      <c r="C656" s="8">
        <v>42078.68359375</v>
      </c>
      <c r="D656" s="8">
        <v>0</v>
      </c>
      <c r="E656" s="8">
        <v>0</v>
      </c>
      <c r="F656" s="8">
        <v>2.6297036934000002E-2</v>
      </c>
      <c r="G656" s="8">
        <v>2.6297036934000002E-2</v>
      </c>
      <c r="H656" s="8">
        <v>0</v>
      </c>
      <c r="I656" s="9">
        <v>8.7773821542092505E-6</v>
      </c>
      <c r="J656" s="9">
        <v>8.7773821542092505E-6</v>
      </c>
      <c r="K656" s="9">
        <v>8.7773821542092505E-6</v>
      </c>
      <c r="L656" s="9">
        <v>8.7773821542092505E-6</v>
      </c>
      <c r="M656" s="18">
        <f t="shared" si="20"/>
        <v>0</v>
      </c>
      <c r="N656" s="18">
        <f t="shared" si="21"/>
        <v>1</v>
      </c>
      <c r="O656" s="37"/>
    </row>
    <row r="657" spans="1:15" ht="13.5" thickBot="1">
      <c r="A657" s="3">
        <v>43888</v>
      </c>
      <c r="B657" s="7">
        <v>23</v>
      </c>
      <c r="C657" s="8">
        <v>40608.68359375</v>
      </c>
      <c r="D657" s="8">
        <v>0</v>
      </c>
      <c r="E657" s="8">
        <v>0</v>
      </c>
      <c r="F657" s="8">
        <v>2.6297036934000002E-2</v>
      </c>
      <c r="G657" s="8">
        <v>2.6297036934000002E-2</v>
      </c>
      <c r="H657" s="8">
        <v>0</v>
      </c>
      <c r="I657" s="9">
        <v>8.7773821542092505E-6</v>
      </c>
      <c r="J657" s="9">
        <v>8.7773821542092505E-6</v>
      </c>
      <c r="K657" s="9">
        <v>8.7773821542092505E-6</v>
      </c>
      <c r="L657" s="9">
        <v>8.7773821542092505E-6</v>
      </c>
      <c r="M657" s="18">
        <f t="shared" si="20"/>
        <v>0</v>
      </c>
      <c r="N657" s="18">
        <f t="shared" si="21"/>
        <v>1</v>
      </c>
      <c r="O657" s="37"/>
    </row>
    <row r="658" spans="1:15" ht="13.5" thickBot="1">
      <c r="A658" s="3">
        <v>43888</v>
      </c>
      <c r="B658" s="7">
        <v>24</v>
      </c>
      <c r="C658" s="8">
        <v>39091.18359375</v>
      </c>
      <c r="D658" s="8">
        <v>0</v>
      </c>
      <c r="E658" s="8">
        <v>0</v>
      </c>
      <c r="F658" s="8">
        <v>2.6297036934000002E-2</v>
      </c>
      <c r="G658" s="8">
        <v>2.6297036934000002E-2</v>
      </c>
      <c r="H658" s="8">
        <v>0</v>
      </c>
      <c r="I658" s="9">
        <v>8.7773821542092505E-6</v>
      </c>
      <c r="J658" s="9">
        <v>8.7773821542092505E-6</v>
      </c>
      <c r="K658" s="9">
        <v>8.7773821542092505E-6</v>
      </c>
      <c r="L658" s="9">
        <v>8.7773821542092505E-6</v>
      </c>
      <c r="M658" s="18">
        <f t="shared" si="20"/>
        <v>0</v>
      </c>
      <c r="N658" s="18">
        <f t="shared" si="21"/>
        <v>1</v>
      </c>
      <c r="O658" s="37"/>
    </row>
    <row r="659" spans="1:15" ht="13.5" thickBot="1">
      <c r="A659" s="3">
        <v>43889</v>
      </c>
      <c r="B659" s="7">
        <v>1</v>
      </c>
      <c r="C659" s="8">
        <v>38219.9609375</v>
      </c>
      <c r="D659" s="8">
        <v>0</v>
      </c>
      <c r="E659" s="8">
        <v>0</v>
      </c>
      <c r="F659" s="8">
        <v>2.6297036934000002E-2</v>
      </c>
      <c r="G659" s="8">
        <v>2.6297036934000002E-2</v>
      </c>
      <c r="H659" s="8">
        <v>0</v>
      </c>
      <c r="I659" s="9">
        <v>8.7773821542092505E-6</v>
      </c>
      <c r="J659" s="9">
        <v>8.7773821542092505E-6</v>
      </c>
      <c r="K659" s="9">
        <v>8.7773821542092505E-6</v>
      </c>
      <c r="L659" s="9">
        <v>8.7773821542092505E-6</v>
      </c>
      <c r="M659" s="18">
        <f t="shared" si="20"/>
        <v>0</v>
      </c>
      <c r="N659" s="18">
        <f t="shared" si="21"/>
        <v>1</v>
      </c>
      <c r="O659" s="37"/>
    </row>
    <row r="660" spans="1:15" ht="13.5" thickBot="1">
      <c r="A660" s="3">
        <v>43889</v>
      </c>
      <c r="B660" s="7">
        <v>2</v>
      </c>
      <c r="C660" s="8">
        <v>38059.04296875</v>
      </c>
      <c r="D660" s="8">
        <v>0</v>
      </c>
      <c r="E660" s="8">
        <v>0</v>
      </c>
      <c r="F660" s="8">
        <v>2.6297036934000002E-2</v>
      </c>
      <c r="G660" s="8">
        <v>2.6297036934000002E-2</v>
      </c>
      <c r="H660" s="8">
        <v>0</v>
      </c>
      <c r="I660" s="9">
        <v>8.7773821542092505E-6</v>
      </c>
      <c r="J660" s="9">
        <v>8.7773821542092505E-6</v>
      </c>
      <c r="K660" s="9">
        <v>8.7773821542092505E-6</v>
      </c>
      <c r="L660" s="9">
        <v>8.7773821542092505E-6</v>
      </c>
      <c r="M660" s="18">
        <f t="shared" si="20"/>
        <v>0</v>
      </c>
      <c r="N660" s="18">
        <f t="shared" si="21"/>
        <v>1</v>
      </c>
      <c r="O660" s="37"/>
    </row>
    <row r="661" spans="1:15" ht="13.5" thickBot="1">
      <c r="A661" s="3">
        <v>43889</v>
      </c>
      <c r="B661" s="7">
        <v>3</v>
      </c>
      <c r="C661" s="8">
        <v>38322.73046875</v>
      </c>
      <c r="D661" s="8">
        <v>0</v>
      </c>
      <c r="E661" s="8">
        <v>0</v>
      </c>
      <c r="F661" s="8">
        <v>2.6297036934000002E-2</v>
      </c>
      <c r="G661" s="8">
        <v>2.6297036934000002E-2</v>
      </c>
      <c r="H661" s="8">
        <v>0</v>
      </c>
      <c r="I661" s="9">
        <v>8.7773821542092505E-6</v>
      </c>
      <c r="J661" s="9">
        <v>8.7773821542092505E-6</v>
      </c>
      <c r="K661" s="9">
        <v>8.7773821542092505E-6</v>
      </c>
      <c r="L661" s="9">
        <v>8.7773821542092505E-6</v>
      </c>
      <c r="M661" s="18">
        <f t="shared" si="20"/>
        <v>0</v>
      </c>
      <c r="N661" s="18">
        <f t="shared" si="21"/>
        <v>1</v>
      </c>
      <c r="O661" s="37"/>
    </row>
    <row r="662" spans="1:15" ht="13.5" thickBot="1">
      <c r="A662" s="3">
        <v>43889</v>
      </c>
      <c r="B662" s="7">
        <v>4</v>
      </c>
      <c r="C662" s="8">
        <v>38886.8203125</v>
      </c>
      <c r="D662" s="8">
        <v>0</v>
      </c>
      <c r="E662" s="8">
        <v>0</v>
      </c>
      <c r="F662" s="8">
        <v>2.6297036934000002E-2</v>
      </c>
      <c r="G662" s="8">
        <v>2.6297036934000002E-2</v>
      </c>
      <c r="H662" s="8">
        <v>0</v>
      </c>
      <c r="I662" s="9">
        <v>8.7773821542092505E-6</v>
      </c>
      <c r="J662" s="9">
        <v>8.7773821542092505E-6</v>
      </c>
      <c r="K662" s="9">
        <v>8.7773821542092505E-6</v>
      </c>
      <c r="L662" s="9">
        <v>8.7773821542092505E-6</v>
      </c>
      <c r="M662" s="18">
        <f t="shared" si="20"/>
        <v>0</v>
      </c>
      <c r="N662" s="18">
        <f t="shared" si="21"/>
        <v>1</v>
      </c>
      <c r="O662" s="37"/>
    </row>
    <row r="663" spans="1:15" ht="13.5" thickBot="1">
      <c r="A663" s="3">
        <v>43889</v>
      </c>
      <c r="B663" s="7">
        <v>5</v>
      </c>
      <c r="C663" s="8">
        <v>40360.796875</v>
      </c>
      <c r="D663" s="8">
        <v>0</v>
      </c>
      <c r="E663" s="8">
        <v>0</v>
      </c>
      <c r="F663" s="8">
        <v>2.6297036934000002E-2</v>
      </c>
      <c r="G663" s="8">
        <v>2.6297036934000002E-2</v>
      </c>
      <c r="H663" s="8">
        <v>0</v>
      </c>
      <c r="I663" s="9">
        <v>8.7773821542092505E-6</v>
      </c>
      <c r="J663" s="9">
        <v>8.7773821542092505E-6</v>
      </c>
      <c r="K663" s="9">
        <v>8.7773821542092505E-6</v>
      </c>
      <c r="L663" s="9">
        <v>8.7773821542092505E-6</v>
      </c>
      <c r="M663" s="18">
        <f t="shared" si="20"/>
        <v>0</v>
      </c>
      <c r="N663" s="18">
        <f t="shared" si="21"/>
        <v>1</v>
      </c>
      <c r="O663" s="37"/>
    </row>
    <row r="664" spans="1:15" ht="13.5" thickBot="1">
      <c r="A664" s="3">
        <v>43889</v>
      </c>
      <c r="B664" s="7">
        <v>6</v>
      </c>
      <c r="C664" s="8">
        <v>43377.25</v>
      </c>
      <c r="D664" s="8">
        <v>0</v>
      </c>
      <c r="E664" s="8">
        <v>0</v>
      </c>
      <c r="F664" s="8">
        <v>2.6297036934000002E-2</v>
      </c>
      <c r="G664" s="8">
        <v>2.6297036934000002E-2</v>
      </c>
      <c r="H664" s="8">
        <v>0</v>
      </c>
      <c r="I664" s="9">
        <v>8.7773821542092505E-6</v>
      </c>
      <c r="J664" s="9">
        <v>8.7773821542092505E-6</v>
      </c>
      <c r="K664" s="9">
        <v>8.7773821542092505E-6</v>
      </c>
      <c r="L664" s="9">
        <v>8.7773821542092505E-6</v>
      </c>
      <c r="M664" s="18">
        <f t="shared" si="20"/>
        <v>0</v>
      </c>
      <c r="N664" s="18">
        <f t="shared" si="21"/>
        <v>1</v>
      </c>
      <c r="O664" s="37"/>
    </row>
    <row r="665" spans="1:15" ht="13.5" thickBot="1">
      <c r="A665" s="3">
        <v>43889</v>
      </c>
      <c r="B665" s="7">
        <v>7</v>
      </c>
      <c r="C665" s="8">
        <v>47623.39453125</v>
      </c>
      <c r="D665" s="8">
        <v>0</v>
      </c>
      <c r="E665" s="8">
        <v>0</v>
      </c>
      <c r="F665" s="8">
        <v>3.4893083744999998E-2</v>
      </c>
      <c r="G665" s="8">
        <v>3.4893083744999998E-2</v>
      </c>
      <c r="H665" s="8">
        <v>0</v>
      </c>
      <c r="I665" s="9">
        <v>1.1646556657272199E-5</v>
      </c>
      <c r="J665" s="9">
        <v>1.1646556657272199E-5</v>
      </c>
      <c r="K665" s="9">
        <v>1.1646556657272199E-5</v>
      </c>
      <c r="L665" s="9">
        <v>1.1646556657272199E-5</v>
      </c>
      <c r="M665" s="18">
        <f t="shared" si="20"/>
        <v>0</v>
      </c>
      <c r="N665" s="18">
        <f t="shared" si="21"/>
        <v>1</v>
      </c>
      <c r="O665" s="37"/>
    </row>
    <row r="666" spans="1:15" ht="13.5" thickBot="1">
      <c r="A666" s="3">
        <v>43889</v>
      </c>
      <c r="B666" s="7">
        <v>8</v>
      </c>
      <c r="C666" s="8">
        <v>48511.93359375</v>
      </c>
      <c r="D666" s="8">
        <v>104.4</v>
      </c>
      <c r="E666" s="8">
        <v>87.1</v>
      </c>
      <c r="F666" s="8">
        <v>96.564366317201006</v>
      </c>
      <c r="G666" s="8">
        <v>106.333291405918</v>
      </c>
      <c r="H666" s="8">
        <v>9.7689250887169994</v>
      </c>
      <c r="I666" s="9">
        <v>6.4529085600000002E-4</v>
      </c>
      <c r="J666" s="9">
        <v>2.6153650469999999E-3</v>
      </c>
      <c r="K666" s="9">
        <v>6.4196566769999996E-3</v>
      </c>
      <c r="L666" s="9">
        <v>3.1590007729999999E-3</v>
      </c>
      <c r="M666" s="18">
        <f t="shared" si="20"/>
        <v>1</v>
      </c>
      <c r="N666" s="18">
        <f t="shared" si="21"/>
        <v>1</v>
      </c>
      <c r="O666" s="37"/>
    </row>
    <row r="667" spans="1:15" ht="13.5" thickBot="1">
      <c r="A667" s="3">
        <v>43889</v>
      </c>
      <c r="B667" s="7">
        <v>9</v>
      </c>
      <c r="C667" s="8">
        <v>46043.6640625</v>
      </c>
      <c r="D667" s="8">
        <v>1067.5999999999999</v>
      </c>
      <c r="E667" s="8">
        <v>1016</v>
      </c>
      <c r="F667" s="8">
        <v>1001.25934213021</v>
      </c>
      <c r="G667" s="8">
        <v>1040.8322565717999</v>
      </c>
      <c r="H667" s="8">
        <v>39.572914441594001</v>
      </c>
      <c r="I667" s="9">
        <v>8.9344938010000007E-3</v>
      </c>
      <c r="J667" s="9">
        <v>2.2143076724999999E-2</v>
      </c>
      <c r="K667" s="9">
        <v>8.2884701499999994E-3</v>
      </c>
      <c r="L667" s="9">
        <v>4.9201127729999999E-3</v>
      </c>
      <c r="M667" s="18">
        <f t="shared" si="20"/>
        <v>1</v>
      </c>
      <c r="N667" s="18">
        <f t="shared" si="21"/>
        <v>1</v>
      </c>
      <c r="O667" s="37"/>
    </row>
    <row r="668" spans="1:15" ht="13.5" thickBot="1">
      <c r="A668" s="3">
        <v>43889</v>
      </c>
      <c r="B668" s="7">
        <v>10</v>
      </c>
      <c r="C668" s="8">
        <v>43549.22265625</v>
      </c>
      <c r="D668" s="8">
        <v>2267.6999999999998</v>
      </c>
      <c r="E668" s="8">
        <v>2222.6</v>
      </c>
      <c r="F668" s="8">
        <v>2103.7649298772299</v>
      </c>
      <c r="G668" s="8">
        <v>2110.9253574115501</v>
      </c>
      <c r="H668" s="8">
        <v>7.1604275343149997</v>
      </c>
      <c r="I668" s="9">
        <v>5.2327984841999998E-2</v>
      </c>
      <c r="J668" s="9">
        <v>5.4717980680999999E-2</v>
      </c>
      <c r="K668" s="9">
        <v>3.7274580303000002E-2</v>
      </c>
      <c r="L668" s="9">
        <v>3.9664576142000002E-2</v>
      </c>
      <c r="M668" s="18">
        <f t="shared" si="20"/>
        <v>1</v>
      </c>
      <c r="N668" s="18">
        <f t="shared" si="21"/>
        <v>0</v>
      </c>
      <c r="O668" s="37"/>
    </row>
    <row r="669" spans="1:15" ht="13.5" thickBot="1">
      <c r="A669" s="3">
        <v>43889</v>
      </c>
      <c r="B669" s="7">
        <v>11</v>
      </c>
      <c r="C669" s="8">
        <v>41389.578125</v>
      </c>
      <c r="D669" s="8">
        <v>2431.4</v>
      </c>
      <c r="E669" s="8">
        <v>2395.5</v>
      </c>
      <c r="F669" s="8">
        <v>2328.5267110548798</v>
      </c>
      <c r="G669" s="8">
        <v>2330.5969725629802</v>
      </c>
      <c r="H669" s="8">
        <v>2.070261508093</v>
      </c>
      <c r="I669" s="9">
        <v>3.3645870305999998E-2</v>
      </c>
      <c r="J669" s="9">
        <v>3.433687882E-2</v>
      </c>
      <c r="K669" s="9">
        <v>2.1663226781000001E-2</v>
      </c>
      <c r="L669" s="9">
        <v>2.2354235295E-2</v>
      </c>
      <c r="M669" s="18">
        <f t="shared" si="20"/>
        <v>1</v>
      </c>
      <c r="N669" s="18">
        <f t="shared" si="21"/>
        <v>0</v>
      </c>
      <c r="O669" s="37"/>
    </row>
    <row r="670" spans="1:15" ht="13.5" thickBot="1">
      <c r="A670" s="3">
        <v>43889</v>
      </c>
      <c r="B670" s="7">
        <v>12</v>
      </c>
      <c r="C670" s="8">
        <v>39561.6875</v>
      </c>
      <c r="D670" s="8">
        <v>2414.8000000000002</v>
      </c>
      <c r="E670" s="8">
        <v>2368.6999999999998</v>
      </c>
      <c r="F670" s="8">
        <v>2380.25316779479</v>
      </c>
      <c r="G670" s="8">
        <v>2381.0762803419202</v>
      </c>
      <c r="H670" s="8">
        <v>0.82311254713199999</v>
      </c>
      <c r="I670" s="9">
        <v>1.1256248216000001E-2</v>
      </c>
      <c r="J670" s="9">
        <v>1.1530985382E-2</v>
      </c>
      <c r="K670" s="9">
        <v>4.1309346929999996E-3</v>
      </c>
      <c r="L670" s="9">
        <v>3.8561975280000001E-3</v>
      </c>
      <c r="M670" s="18">
        <f t="shared" si="20"/>
        <v>1</v>
      </c>
      <c r="N670" s="18">
        <f t="shared" si="21"/>
        <v>1</v>
      </c>
      <c r="O670" s="37"/>
    </row>
    <row r="671" spans="1:15" ht="13.5" thickBot="1">
      <c r="A671" s="3">
        <v>43889</v>
      </c>
      <c r="B671" s="7">
        <v>13</v>
      </c>
      <c r="C671" s="8">
        <v>38123.28125</v>
      </c>
      <c r="D671" s="8">
        <v>2314</v>
      </c>
      <c r="E671" s="8">
        <v>2281.1</v>
      </c>
      <c r="F671" s="8">
        <v>2331.7885019413402</v>
      </c>
      <c r="G671" s="8">
        <v>2333.5660877974601</v>
      </c>
      <c r="H671" s="8">
        <v>1.7775858561190001</v>
      </c>
      <c r="I671" s="9">
        <v>6.5307369149999999E-3</v>
      </c>
      <c r="J671" s="9">
        <v>5.937417203E-3</v>
      </c>
      <c r="K671" s="9">
        <v>1.7512045326000002E-2</v>
      </c>
      <c r="L671" s="9">
        <v>1.6918725613999999E-2</v>
      </c>
      <c r="M671" s="18">
        <f t="shared" si="20"/>
        <v>1</v>
      </c>
      <c r="N671" s="18">
        <f t="shared" si="21"/>
        <v>1</v>
      </c>
      <c r="O671" s="37"/>
    </row>
    <row r="672" spans="1:15" ht="13.5" thickBot="1">
      <c r="A672" s="3">
        <v>43889</v>
      </c>
      <c r="B672" s="7">
        <v>14</v>
      </c>
      <c r="C672" s="8">
        <v>37287.40234375</v>
      </c>
      <c r="D672" s="8">
        <v>2313</v>
      </c>
      <c r="E672" s="8">
        <v>2282.9</v>
      </c>
      <c r="F672" s="8">
        <v>2050.3564264421798</v>
      </c>
      <c r="G672" s="8">
        <v>2052.9771436942701</v>
      </c>
      <c r="H672" s="8">
        <v>2.6207172520949999</v>
      </c>
      <c r="I672" s="9">
        <v>8.6790005441999996E-2</v>
      </c>
      <c r="J672" s="9">
        <v>8.7664744178000006E-2</v>
      </c>
      <c r="K672" s="9">
        <v>7.6743276469999996E-2</v>
      </c>
      <c r="L672" s="9">
        <v>7.7618015205999993E-2</v>
      </c>
      <c r="M672" s="18">
        <f t="shared" si="20"/>
        <v>1</v>
      </c>
      <c r="N672" s="18">
        <f t="shared" si="21"/>
        <v>0</v>
      </c>
      <c r="O672" s="37"/>
    </row>
    <row r="673" spans="1:15" ht="13.5" thickBot="1">
      <c r="A673" s="3">
        <v>43889</v>
      </c>
      <c r="B673" s="7">
        <v>15</v>
      </c>
      <c r="C673" s="8">
        <v>36848.44921875</v>
      </c>
      <c r="D673" s="8">
        <v>2320.4</v>
      </c>
      <c r="E673" s="8">
        <v>2297.1999999999998</v>
      </c>
      <c r="F673" s="8">
        <v>2005.18969680757</v>
      </c>
      <c r="G673" s="8">
        <v>2006.2114800090001</v>
      </c>
      <c r="H673" s="8">
        <v>1.021783201429</v>
      </c>
      <c r="I673" s="9">
        <v>0.10486933244</v>
      </c>
      <c r="J673" s="9">
        <v>0.10521038157199999</v>
      </c>
      <c r="K673" s="9">
        <v>9.7125674228999995E-2</v>
      </c>
      <c r="L673" s="9">
        <v>9.7466723360999999E-2</v>
      </c>
      <c r="M673" s="18">
        <f t="shared" si="20"/>
        <v>1</v>
      </c>
      <c r="N673" s="18">
        <f t="shared" si="21"/>
        <v>0</v>
      </c>
      <c r="O673" s="37"/>
    </row>
    <row r="674" spans="1:15" ht="13.5" thickBot="1">
      <c r="A674" s="3">
        <v>43889</v>
      </c>
      <c r="B674" s="7">
        <v>16</v>
      </c>
      <c r="C674" s="8">
        <v>36534.1328125</v>
      </c>
      <c r="D674" s="8">
        <v>2242</v>
      </c>
      <c r="E674" s="8">
        <v>2220.4</v>
      </c>
      <c r="F674" s="8">
        <v>1695.8214792572801</v>
      </c>
      <c r="G674" s="8">
        <v>1704.90796574352</v>
      </c>
      <c r="H674" s="8">
        <v>9.0864864862410002</v>
      </c>
      <c r="I674" s="9">
        <v>0.17926970435699999</v>
      </c>
      <c r="J674" s="9">
        <v>0.182302577016</v>
      </c>
      <c r="K674" s="9">
        <v>0.17206009153999999</v>
      </c>
      <c r="L674" s="9">
        <v>0.175092964199</v>
      </c>
      <c r="M674" s="18">
        <f t="shared" si="20"/>
        <v>1</v>
      </c>
      <c r="N674" s="18">
        <f t="shared" si="21"/>
        <v>0</v>
      </c>
      <c r="O674" s="37"/>
    </row>
    <row r="675" spans="1:15" ht="13.5" thickBot="1">
      <c r="A675" s="3">
        <v>43889</v>
      </c>
      <c r="B675" s="7">
        <v>17</v>
      </c>
      <c r="C675" s="8">
        <v>36616.078125</v>
      </c>
      <c r="D675" s="8">
        <v>1853.3</v>
      </c>
      <c r="E675" s="8">
        <v>1813.6</v>
      </c>
      <c r="F675" s="8">
        <v>1106.7471903421799</v>
      </c>
      <c r="G675" s="8">
        <v>1156.6249423244001</v>
      </c>
      <c r="H675" s="8">
        <v>49.877751982223003</v>
      </c>
      <c r="I675" s="9">
        <v>0.23253506597900001</v>
      </c>
      <c r="J675" s="9">
        <v>0.249183180793</v>
      </c>
      <c r="K675" s="9">
        <v>0.21928406464399999</v>
      </c>
      <c r="L675" s="9">
        <v>0.23593217945799999</v>
      </c>
      <c r="M675" s="18">
        <f t="shared" si="20"/>
        <v>1</v>
      </c>
      <c r="N675" s="18">
        <f t="shared" si="21"/>
        <v>0</v>
      </c>
      <c r="O675" s="37"/>
    </row>
    <row r="676" spans="1:15" ht="13.5" thickBot="1">
      <c r="A676" s="3">
        <v>43889</v>
      </c>
      <c r="B676" s="7">
        <v>18</v>
      </c>
      <c r="C676" s="8">
        <v>36776.69140625</v>
      </c>
      <c r="D676" s="8">
        <v>863.6</v>
      </c>
      <c r="E676" s="8">
        <v>828.4</v>
      </c>
      <c r="F676" s="8">
        <v>415.494747253132</v>
      </c>
      <c r="G676" s="8">
        <v>447.44224131024299</v>
      </c>
      <c r="H676" s="8">
        <v>31.947494057111999</v>
      </c>
      <c r="I676" s="9">
        <v>0.138904458841</v>
      </c>
      <c r="J676" s="9">
        <v>0.14956784137000001</v>
      </c>
      <c r="K676" s="9">
        <v>0.12715546017599999</v>
      </c>
      <c r="L676" s="9">
        <v>0.137818842705</v>
      </c>
      <c r="M676" s="18">
        <f t="shared" si="20"/>
        <v>1</v>
      </c>
      <c r="N676" s="18">
        <f t="shared" si="21"/>
        <v>0</v>
      </c>
      <c r="O676" s="37"/>
    </row>
    <row r="677" spans="1:15" ht="13.5" thickBot="1">
      <c r="A677" s="3">
        <v>43889</v>
      </c>
      <c r="B677" s="7">
        <v>19</v>
      </c>
      <c r="C677" s="8">
        <v>37668.3984375</v>
      </c>
      <c r="D677" s="8">
        <v>90.6</v>
      </c>
      <c r="E677" s="8">
        <v>78.7</v>
      </c>
      <c r="F677" s="8">
        <v>72.128602065313004</v>
      </c>
      <c r="G677" s="8">
        <v>75.657739102687998</v>
      </c>
      <c r="H677" s="8">
        <v>3.5291370373739999</v>
      </c>
      <c r="I677" s="9">
        <v>4.9874035029999998E-3</v>
      </c>
      <c r="J677" s="9">
        <v>6.1653531150000001E-3</v>
      </c>
      <c r="K677" s="9">
        <v>1.015440886E-3</v>
      </c>
      <c r="L677" s="9">
        <v>2.1933904980000001E-3</v>
      </c>
      <c r="M677" s="18">
        <f t="shared" si="20"/>
        <v>1</v>
      </c>
      <c r="N677" s="18">
        <f t="shared" si="21"/>
        <v>0</v>
      </c>
      <c r="O677" s="37"/>
    </row>
    <row r="678" spans="1:15" ht="13.5" thickBot="1">
      <c r="A678" s="3">
        <v>43889</v>
      </c>
      <c r="B678" s="7">
        <v>20</v>
      </c>
      <c r="C678" s="8">
        <v>38090.16015625</v>
      </c>
      <c r="D678" s="8">
        <v>0</v>
      </c>
      <c r="E678" s="8">
        <v>0</v>
      </c>
      <c r="F678" s="8">
        <v>9.0529054910999995E-2</v>
      </c>
      <c r="G678" s="8">
        <v>9.0872388220999994E-2</v>
      </c>
      <c r="H678" s="8">
        <v>3.4333330899999999E-4</v>
      </c>
      <c r="I678" s="9">
        <v>3.0331237723982899E-5</v>
      </c>
      <c r="J678" s="9">
        <v>3.0216640491115199E-5</v>
      </c>
      <c r="K678" s="9">
        <v>3.0331237723982899E-5</v>
      </c>
      <c r="L678" s="9">
        <v>3.0216640491115199E-5</v>
      </c>
      <c r="M678" s="18">
        <f t="shared" si="20"/>
        <v>0</v>
      </c>
      <c r="N678" s="18">
        <f t="shared" si="21"/>
        <v>1</v>
      </c>
      <c r="O678" s="37"/>
    </row>
    <row r="679" spans="1:15" ht="13.5" thickBot="1">
      <c r="A679" s="3">
        <v>43889</v>
      </c>
      <c r="B679" s="7">
        <v>21</v>
      </c>
      <c r="C679" s="8">
        <v>37726.30078125</v>
      </c>
      <c r="D679" s="8">
        <v>0</v>
      </c>
      <c r="E679" s="8">
        <v>0</v>
      </c>
      <c r="F679" s="8">
        <v>3.8306832689000002E-2</v>
      </c>
      <c r="G679" s="8">
        <v>3.8306832689000002E-2</v>
      </c>
      <c r="H679" s="8">
        <v>0</v>
      </c>
      <c r="I679" s="9">
        <v>1.27859922193454E-5</v>
      </c>
      <c r="J679" s="9">
        <v>1.27859922193454E-5</v>
      </c>
      <c r="K679" s="9">
        <v>1.27859922193454E-5</v>
      </c>
      <c r="L679" s="9">
        <v>1.27859922193454E-5</v>
      </c>
      <c r="M679" s="18">
        <f t="shared" si="20"/>
        <v>0</v>
      </c>
      <c r="N679" s="18">
        <f t="shared" si="21"/>
        <v>1</v>
      </c>
      <c r="O679" s="37"/>
    </row>
    <row r="680" spans="1:15" ht="13.5" thickBot="1">
      <c r="A680" s="3">
        <v>43889</v>
      </c>
      <c r="B680" s="7">
        <v>22</v>
      </c>
      <c r="C680" s="8">
        <v>37247.43359375</v>
      </c>
      <c r="D680" s="8">
        <v>0</v>
      </c>
      <c r="E680" s="8">
        <v>0</v>
      </c>
      <c r="F680" s="8">
        <v>3.8306832689000002E-2</v>
      </c>
      <c r="G680" s="8">
        <v>3.8306832689000002E-2</v>
      </c>
      <c r="H680" s="8">
        <v>0</v>
      </c>
      <c r="I680" s="9">
        <v>1.27859922193454E-5</v>
      </c>
      <c r="J680" s="9">
        <v>1.27859922193454E-5</v>
      </c>
      <c r="K680" s="9">
        <v>1.27859922193454E-5</v>
      </c>
      <c r="L680" s="9">
        <v>1.27859922193454E-5</v>
      </c>
      <c r="M680" s="18">
        <f t="shared" si="20"/>
        <v>0</v>
      </c>
      <c r="N680" s="18">
        <f t="shared" si="21"/>
        <v>1</v>
      </c>
      <c r="O680" s="37"/>
    </row>
    <row r="681" spans="1:15" ht="13.5" thickBot="1">
      <c r="A681" s="3">
        <v>43889</v>
      </c>
      <c r="B681" s="7">
        <v>23</v>
      </c>
      <c r="C681" s="8">
        <v>36351.4765625</v>
      </c>
      <c r="D681" s="8">
        <v>0</v>
      </c>
      <c r="E681" s="8">
        <v>0</v>
      </c>
      <c r="F681" s="8">
        <v>3.8306832689000002E-2</v>
      </c>
      <c r="G681" s="8">
        <v>3.8306832689000002E-2</v>
      </c>
      <c r="H681" s="8">
        <v>0</v>
      </c>
      <c r="I681" s="9">
        <v>1.27859922193454E-5</v>
      </c>
      <c r="J681" s="9">
        <v>1.27859922193454E-5</v>
      </c>
      <c r="K681" s="9">
        <v>1.27859922193454E-5</v>
      </c>
      <c r="L681" s="9">
        <v>1.27859922193454E-5</v>
      </c>
      <c r="M681" s="18">
        <f t="shared" si="20"/>
        <v>0</v>
      </c>
      <c r="N681" s="18">
        <f t="shared" si="21"/>
        <v>1</v>
      </c>
      <c r="O681" s="37"/>
    </row>
    <row r="682" spans="1:15" ht="13.5" thickBot="1">
      <c r="A682" s="3">
        <v>43889</v>
      </c>
      <c r="B682" s="7">
        <v>24</v>
      </c>
      <c r="C682" s="8">
        <v>35216.7421875</v>
      </c>
      <c r="D682" s="8">
        <v>0</v>
      </c>
      <c r="E682" s="8">
        <v>0</v>
      </c>
      <c r="F682" s="8">
        <v>3.8306832689000002E-2</v>
      </c>
      <c r="G682" s="8">
        <v>3.8306832689000002E-2</v>
      </c>
      <c r="H682" s="8">
        <v>0</v>
      </c>
      <c r="I682" s="9">
        <v>1.27859922193454E-5</v>
      </c>
      <c r="J682" s="9">
        <v>1.27859922193454E-5</v>
      </c>
      <c r="K682" s="9">
        <v>1.27859922193454E-5</v>
      </c>
      <c r="L682" s="9">
        <v>1.27859922193454E-5</v>
      </c>
      <c r="M682" s="18">
        <f t="shared" si="20"/>
        <v>0</v>
      </c>
      <c r="N682" s="18">
        <f t="shared" si="21"/>
        <v>1</v>
      </c>
      <c r="O682" s="37"/>
    </row>
    <row r="683" spans="1:15" ht="13.5" thickBot="1">
      <c r="A683" s="3">
        <v>43890</v>
      </c>
      <c r="B683" s="7">
        <v>1</v>
      </c>
      <c r="C683" s="8">
        <v>34285.13671875</v>
      </c>
      <c r="D683" s="8">
        <v>0</v>
      </c>
      <c r="E683" s="8">
        <v>0</v>
      </c>
      <c r="F683" s="8">
        <v>3.8306832689000002E-2</v>
      </c>
      <c r="G683" s="8">
        <v>3.8306832689000002E-2</v>
      </c>
      <c r="H683" s="8">
        <v>0</v>
      </c>
      <c r="I683" s="9">
        <v>1.27859922193454E-5</v>
      </c>
      <c r="J683" s="9">
        <v>1.27859922193454E-5</v>
      </c>
      <c r="K683" s="9">
        <v>1.27859922193454E-5</v>
      </c>
      <c r="L683" s="9">
        <v>1.27859922193454E-5</v>
      </c>
      <c r="M683" s="18">
        <f t="shared" si="20"/>
        <v>0</v>
      </c>
      <c r="N683" s="18">
        <f t="shared" si="21"/>
        <v>1</v>
      </c>
      <c r="O683" s="37"/>
    </row>
    <row r="684" spans="1:15" ht="13.5" thickBot="1">
      <c r="A684" s="3">
        <v>43890</v>
      </c>
      <c r="B684" s="7">
        <v>2</v>
      </c>
      <c r="C684" s="8">
        <v>33879.84765625</v>
      </c>
      <c r="D684" s="8">
        <v>0</v>
      </c>
      <c r="E684" s="8">
        <v>0</v>
      </c>
      <c r="F684" s="8">
        <v>3.8306832689000002E-2</v>
      </c>
      <c r="G684" s="8">
        <v>3.8306832689000002E-2</v>
      </c>
      <c r="H684" s="8">
        <v>0</v>
      </c>
      <c r="I684" s="9">
        <v>1.27859922193454E-5</v>
      </c>
      <c r="J684" s="9">
        <v>1.27859922193454E-5</v>
      </c>
      <c r="K684" s="9">
        <v>1.27859922193454E-5</v>
      </c>
      <c r="L684" s="9">
        <v>1.27859922193454E-5</v>
      </c>
      <c r="M684" s="18">
        <f t="shared" si="20"/>
        <v>0</v>
      </c>
      <c r="N684" s="18">
        <f t="shared" si="21"/>
        <v>1</v>
      </c>
      <c r="O684" s="37"/>
    </row>
    <row r="685" spans="1:15" ht="13.5" thickBot="1">
      <c r="A685" s="3">
        <v>43890</v>
      </c>
      <c r="B685" s="7">
        <v>3</v>
      </c>
      <c r="C685" s="8">
        <v>33812.1171875</v>
      </c>
      <c r="D685" s="8">
        <v>0</v>
      </c>
      <c r="E685" s="8">
        <v>0</v>
      </c>
      <c r="F685" s="8">
        <v>3.8306832689000002E-2</v>
      </c>
      <c r="G685" s="8">
        <v>3.8306832689000002E-2</v>
      </c>
      <c r="H685" s="8">
        <v>0</v>
      </c>
      <c r="I685" s="9">
        <v>1.27859922193454E-5</v>
      </c>
      <c r="J685" s="9">
        <v>1.27859922193454E-5</v>
      </c>
      <c r="K685" s="9">
        <v>1.27859922193454E-5</v>
      </c>
      <c r="L685" s="9">
        <v>1.27859922193454E-5</v>
      </c>
      <c r="M685" s="18">
        <f t="shared" si="20"/>
        <v>0</v>
      </c>
      <c r="N685" s="18">
        <f t="shared" si="21"/>
        <v>1</v>
      </c>
      <c r="O685" s="37"/>
    </row>
    <row r="686" spans="1:15" ht="13.5" thickBot="1">
      <c r="A686" s="3">
        <v>43890</v>
      </c>
      <c r="B686" s="7">
        <v>4</v>
      </c>
      <c r="C686" s="8">
        <v>33996.51171875</v>
      </c>
      <c r="D686" s="8">
        <v>0</v>
      </c>
      <c r="E686" s="8">
        <v>0</v>
      </c>
      <c r="F686" s="8">
        <v>3.8313499355000002E-2</v>
      </c>
      <c r="G686" s="8">
        <v>3.8313499355000002E-2</v>
      </c>
      <c r="H686" s="8">
        <v>0</v>
      </c>
      <c r="I686" s="9">
        <v>1.27882174085059E-5</v>
      </c>
      <c r="J686" s="9">
        <v>1.27882174085059E-5</v>
      </c>
      <c r="K686" s="9">
        <v>1.27882174085059E-5</v>
      </c>
      <c r="L686" s="9">
        <v>1.27882174085059E-5</v>
      </c>
      <c r="M686" s="18">
        <f t="shared" si="20"/>
        <v>0</v>
      </c>
      <c r="N686" s="18">
        <f t="shared" si="21"/>
        <v>1</v>
      </c>
      <c r="O686" s="37"/>
    </row>
    <row r="687" spans="1:15" ht="13.5" thickBot="1">
      <c r="A687" s="3">
        <v>43890</v>
      </c>
      <c r="B687" s="7">
        <v>5</v>
      </c>
      <c r="C687" s="8">
        <v>34690.109375</v>
      </c>
      <c r="D687" s="8">
        <v>0</v>
      </c>
      <c r="E687" s="8">
        <v>0</v>
      </c>
      <c r="F687" s="8">
        <v>3.8306832689000002E-2</v>
      </c>
      <c r="G687" s="8">
        <v>3.8306832689000002E-2</v>
      </c>
      <c r="H687" s="8">
        <v>0</v>
      </c>
      <c r="I687" s="9">
        <v>1.27859922193454E-5</v>
      </c>
      <c r="J687" s="9">
        <v>1.27859922193454E-5</v>
      </c>
      <c r="K687" s="9">
        <v>1.27859922193454E-5</v>
      </c>
      <c r="L687" s="9">
        <v>1.27859922193454E-5</v>
      </c>
      <c r="M687" s="18">
        <f t="shared" si="20"/>
        <v>0</v>
      </c>
      <c r="N687" s="18">
        <f t="shared" si="21"/>
        <v>1</v>
      </c>
      <c r="O687" s="37"/>
    </row>
    <row r="688" spans="1:15" ht="13.5" thickBot="1">
      <c r="A688" s="3">
        <v>43890</v>
      </c>
      <c r="B688" s="7">
        <v>6</v>
      </c>
      <c r="C688" s="8">
        <v>36055.359375</v>
      </c>
      <c r="D688" s="8">
        <v>0</v>
      </c>
      <c r="E688" s="8">
        <v>0</v>
      </c>
      <c r="F688" s="8">
        <v>3.8306832689000002E-2</v>
      </c>
      <c r="G688" s="8">
        <v>3.8306832689000002E-2</v>
      </c>
      <c r="H688" s="8">
        <v>0</v>
      </c>
      <c r="I688" s="9">
        <v>1.27859922193454E-5</v>
      </c>
      <c r="J688" s="9">
        <v>1.27859922193454E-5</v>
      </c>
      <c r="K688" s="9">
        <v>1.27859922193454E-5</v>
      </c>
      <c r="L688" s="9">
        <v>1.27859922193454E-5</v>
      </c>
      <c r="M688" s="18">
        <f t="shared" si="20"/>
        <v>0</v>
      </c>
      <c r="N688" s="18">
        <f t="shared" si="21"/>
        <v>1</v>
      </c>
      <c r="O688" s="37"/>
    </row>
    <row r="689" spans="1:15" ht="13.5" thickBot="1">
      <c r="A689" s="3">
        <v>43890</v>
      </c>
      <c r="B689" s="7">
        <v>7</v>
      </c>
      <c r="C689" s="8">
        <v>38086.86328125</v>
      </c>
      <c r="D689" s="8">
        <v>0</v>
      </c>
      <c r="E689" s="8">
        <v>0</v>
      </c>
      <c r="F689" s="8">
        <v>3.8693342865000001E-2</v>
      </c>
      <c r="G689" s="8">
        <v>3.8693342865000001E-2</v>
      </c>
      <c r="H689" s="8">
        <v>0</v>
      </c>
      <c r="I689" s="9">
        <v>1.29150009564194E-5</v>
      </c>
      <c r="J689" s="9">
        <v>1.29150009564194E-5</v>
      </c>
      <c r="K689" s="9">
        <v>1.29150009564194E-5</v>
      </c>
      <c r="L689" s="9">
        <v>1.29150009564194E-5</v>
      </c>
      <c r="M689" s="18">
        <f t="shared" si="20"/>
        <v>0</v>
      </c>
      <c r="N689" s="18">
        <f t="shared" si="21"/>
        <v>1</v>
      </c>
      <c r="O689" s="37"/>
    </row>
    <row r="690" spans="1:15" ht="13.5" thickBot="1">
      <c r="A690" s="3">
        <v>43890</v>
      </c>
      <c r="B690" s="7">
        <v>8</v>
      </c>
      <c r="C690" s="8">
        <v>39544.58203125</v>
      </c>
      <c r="D690" s="8">
        <v>83</v>
      </c>
      <c r="E690" s="8">
        <v>69.8</v>
      </c>
      <c r="F690" s="8">
        <v>60.742609577487002</v>
      </c>
      <c r="G690" s="8">
        <v>66.116643743135995</v>
      </c>
      <c r="H690" s="8">
        <v>5.3740341656480002</v>
      </c>
      <c r="I690" s="9">
        <v>5.6352991509999997E-3</v>
      </c>
      <c r="J690" s="9">
        <v>7.4290355209999997E-3</v>
      </c>
      <c r="K690" s="9">
        <v>1.229424651E-3</v>
      </c>
      <c r="L690" s="9">
        <v>3.0231610219999998E-3</v>
      </c>
      <c r="M690" s="18">
        <f t="shared" si="20"/>
        <v>1</v>
      </c>
      <c r="N690" s="18">
        <f t="shared" si="21"/>
        <v>0</v>
      </c>
      <c r="O690" s="37"/>
    </row>
    <row r="691" spans="1:15" ht="13.5" thickBot="1">
      <c r="A691" s="3">
        <v>43890</v>
      </c>
      <c r="B691" s="7">
        <v>9</v>
      </c>
      <c r="C691" s="8">
        <v>39816.24609375</v>
      </c>
      <c r="D691" s="8">
        <v>808</v>
      </c>
      <c r="E691" s="8">
        <v>767.6</v>
      </c>
      <c r="F691" s="8">
        <v>632.52080348184802</v>
      </c>
      <c r="G691" s="8">
        <v>665.38462118851703</v>
      </c>
      <c r="H691" s="8">
        <v>32.863817706668002</v>
      </c>
      <c r="I691" s="9">
        <v>4.7601928841999999E-2</v>
      </c>
      <c r="J691" s="9">
        <v>5.8571160386E-2</v>
      </c>
      <c r="K691" s="9">
        <v>3.4117282647000001E-2</v>
      </c>
      <c r="L691" s="9">
        <v>4.5086514191000002E-2</v>
      </c>
      <c r="M691" s="18">
        <f t="shared" si="20"/>
        <v>1</v>
      </c>
      <c r="N691" s="18">
        <f t="shared" si="21"/>
        <v>0</v>
      </c>
      <c r="O691" s="37"/>
    </row>
    <row r="692" spans="1:15" ht="13.5" thickBot="1">
      <c r="A692" s="3">
        <v>43890</v>
      </c>
      <c r="B692" s="7">
        <v>10</v>
      </c>
      <c r="C692" s="8">
        <v>38973.734375</v>
      </c>
      <c r="D692" s="8">
        <v>1645.5</v>
      </c>
      <c r="E692" s="8">
        <v>1594.5</v>
      </c>
      <c r="F692" s="8">
        <v>1156.42607118299</v>
      </c>
      <c r="G692" s="8">
        <v>1204.54838009737</v>
      </c>
      <c r="H692" s="8">
        <v>48.122308914373001</v>
      </c>
      <c r="I692" s="9">
        <v>0.14718011345199999</v>
      </c>
      <c r="J692" s="9">
        <v>0.163242299338</v>
      </c>
      <c r="K692" s="9">
        <v>0.130157416522</v>
      </c>
      <c r="L692" s="9">
        <v>0.146219602408</v>
      </c>
      <c r="M692" s="18">
        <f t="shared" si="20"/>
        <v>1</v>
      </c>
      <c r="N692" s="18">
        <f t="shared" si="21"/>
        <v>0</v>
      </c>
      <c r="O692" s="37"/>
    </row>
    <row r="693" spans="1:15" ht="13.5" thickBot="1">
      <c r="A693" s="3">
        <v>43890</v>
      </c>
      <c r="B693" s="7">
        <v>11</v>
      </c>
      <c r="C693" s="8">
        <v>37874.26171875</v>
      </c>
      <c r="D693" s="8">
        <v>1849.3</v>
      </c>
      <c r="E693" s="8">
        <v>1795.8</v>
      </c>
      <c r="F693" s="8">
        <v>1548.66571170509</v>
      </c>
      <c r="G693" s="8">
        <v>1666.1403829630101</v>
      </c>
      <c r="H693" s="8">
        <v>117.474671257925</v>
      </c>
      <c r="I693" s="9">
        <v>6.1134718636999999E-2</v>
      </c>
      <c r="J693" s="9">
        <v>0.100345223062</v>
      </c>
      <c r="K693" s="9">
        <v>4.3277575780000001E-2</v>
      </c>
      <c r="L693" s="9">
        <v>8.2488080204999994E-2</v>
      </c>
      <c r="M693" s="18">
        <f t="shared" si="20"/>
        <v>1</v>
      </c>
      <c r="N693" s="18">
        <f t="shared" si="21"/>
        <v>0</v>
      </c>
      <c r="O693" s="37"/>
    </row>
    <row r="694" spans="1:15" ht="13.5" thickBot="1">
      <c r="A694" s="3">
        <v>43890</v>
      </c>
      <c r="B694" s="7">
        <v>12</v>
      </c>
      <c r="C694" s="8">
        <v>37120.25390625</v>
      </c>
      <c r="D694" s="8">
        <v>2062</v>
      </c>
      <c r="E694" s="8">
        <v>2000.1</v>
      </c>
      <c r="F694" s="8">
        <v>983.386319272788</v>
      </c>
      <c r="G694" s="8">
        <v>1977.3954488039001</v>
      </c>
      <c r="H694" s="8">
        <v>994.00912953111697</v>
      </c>
      <c r="I694" s="9">
        <v>2.8239169291E-2</v>
      </c>
      <c r="J694" s="9">
        <v>0.360017917465</v>
      </c>
      <c r="K694" s="9">
        <v>7.5782881160000003E-3</v>
      </c>
      <c r="L694" s="9">
        <v>0.33935703629000002</v>
      </c>
      <c r="M694" s="18">
        <f t="shared" si="20"/>
        <v>1</v>
      </c>
      <c r="N694" s="18">
        <f t="shared" si="21"/>
        <v>0</v>
      </c>
      <c r="O694" s="37"/>
    </row>
    <row r="695" spans="1:15" ht="13.5" thickBot="1">
      <c r="A695" s="3">
        <v>43890</v>
      </c>
      <c r="B695" s="7">
        <v>13</v>
      </c>
      <c r="C695" s="8">
        <v>36308.56640625</v>
      </c>
      <c r="D695" s="8">
        <v>2024.7</v>
      </c>
      <c r="E695" s="8">
        <v>1979.8</v>
      </c>
      <c r="F695" s="8">
        <v>672.27312744980895</v>
      </c>
      <c r="G695" s="8">
        <v>2099.5122919782698</v>
      </c>
      <c r="H695" s="8">
        <v>1427.2391645284599</v>
      </c>
      <c r="I695" s="9">
        <v>2.4970724959000001E-2</v>
      </c>
      <c r="J695" s="9">
        <v>0.451410838634</v>
      </c>
      <c r="K695" s="9">
        <v>3.9957373823999998E-2</v>
      </c>
      <c r="L695" s="9">
        <v>0.43642418976899999</v>
      </c>
      <c r="M695" s="18">
        <f t="shared" si="20"/>
        <v>1</v>
      </c>
      <c r="N695" s="18">
        <f t="shared" si="21"/>
        <v>1</v>
      </c>
      <c r="O695" s="37"/>
    </row>
    <row r="696" spans="1:15" ht="13.5" thickBot="1">
      <c r="A696" s="3">
        <v>43890</v>
      </c>
      <c r="B696" s="7">
        <v>14</v>
      </c>
      <c r="C696" s="8">
        <v>35838.734375</v>
      </c>
      <c r="D696" s="8">
        <v>1999.6</v>
      </c>
      <c r="E696" s="8">
        <v>1964</v>
      </c>
      <c r="F696" s="8">
        <v>599.91878022683704</v>
      </c>
      <c r="G696" s="8">
        <v>2010.8187579018199</v>
      </c>
      <c r="H696" s="8">
        <v>1410.8999776749799</v>
      </c>
      <c r="I696" s="9">
        <v>3.7445787379999998E-3</v>
      </c>
      <c r="J696" s="9">
        <v>0.46718331768100002</v>
      </c>
      <c r="K696" s="9">
        <v>1.5627088752000001E-2</v>
      </c>
      <c r="L696" s="9">
        <v>0.45530080766699998</v>
      </c>
      <c r="M696" s="18">
        <f t="shared" si="20"/>
        <v>1</v>
      </c>
      <c r="N696" s="18">
        <f t="shared" si="21"/>
        <v>1</v>
      </c>
      <c r="O696" s="37"/>
    </row>
    <row r="697" spans="1:15" ht="13.5" thickBot="1">
      <c r="A697" s="3">
        <v>43890</v>
      </c>
      <c r="B697" s="7">
        <v>15</v>
      </c>
      <c r="C697" s="8">
        <v>35666.9375</v>
      </c>
      <c r="D697" s="8">
        <v>2066</v>
      </c>
      <c r="E697" s="8">
        <v>2065.1999999999998</v>
      </c>
      <c r="F697" s="8">
        <v>617.37727476439397</v>
      </c>
      <c r="G697" s="8">
        <v>1930.3414735278</v>
      </c>
      <c r="H697" s="8">
        <v>1312.9641987634</v>
      </c>
      <c r="I697" s="9">
        <v>4.5279882E-2</v>
      </c>
      <c r="J697" s="9">
        <v>0.48351893365600002</v>
      </c>
      <c r="K697" s="9">
        <v>4.5012859303000002E-2</v>
      </c>
      <c r="L697" s="9">
        <v>0.483251910959</v>
      </c>
      <c r="M697" s="18">
        <f t="shared" si="20"/>
        <v>1</v>
      </c>
      <c r="N697" s="18">
        <f t="shared" si="21"/>
        <v>0</v>
      </c>
      <c r="O697" s="37"/>
    </row>
    <row r="698" spans="1:15" ht="13.5" thickBot="1">
      <c r="A698" s="3">
        <v>43890</v>
      </c>
      <c r="B698" s="7">
        <v>16</v>
      </c>
      <c r="C698" s="8">
        <v>35592.15625</v>
      </c>
      <c r="D698" s="8">
        <v>1975.8</v>
      </c>
      <c r="E698" s="8">
        <v>1960.8</v>
      </c>
      <c r="F698" s="8">
        <v>512.85440490260396</v>
      </c>
      <c r="G698" s="8">
        <v>1876.1742047256701</v>
      </c>
      <c r="H698" s="8">
        <v>1363.3197998230601</v>
      </c>
      <c r="I698" s="9">
        <v>3.3252935672000002E-2</v>
      </c>
      <c r="J698" s="9">
        <v>0.48829959782900001</v>
      </c>
      <c r="K698" s="9">
        <v>2.8246260103999998E-2</v>
      </c>
      <c r="L698" s="9">
        <v>0.48329292226199999</v>
      </c>
      <c r="M698" s="18">
        <f t="shared" si="20"/>
        <v>1</v>
      </c>
      <c r="N698" s="18">
        <f t="shared" si="21"/>
        <v>0</v>
      </c>
      <c r="O698" s="37"/>
    </row>
    <row r="699" spans="1:15" ht="13.5" thickBot="1">
      <c r="A699" s="3">
        <v>43890</v>
      </c>
      <c r="B699" s="7">
        <v>17</v>
      </c>
      <c r="C699" s="8">
        <v>35604.3515625</v>
      </c>
      <c r="D699" s="8">
        <v>1708</v>
      </c>
      <c r="E699" s="8">
        <v>1686.6</v>
      </c>
      <c r="F699" s="8">
        <v>544.77367469531498</v>
      </c>
      <c r="G699" s="8">
        <v>1681.58317461869</v>
      </c>
      <c r="H699" s="8">
        <v>1136.8094999233799</v>
      </c>
      <c r="I699" s="9">
        <v>8.8173649470000004E-3</v>
      </c>
      <c r="J699" s="9">
        <v>0.38825978815200002</v>
      </c>
      <c r="K699" s="9">
        <v>1.674507804E-3</v>
      </c>
      <c r="L699" s="9">
        <v>0.38111693100900002</v>
      </c>
      <c r="M699" s="18">
        <f t="shared" si="20"/>
        <v>1</v>
      </c>
      <c r="N699" s="18">
        <f t="shared" si="21"/>
        <v>0</v>
      </c>
      <c r="O699" s="37"/>
    </row>
    <row r="700" spans="1:15" ht="13.5" thickBot="1">
      <c r="A700" s="3">
        <v>43890</v>
      </c>
      <c r="B700" s="7">
        <v>18</v>
      </c>
      <c r="C700" s="8">
        <v>35759.48046875</v>
      </c>
      <c r="D700" s="8">
        <v>771.9</v>
      </c>
      <c r="E700" s="8">
        <v>739.1</v>
      </c>
      <c r="F700" s="8">
        <v>650.67613556956303</v>
      </c>
      <c r="G700" s="8">
        <v>981.711481048015</v>
      </c>
      <c r="H700" s="8">
        <v>331.03534547845101</v>
      </c>
      <c r="I700" s="9">
        <v>7.0030534394999996E-2</v>
      </c>
      <c r="J700" s="9">
        <v>4.0461904015000001E-2</v>
      </c>
      <c r="K700" s="9">
        <v>8.0978464969000005E-2</v>
      </c>
      <c r="L700" s="9">
        <v>2.9513973440999999E-2</v>
      </c>
      <c r="M700" s="18">
        <f t="shared" si="20"/>
        <v>1</v>
      </c>
      <c r="N700" s="18">
        <f t="shared" si="21"/>
        <v>1</v>
      </c>
      <c r="O700" s="37"/>
    </row>
    <row r="701" spans="1:15" ht="13.5" thickBot="1">
      <c r="A701" s="3">
        <v>43890</v>
      </c>
      <c r="B701" s="7">
        <v>19</v>
      </c>
      <c r="C701" s="8">
        <v>36548.96484375</v>
      </c>
      <c r="D701" s="8">
        <v>111</v>
      </c>
      <c r="E701" s="8">
        <v>90.3</v>
      </c>
      <c r="F701" s="8">
        <v>57.237060441937999</v>
      </c>
      <c r="G701" s="8">
        <v>74.225577671308997</v>
      </c>
      <c r="H701" s="8">
        <v>16.988517229370999</v>
      </c>
      <c r="I701" s="9">
        <v>1.2274506785E-2</v>
      </c>
      <c r="J701" s="9">
        <v>1.7944906393999999E-2</v>
      </c>
      <c r="K701" s="9">
        <v>5.3652945020000002E-3</v>
      </c>
      <c r="L701" s="9">
        <v>1.1035694111E-2</v>
      </c>
      <c r="M701" s="18">
        <f t="shared" si="20"/>
        <v>1</v>
      </c>
      <c r="N701" s="18">
        <f t="shared" si="21"/>
        <v>0</v>
      </c>
      <c r="O701" s="37"/>
    </row>
    <row r="702" spans="1:15" ht="13.5" thickBot="1">
      <c r="A702" s="3">
        <v>43890</v>
      </c>
      <c r="B702" s="7">
        <v>20</v>
      </c>
      <c r="C702" s="8">
        <v>37302.10546875</v>
      </c>
      <c r="D702" s="8">
        <v>0</v>
      </c>
      <c r="E702" s="8">
        <v>0</v>
      </c>
      <c r="F702" s="8">
        <v>1.0804266113E-2</v>
      </c>
      <c r="G702" s="8">
        <v>0.16121093498799999</v>
      </c>
      <c r="H702" s="8">
        <v>0.150406668874</v>
      </c>
      <c r="I702" s="9">
        <v>5.3808723293737401E-5</v>
      </c>
      <c r="J702" s="9">
        <v>3.6062303448447699E-6</v>
      </c>
      <c r="K702" s="9">
        <v>5.3808723293737401E-5</v>
      </c>
      <c r="L702" s="9">
        <v>3.6062303448447699E-6</v>
      </c>
      <c r="M702" s="18">
        <f t="shared" si="20"/>
        <v>0</v>
      </c>
      <c r="N702" s="18">
        <f t="shared" si="21"/>
        <v>1</v>
      </c>
      <c r="O702" s="37"/>
    </row>
    <row r="703" spans="1:15" ht="13.5" thickBot="1">
      <c r="A703" s="3">
        <v>43890</v>
      </c>
      <c r="B703" s="7">
        <v>21</v>
      </c>
      <c r="C703" s="8">
        <v>36749.4921875</v>
      </c>
      <c r="D703" s="8">
        <v>0</v>
      </c>
      <c r="E703" s="8">
        <v>0</v>
      </c>
      <c r="F703" s="8">
        <v>1.0804266113E-2</v>
      </c>
      <c r="G703" s="8">
        <v>0.21080426909300001</v>
      </c>
      <c r="H703" s="8">
        <v>0.20000000298000001</v>
      </c>
      <c r="I703" s="9">
        <v>7.0361905571891494E-5</v>
      </c>
      <c r="J703" s="9">
        <v>3.6062303448447699E-6</v>
      </c>
      <c r="K703" s="9">
        <v>7.0361905571891494E-5</v>
      </c>
      <c r="L703" s="9">
        <v>3.6062303448447699E-6</v>
      </c>
      <c r="M703" s="18">
        <f t="shared" si="20"/>
        <v>0</v>
      </c>
      <c r="N703" s="18">
        <f t="shared" si="21"/>
        <v>1</v>
      </c>
      <c r="O703" s="37"/>
    </row>
    <row r="704" spans="1:15" ht="13.5" thickBot="1">
      <c r="A704" s="3">
        <v>43890</v>
      </c>
      <c r="B704" s="7">
        <v>22</v>
      </c>
      <c r="C704" s="8">
        <v>35976.05078125</v>
      </c>
      <c r="D704" s="8">
        <v>0</v>
      </c>
      <c r="E704" s="8">
        <v>0</v>
      </c>
      <c r="F704" s="8">
        <v>1.0804266113E-2</v>
      </c>
      <c r="G704" s="8">
        <v>0.21080426909300001</v>
      </c>
      <c r="H704" s="8">
        <v>0.20000000298000001</v>
      </c>
      <c r="I704" s="9">
        <v>7.0361905571891494E-5</v>
      </c>
      <c r="J704" s="9">
        <v>3.6062303448447699E-6</v>
      </c>
      <c r="K704" s="9">
        <v>7.0361905571891494E-5</v>
      </c>
      <c r="L704" s="9">
        <v>3.6062303448447699E-6</v>
      </c>
      <c r="M704" s="18">
        <f t="shared" si="20"/>
        <v>0</v>
      </c>
      <c r="N704" s="18">
        <f t="shared" si="21"/>
        <v>1</v>
      </c>
      <c r="O704" s="37"/>
    </row>
    <row r="705" spans="1:20" ht="13.5" thickBot="1">
      <c r="A705" s="3">
        <v>43890</v>
      </c>
      <c r="B705" s="7">
        <v>23</v>
      </c>
      <c r="C705" s="8">
        <v>34705.3125</v>
      </c>
      <c r="D705" s="8">
        <v>0</v>
      </c>
      <c r="E705" s="8">
        <v>0</v>
      </c>
      <c r="F705" s="8">
        <v>1.0819821669E-2</v>
      </c>
      <c r="G705" s="8">
        <v>0.36954639612399998</v>
      </c>
      <c r="H705" s="8">
        <v>0.358726574455</v>
      </c>
      <c r="I705" s="9">
        <v>1.2334659399999999E-4</v>
      </c>
      <c r="J705" s="9">
        <v>3.6114224530008799E-6</v>
      </c>
      <c r="K705" s="9">
        <v>1.2334659399999999E-4</v>
      </c>
      <c r="L705" s="9">
        <v>3.6114224530008799E-6</v>
      </c>
      <c r="M705" s="18">
        <f t="shared" si="20"/>
        <v>0</v>
      </c>
      <c r="N705" s="18">
        <f t="shared" si="21"/>
        <v>1</v>
      </c>
      <c r="O705" s="37"/>
    </row>
    <row r="706" spans="1:20" ht="13.5" thickBot="1">
      <c r="A706" s="3">
        <v>43890</v>
      </c>
      <c r="B706" s="7">
        <v>24</v>
      </c>
      <c r="C706" s="8">
        <v>33277.3828125</v>
      </c>
      <c r="D706" s="8">
        <v>0</v>
      </c>
      <c r="E706" s="8">
        <v>0</v>
      </c>
      <c r="F706" s="8">
        <v>1.0804266113E-2</v>
      </c>
      <c r="G706" s="8">
        <v>0.41464832493699999</v>
      </c>
      <c r="H706" s="8">
        <v>0.40384405882399999</v>
      </c>
      <c r="I706" s="9">
        <v>1.3840064200000001E-4</v>
      </c>
      <c r="J706" s="9">
        <v>3.6062303448447699E-6</v>
      </c>
      <c r="K706" s="9">
        <v>1.3840064200000001E-4</v>
      </c>
      <c r="L706" s="9">
        <v>3.6062303448447699E-6</v>
      </c>
      <c r="M706" s="18">
        <f t="shared" si="20"/>
        <v>0</v>
      </c>
      <c r="N706" s="18">
        <f t="shared" si="21"/>
        <v>1</v>
      </c>
      <c r="O706" s="37"/>
    </row>
    <row r="707" spans="1:20" ht="12.75" customHeight="1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P707" s="37"/>
      <c r="Q707" s="37"/>
      <c r="R707" s="37"/>
      <c r="S707" s="37"/>
      <c r="T707" s="37"/>
    </row>
    <row r="708" spans="1:20" ht="12.75" customHeight="1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P708" s="37"/>
      <c r="Q708" s="37"/>
      <c r="R708" s="37"/>
      <c r="S708" s="37"/>
      <c r="T708" s="37"/>
    </row>
    <row r="709" spans="1:20">
      <c r="A709" s="19">
        <v>43891</v>
      </c>
      <c r="B709" s="20">
        <v>3</v>
      </c>
      <c r="C709" s="65">
        <v>0.50024305000000002</v>
      </c>
      <c r="D709" s="37"/>
    </row>
  </sheetData>
  <mergeCells count="16">
    <mergeCell ref="A1:T6"/>
    <mergeCell ref="A7:T7"/>
    <mergeCell ref="P8:T8"/>
    <mergeCell ref="P9:T9"/>
    <mergeCell ref="A8:L8"/>
    <mergeCell ref="A9:L9"/>
    <mergeCell ref="A708:L708"/>
    <mergeCell ref="P708:T708"/>
    <mergeCell ref="C709:D709"/>
    <mergeCell ref="P40:T40"/>
    <mergeCell ref="P41:T41"/>
    <mergeCell ref="P44:T44"/>
    <mergeCell ref="P45:T45"/>
    <mergeCell ref="A707:L707"/>
    <mergeCell ref="P707:T707"/>
    <mergeCell ref="O10:O70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9"/>
  <sheetViews>
    <sheetView workbookViewId="0">
      <selection activeCell="R43" sqref="R43"/>
    </sheetView>
  </sheetViews>
  <sheetFormatPr defaultRowHeight="12.75" customHeight="1"/>
  <cols>
    <col min="1" max="1" width="20.140625" style="31" bestFit="1" customWidth="1"/>
    <col min="2" max="2" width="13.7109375" style="31" bestFit="1" customWidth="1"/>
    <col min="3" max="12" width="12.42578125" style="31" bestFit="1" customWidth="1"/>
    <col min="13" max="13" width="12.42578125" style="31" customWidth="1"/>
    <col min="14" max="14" width="3.5703125" style="31" bestFit="1" customWidth="1"/>
    <col min="15" max="19" width="15" style="31" bestFit="1" customWidth="1"/>
    <col min="20" max="16384" width="9.140625" style="31"/>
  </cols>
  <sheetData>
    <row r="1" spans="1:19" ht="12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12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12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12.7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ht="12.75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2.7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24" customHeight="1">
      <c r="A7" s="66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2.75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O8" s="37"/>
      <c r="P8" s="37"/>
      <c r="Q8" s="37"/>
      <c r="R8" s="37"/>
      <c r="S8" s="37"/>
    </row>
    <row r="9" spans="1:19" ht="13.5" thickBot="1">
      <c r="A9" s="67" t="s">
        <v>67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O9" s="67" t="s">
        <v>68</v>
      </c>
      <c r="P9" s="37"/>
      <c r="Q9" s="37"/>
      <c r="R9" s="37"/>
      <c r="S9" s="37"/>
    </row>
    <row r="10" spans="1:19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17"/>
      <c r="N10" s="37"/>
      <c r="O10" s="2" t="s">
        <v>18</v>
      </c>
      <c r="P10" s="6" t="s">
        <v>60</v>
      </c>
      <c r="Q10" s="6" t="s">
        <v>61</v>
      </c>
      <c r="R10" s="6" t="s">
        <v>62</v>
      </c>
      <c r="S10" s="6" t="s">
        <v>63</v>
      </c>
    </row>
    <row r="11" spans="1:19" ht="13.5" thickBot="1">
      <c r="A11" s="3">
        <v>43862</v>
      </c>
      <c r="B11" s="7">
        <v>1</v>
      </c>
      <c r="C11" s="8">
        <v>38197.8984375</v>
      </c>
      <c r="D11" s="8">
        <v>0</v>
      </c>
      <c r="E11" s="8">
        <v>0</v>
      </c>
      <c r="F11" s="8">
        <v>1.679036559E-3</v>
      </c>
      <c r="G11" s="8">
        <v>1.679036559E-3</v>
      </c>
      <c r="H11" s="8">
        <v>0</v>
      </c>
      <c r="I11" s="9">
        <v>5.6042608806253903E-7</v>
      </c>
      <c r="J11" s="9">
        <v>5.6042608806253903E-7</v>
      </c>
      <c r="K11" s="9">
        <v>5.6042608806253903E-7</v>
      </c>
      <c r="L11" s="9">
        <v>5.6042608806253903E-7</v>
      </c>
      <c r="M11" s="18">
        <f>IF(F11&gt;5,1,0)</f>
        <v>0</v>
      </c>
      <c r="N11" s="37"/>
      <c r="O11" s="3">
        <v>43862</v>
      </c>
      <c r="P11" s="9">
        <v>3.0391570465999999E-2</v>
      </c>
      <c r="Q11" s="9">
        <v>2.9442364722999999E-2</v>
      </c>
      <c r="R11" s="9">
        <v>3.6046997368000003E-2</v>
      </c>
      <c r="S11" s="9">
        <v>3.5052551756E-2</v>
      </c>
    </row>
    <row r="12" spans="1:19" ht="13.5" thickBot="1">
      <c r="A12" s="3">
        <v>43862</v>
      </c>
      <c r="B12" s="7">
        <v>2</v>
      </c>
      <c r="C12" s="8">
        <v>37837.31640625</v>
      </c>
      <c r="D12" s="8">
        <v>0</v>
      </c>
      <c r="E12" s="8">
        <v>0</v>
      </c>
      <c r="F12" s="8">
        <v>1.679036559E-3</v>
      </c>
      <c r="G12" s="8">
        <v>1.679036559E-3</v>
      </c>
      <c r="H12" s="8">
        <v>0</v>
      </c>
      <c r="I12" s="9">
        <v>5.6042608806253903E-7</v>
      </c>
      <c r="J12" s="9">
        <v>5.6042608806253903E-7</v>
      </c>
      <c r="K12" s="9">
        <v>5.6042608806253903E-7</v>
      </c>
      <c r="L12" s="9">
        <v>5.6042608806253903E-7</v>
      </c>
      <c r="M12" s="18">
        <f t="shared" ref="M12:M75" si="0">IF(F12&gt;5,1,0)</f>
        <v>0</v>
      </c>
      <c r="N12" s="37"/>
      <c r="O12" s="3">
        <v>43863</v>
      </c>
      <c r="P12" s="9">
        <v>3.4680354274999999E-2</v>
      </c>
      <c r="Q12" s="9">
        <v>3.7330367002999999E-2</v>
      </c>
      <c r="R12" s="9">
        <v>3.5756605892999997E-2</v>
      </c>
      <c r="S12" s="9">
        <v>3.8293083710000002E-2</v>
      </c>
    </row>
    <row r="13" spans="1:19" ht="13.5" thickBot="1">
      <c r="A13" s="3">
        <v>43862</v>
      </c>
      <c r="B13" s="7">
        <v>3</v>
      </c>
      <c r="C13" s="8">
        <v>37956.3359375</v>
      </c>
      <c r="D13" s="8">
        <v>0</v>
      </c>
      <c r="E13" s="8">
        <v>0</v>
      </c>
      <c r="F13" s="8">
        <v>1.679036559E-3</v>
      </c>
      <c r="G13" s="8">
        <v>1.679036559E-3</v>
      </c>
      <c r="H13" s="8">
        <v>0</v>
      </c>
      <c r="I13" s="9">
        <v>5.6042608806253903E-7</v>
      </c>
      <c r="J13" s="9">
        <v>5.6042608806253903E-7</v>
      </c>
      <c r="K13" s="9">
        <v>5.6042608806253903E-7</v>
      </c>
      <c r="L13" s="9">
        <v>5.6042608806253903E-7</v>
      </c>
      <c r="M13" s="18">
        <f t="shared" si="0"/>
        <v>0</v>
      </c>
      <c r="N13" s="37"/>
      <c r="O13" s="3">
        <v>43864</v>
      </c>
      <c r="P13" s="9">
        <v>6.3064171215999998E-2</v>
      </c>
      <c r="Q13" s="9">
        <v>6.7748578433000001E-2</v>
      </c>
      <c r="R13" s="9">
        <v>6.2687911962000006E-2</v>
      </c>
      <c r="S13" s="9">
        <v>6.7341893651999996E-2</v>
      </c>
    </row>
    <row r="14" spans="1:19" ht="13.5" thickBot="1">
      <c r="A14" s="3">
        <v>43862</v>
      </c>
      <c r="B14" s="7">
        <v>4</v>
      </c>
      <c r="C14" s="8">
        <v>38295.6640625</v>
      </c>
      <c r="D14" s="8">
        <v>0</v>
      </c>
      <c r="E14" s="8">
        <v>0</v>
      </c>
      <c r="F14" s="8">
        <v>1.679036559E-3</v>
      </c>
      <c r="G14" s="8">
        <v>1.679036559E-3</v>
      </c>
      <c r="H14" s="8">
        <v>0</v>
      </c>
      <c r="I14" s="9">
        <v>5.6042608806253903E-7</v>
      </c>
      <c r="J14" s="9">
        <v>5.6042608806253903E-7</v>
      </c>
      <c r="K14" s="9">
        <v>5.6042608806253903E-7</v>
      </c>
      <c r="L14" s="9">
        <v>5.6042608806253903E-7</v>
      </c>
      <c r="M14" s="18">
        <f t="shared" si="0"/>
        <v>0</v>
      </c>
      <c r="N14" s="37"/>
      <c r="O14" s="3">
        <v>43865</v>
      </c>
      <c r="P14" s="9">
        <v>0.15446572448699999</v>
      </c>
      <c r="Q14" s="9">
        <v>0.171873686448</v>
      </c>
      <c r="R14" s="9">
        <v>0.15403181260500001</v>
      </c>
      <c r="S14" s="9">
        <v>0.17143977456600001</v>
      </c>
    </row>
    <row r="15" spans="1:19" ht="13.5" thickBot="1">
      <c r="A15" s="3">
        <v>43862</v>
      </c>
      <c r="B15" s="7">
        <v>5</v>
      </c>
      <c r="C15" s="8">
        <v>39143.96875</v>
      </c>
      <c r="D15" s="8">
        <v>0</v>
      </c>
      <c r="E15" s="8">
        <v>0</v>
      </c>
      <c r="F15" s="8">
        <v>1.679036559E-3</v>
      </c>
      <c r="G15" s="8">
        <v>1.679036559E-3</v>
      </c>
      <c r="H15" s="8">
        <v>0</v>
      </c>
      <c r="I15" s="9">
        <v>5.6042608806253903E-7</v>
      </c>
      <c r="J15" s="9">
        <v>5.6042608806253903E-7</v>
      </c>
      <c r="K15" s="9">
        <v>5.6042608806253903E-7</v>
      </c>
      <c r="L15" s="9">
        <v>5.6042608806253903E-7</v>
      </c>
      <c r="M15" s="18">
        <f t="shared" si="0"/>
        <v>0</v>
      </c>
      <c r="N15" s="37"/>
      <c r="O15" s="3">
        <v>43866</v>
      </c>
      <c r="P15" s="9">
        <v>0.142840209508</v>
      </c>
      <c r="Q15" s="9">
        <v>0.145611141384</v>
      </c>
      <c r="R15" s="9">
        <v>0.141611298233</v>
      </c>
      <c r="S15" s="9">
        <v>0.144382230108</v>
      </c>
    </row>
    <row r="16" spans="1:19" ht="13.5" thickBot="1">
      <c r="A16" s="3">
        <v>43862</v>
      </c>
      <c r="B16" s="7">
        <v>6</v>
      </c>
      <c r="C16" s="8">
        <v>40576.76953125</v>
      </c>
      <c r="D16" s="8">
        <v>0</v>
      </c>
      <c r="E16" s="8">
        <v>0</v>
      </c>
      <c r="F16" s="8">
        <v>1.679036559E-3</v>
      </c>
      <c r="G16" s="8">
        <v>1.679036559E-3</v>
      </c>
      <c r="H16" s="8">
        <v>0</v>
      </c>
      <c r="I16" s="9">
        <v>5.6042608806253903E-7</v>
      </c>
      <c r="J16" s="9">
        <v>5.6042608806253903E-7</v>
      </c>
      <c r="K16" s="9">
        <v>5.6042608806253903E-7</v>
      </c>
      <c r="L16" s="9">
        <v>5.6042608806253903E-7</v>
      </c>
      <c r="M16" s="18">
        <f t="shared" si="0"/>
        <v>0</v>
      </c>
      <c r="N16" s="37"/>
      <c r="O16" s="3">
        <v>43867</v>
      </c>
      <c r="P16" s="9">
        <v>1.9712849909000001E-2</v>
      </c>
      <c r="Q16" s="9">
        <v>3.3325770382999997E-2</v>
      </c>
      <c r="R16" s="9">
        <v>1.4873135527E-2</v>
      </c>
      <c r="S16" s="9">
        <v>2.6942259034E-2</v>
      </c>
    </row>
    <row r="17" spans="1:19" ht="13.5" thickBot="1">
      <c r="A17" s="3">
        <v>43862</v>
      </c>
      <c r="B17" s="7">
        <v>7</v>
      </c>
      <c r="C17" s="8">
        <v>42680.0390625</v>
      </c>
      <c r="D17" s="8">
        <v>0</v>
      </c>
      <c r="E17" s="8">
        <v>0</v>
      </c>
      <c r="F17" s="8">
        <v>1.679036559E-3</v>
      </c>
      <c r="G17" s="8">
        <v>1.679036559E-3</v>
      </c>
      <c r="H17" s="8">
        <v>0</v>
      </c>
      <c r="I17" s="9">
        <v>5.6042608806253903E-7</v>
      </c>
      <c r="J17" s="9">
        <v>5.6042608806253903E-7</v>
      </c>
      <c r="K17" s="9">
        <v>5.6042608806253903E-7</v>
      </c>
      <c r="L17" s="9">
        <v>5.6042608806253903E-7</v>
      </c>
      <c r="M17" s="18">
        <f t="shared" si="0"/>
        <v>0</v>
      </c>
      <c r="N17" s="37"/>
      <c r="O17" s="3">
        <v>43868</v>
      </c>
      <c r="P17" s="9">
        <v>4.2318175796000002E-2</v>
      </c>
      <c r="Q17" s="9">
        <v>4.3128927631E-2</v>
      </c>
      <c r="R17" s="9">
        <v>3.7402619558999997E-2</v>
      </c>
      <c r="S17" s="9">
        <v>3.8055746750000001E-2</v>
      </c>
    </row>
    <row r="18" spans="1:19" ht="13.5" thickBot="1">
      <c r="A18" s="3">
        <v>43862</v>
      </c>
      <c r="B18" s="7">
        <v>8</v>
      </c>
      <c r="C18" s="8">
        <v>44449.65625</v>
      </c>
      <c r="D18" s="8">
        <v>16</v>
      </c>
      <c r="E18" s="8">
        <v>9.1999999999999993</v>
      </c>
      <c r="F18" s="8">
        <v>12.098722113099001</v>
      </c>
      <c r="G18" s="8">
        <v>12.098722113099001</v>
      </c>
      <c r="H18" s="8">
        <v>0</v>
      </c>
      <c r="I18" s="9">
        <v>1.3021621780000001E-3</v>
      </c>
      <c r="J18" s="9">
        <v>1.3021621780000001E-3</v>
      </c>
      <c r="K18" s="9">
        <v>9.6753074500000003E-4</v>
      </c>
      <c r="L18" s="9">
        <v>9.6753074500000003E-4</v>
      </c>
      <c r="M18" s="18">
        <f t="shared" si="0"/>
        <v>1</v>
      </c>
      <c r="N18" s="37"/>
      <c r="O18" s="3">
        <v>43869</v>
      </c>
      <c r="P18" s="9">
        <v>2.5931202194000001E-2</v>
      </c>
      <c r="Q18" s="9">
        <v>4.9069764124E-2</v>
      </c>
      <c r="R18" s="9">
        <v>3.0224256323E-2</v>
      </c>
      <c r="S18" s="9">
        <v>4.6982061310000003E-2</v>
      </c>
    </row>
    <row r="19" spans="1:19" ht="13.5" thickBot="1">
      <c r="A19" s="3">
        <v>43862</v>
      </c>
      <c r="B19" s="7">
        <v>9</v>
      </c>
      <c r="C19" s="8">
        <v>44506.02734375</v>
      </c>
      <c r="D19" s="8">
        <v>469.5</v>
      </c>
      <c r="E19" s="8">
        <v>455.1</v>
      </c>
      <c r="F19" s="8">
        <v>750.89885412859996</v>
      </c>
      <c r="G19" s="8">
        <v>751.03105183591197</v>
      </c>
      <c r="H19" s="8">
        <v>0.132197707311</v>
      </c>
      <c r="I19" s="9">
        <v>9.3968975913000005E-2</v>
      </c>
      <c r="J19" s="9">
        <v>9.3924851177000002E-2</v>
      </c>
      <c r="K19" s="9">
        <v>9.8775384457000001E-2</v>
      </c>
      <c r="L19" s="9">
        <v>9.8731259722000003E-2</v>
      </c>
      <c r="M19" s="18">
        <f t="shared" si="0"/>
        <v>1</v>
      </c>
      <c r="N19" s="37"/>
      <c r="O19" s="3">
        <v>43870</v>
      </c>
      <c r="P19" s="9">
        <v>2.8654845896000002E-2</v>
      </c>
      <c r="Q19" s="9">
        <v>2.7599354411000001E-2</v>
      </c>
      <c r="R19" s="9">
        <v>2.8810609136E-2</v>
      </c>
      <c r="S19" s="9">
        <v>2.7755117650000001E-2</v>
      </c>
    </row>
    <row r="20" spans="1:19" ht="13.5" thickBot="1">
      <c r="A20" s="3">
        <v>43862</v>
      </c>
      <c r="B20" s="7">
        <v>10</v>
      </c>
      <c r="C20" s="8">
        <v>42867.453125</v>
      </c>
      <c r="D20" s="8">
        <v>1791.7</v>
      </c>
      <c r="E20" s="8">
        <v>1762.6</v>
      </c>
      <c r="F20" s="8">
        <v>2128.7750972035001</v>
      </c>
      <c r="G20" s="8">
        <v>2130.7933574888202</v>
      </c>
      <c r="H20" s="8">
        <v>2.0182602853240001</v>
      </c>
      <c r="I20" s="9">
        <v>0.113182028534</v>
      </c>
      <c r="J20" s="9">
        <v>0.112508376903</v>
      </c>
      <c r="K20" s="9">
        <v>0.122894979135</v>
      </c>
      <c r="L20" s="9">
        <v>0.122221327504</v>
      </c>
      <c r="M20" s="18">
        <f t="shared" si="0"/>
        <v>1</v>
      </c>
      <c r="N20" s="37"/>
      <c r="O20" s="3">
        <v>43871</v>
      </c>
      <c r="P20" s="9">
        <v>9.0269255640999996E-2</v>
      </c>
      <c r="Q20" s="9">
        <v>9.1041710915000004E-2</v>
      </c>
      <c r="R20" s="9">
        <v>8.9668454573000003E-2</v>
      </c>
      <c r="S20" s="9">
        <v>9.0440909846999998E-2</v>
      </c>
    </row>
    <row r="21" spans="1:19" ht="13.5" thickBot="1">
      <c r="A21" s="3">
        <v>43862</v>
      </c>
      <c r="B21" s="7">
        <v>11</v>
      </c>
      <c r="C21" s="8">
        <v>40964.1640625</v>
      </c>
      <c r="D21" s="8">
        <v>2224.3000000000002</v>
      </c>
      <c r="E21" s="8">
        <v>2196.5</v>
      </c>
      <c r="F21" s="8">
        <v>2291.3074438550502</v>
      </c>
      <c r="G21" s="8">
        <v>2294.1527371330799</v>
      </c>
      <c r="H21" s="8">
        <v>2.8452932780309999</v>
      </c>
      <c r="I21" s="9">
        <v>2.3315332820999998E-2</v>
      </c>
      <c r="J21" s="9">
        <v>2.2365635464999999E-2</v>
      </c>
      <c r="K21" s="9">
        <v>3.2594371539000001E-2</v>
      </c>
      <c r="L21" s="9">
        <v>3.1644674183000002E-2</v>
      </c>
      <c r="M21" s="18">
        <f t="shared" si="0"/>
        <v>1</v>
      </c>
      <c r="N21" s="37"/>
      <c r="O21" s="3">
        <v>43872</v>
      </c>
      <c r="P21" s="9">
        <v>3.1613902318999999E-2</v>
      </c>
      <c r="Q21" s="9">
        <v>3.2090598743E-2</v>
      </c>
      <c r="R21" s="9">
        <v>3.0255424348E-2</v>
      </c>
      <c r="S21" s="9">
        <v>3.0732120772E-2</v>
      </c>
    </row>
    <row r="22" spans="1:19" ht="13.5" thickBot="1">
      <c r="A22" s="3">
        <v>43862</v>
      </c>
      <c r="B22" s="7">
        <v>12</v>
      </c>
      <c r="C22" s="8">
        <v>39007.0078125</v>
      </c>
      <c r="D22" s="8">
        <v>2208.4</v>
      </c>
      <c r="E22" s="8">
        <v>2183.8000000000002</v>
      </c>
      <c r="F22" s="8">
        <v>2241.0456691018499</v>
      </c>
      <c r="G22" s="8">
        <v>2243.7248319373998</v>
      </c>
      <c r="H22" s="8">
        <v>2.6791628355450001</v>
      </c>
      <c r="I22" s="9">
        <v>1.1790664865E-2</v>
      </c>
      <c r="J22" s="9">
        <v>1.0896418258E-2</v>
      </c>
      <c r="K22" s="9">
        <v>2.0001612796E-2</v>
      </c>
      <c r="L22" s="9">
        <v>1.9107366188000002E-2</v>
      </c>
      <c r="M22" s="18">
        <f t="shared" si="0"/>
        <v>1</v>
      </c>
      <c r="N22" s="37"/>
      <c r="O22" s="3">
        <v>43873</v>
      </c>
      <c r="P22" s="9">
        <v>6.0278918543E-2</v>
      </c>
      <c r="Q22" s="9">
        <v>0.101195345304</v>
      </c>
      <c r="R22" s="9">
        <v>5.9649303454999997E-2</v>
      </c>
      <c r="S22" s="9">
        <v>0.100238290125</v>
      </c>
    </row>
    <row r="23" spans="1:19" ht="13.5" thickBot="1">
      <c r="A23" s="3">
        <v>43862</v>
      </c>
      <c r="B23" s="7">
        <v>13</v>
      </c>
      <c r="C23" s="8">
        <v>37214.5625</v>
      </c>
      <c r="D23" s="8">
        <v>2160.1</v>
      </c>
      <c r="E23" s="8">
        <v>2144.6999999999998</v>
      </c>
      <c r="F23" s="8">
        <v>2189.1692591378201</v>
      </c>
      <c r="G23" s="8">
        <v>2191.54688496269</v>
      </c>
      <c r="H23" s="8">
        <v>2.377625824875</v>
      </c>
      <c r="I23" s="9">
        <v>1.049629004E-2</v>
      </c>
      <c r="J23" s="9">
        <v>9.7026899650000005E-3</v>
      </c>
      <c r="K23" s="9">
        <v>1.5636476956000001E-2</v>
      </c>
      <c r="L23" s="9">
        <v>1.4842876881E-2</v>
      </c>
      <c r="M23" s="18">
        <f t="shared" si="0"/>
        <v>1</v>
      </c>
      <c r="N23" s="37"/>
      <c r="O23" s="3">
        <v>43874</v>
      </c>
      <c r="P23" s="9">
        <v>3.8671518974999999E-2</v>
      </c>
      <c r="Q23" s="9">
        <v>3.3424347962999999E-2</v>
      </c>
      <c r="R23" s="9">
        <v>4.3269323342000003E-2</v>
      </c>
      <c r="S23" s="9">
        <v>3.7531187257999997E-2</v>
      </c>
    </row>
    <row r="24" spans="1:19" ht="13.5" thickBot="1">
      <c r="A24" s="3">
        <v>43862</v>
      </c>
      <c r="B24" s="7">
        <v>14</v>
      </c>
      <c r="C24" s="8">
        <v>35805.68359375</v>
      </c>
      <c r="D24" s="8">
        <v>2146.9</v>
      </c>
      <c r="E24" s="8">
        <v>2129.8000000000002</v>
      </c>
      <c r="F24" s="8">
        <v>2175.5215861126899</v>
      </c>
      <c r="G24" s="8">
        <v>2177.8285297783</v>
      </c>
      <c r="H24" s="8">
        <v>2.30694366561</v>
      </c>
      <c r="I24" s="9">
        <v>1.0323274291E-2</v>
      </c>
      <c r="J24" s="9">
        <v>9.5532663919999997E-3</v>
      </c>
      <c r="K24" s="9">
        <v>1.6030884438E-2</v>
      </c>
      <c r="L24" s="9">
        <v>1.5260876539E-2</v>
      </c>
      <c r="M24" s="18">
        <f t="shared" si="0"/>
        <v>1</v>
      </c>
      <c r="N24" s="37"/>
      <c r="O24" s="3">
        <v>43875</v>
      </c>
      <c r="P24" s="9">
        <v>0.10247039529599999</v>
      </c>
      <c r="Q24" s="9">
        <v>0.13733255946600001</v>
      </c>
      <c r="R24" s="9">
        <v>0.10144261060400001</v>
      </c>
      <c r="S24" s="9">
        <v>0.133834259426</v>
      </c>
    </row>
    <row r="25" spans="1:19" ht="13.5" thickBot="1">
      <c r="A25" s="3">
        <v>43862</v>
      </c>
      <c r="B25" s="7">
        <v>15</v>
      </c>
      <c r="C25" s="8">
        <v>34887.4296875</v>
      </c>
      <c r="D25" s="8">
        <v>2210.6</v>
      </c>
      <c r="E25" s="8">
        <v>2196.3000000000002</v>
      </c>
      <c r="F25" s="8">
        <v>2234.5640152255501</v>
      </c>
      <c r="G25" s="8">
        <v>2237.1064627973001</v>
      </c>
      <c r="H25" s="8">
        <v>2.5424475717539998</v>
      </c>
      <c r="I25" s="9">
        <v>8.8472839769999992E-3</v>
      </c>
      <c r="J25" s="9">
        <v>7.9986699679999995E-3</v>
      </c>
      <c r="K25" s="9">
        <v>1.3620314685000001E-2</v>
      </c>
      <c r="L25" s="9">
        <v>1.2771700675999999E-2</v>
      </c>
      <c r="M25" s="18">
        <f t="shared" si="0"/>
        <v>1</v>
      </c>
      <c r="N25" s="37"/>
      <c r="O25" s="3">
        <v>43876</v>
      </c>
      <c r="P25" s="9">
        <v>5.5627850019000002E-2</v>
      </c>
      <c r="Q25" s="9">
        <v>7.6880791300000001E-2</v>
      </c>
      <c r="R25" s="9">
        <v>5.2935371157999997E-2</v>
      </c>
      <c r="S25" s="9">
        <v>7.1086075999000006E-2</v>
      </c>
    </row>
    <row r="26" spans="1:19" ht="13.5" thickBot="1">
      <c r="A26" s="3">
        <v>43862</v>
      </c>
      <c r="B26" s="7">
        <v>16</v>
      </c>
      <c r="C26" s="8">
        <v>34461.8125</v>
      </c>
      <c r="D26" s="8">
        <v>2229.9</v>
      </c>
      <c r="E26" s="8">
        <v>2213.9</v>
      </c>
      <c r="F26" s="8">
        <v>2256.4817401593</v>
      </c>
      <c r="G26" s="8">
        <v>2259.3667301621499</v>
      </c>
      <c r="H26" s="8">
        <v>2.8849900028439999</v>
      </c>
      <c r="I26" s="9">
        <v>9.8353571960000004E-3</v>
      </c>
      <c r="J26" s="9">
        <v>8.8724099329999997E-3</v>
      </c>
      <c r="K26" s="9">
        <v>1.5175811135E-2</v>
      </c>
      <c r="L26" s="9">
        <v>1.4212863871E-2</v>
      </c>
      <c r="M26" s="18">
        <f t="shared" si="0"/>
        <v>1</v>
      </c>
      <c r="N26" s="37"/>
      <c r="O26" s="3">
        <v>43877</v>
      </c>
      <c r="P26" s="9">
        <v>3.3948560955999997E-2</v>
      </c>
      <c r="Q26" s="9">
        <v>3.2961643431999997E-2</v>
      </c>
      <c r="R26" s="9">
        <v>3.8304797815E-2</v>
      </c>
      <c r="S26" s="9">
        <v>3.7170441842000003E-2</v>
      </c>
    </row>
    <row r="27" spans="1:19" ht="13.5" thickBot="1">
      <c r="A27" s="3">
        <v>43862</v>
      </c>
      <c r="B27" s="7">
        <v>17</v>
      </c>
      <c r="C27" s="8">
        <v>34545.65234375</v>
      </c>
      <c r="D27" s="8">
        <v>1891.7</v>
      </c>
      <c r="E27" s="8">
        <v>1865.1</v>
      </c>
      <c r="F27" s="8">
        <v>1982.0788700440601</v>
      </c>
      <c r="G27" s="8">
        <v>1985.31100982015</v>
      </c>
      <c r="H27" s="8">
        <v>3.2321397760839998</v>
      </c>
      <c r="I27" s="9">
        <v>3.1245330379999998E-2</v>
      </c>
      <c r="J27" s="9">
        <v>3.0166512029999999E-2</v>
      </c>
      <c r="K27" s="9">
        <v>4.0123835052999997E-2</v>
      </c>
      <c r="L27" s="9">
        <v>3.9045016703E-2</v>
      </c>
      <c r="M27" s="18">
        <f t="shared" si="0"/>
        <v>1</v>
      </c>
      <c r="N27" s="37"/>
      <c r="O27" s="3">
        <v>43878</v>
      </c>
      <c r="P27" s="9">
        <v>2.6627585445000001E-2</v>
      </c>
      <c r="Q27" s="9">
        <v>6.7851843635000006E-2</v>
      </c>
      <c r="R27" s="9">
        <v>2.743087156E-2</v>
      </c>
      <c r="S27" s="9">
        <v>6.7092861261000003E-2</v>
      </c>
    </row>
    <row r="28" spans="1:19" ht="13.5" thickBot="1">
      <c r="A28" s="3">
        <v>43862</v>
      </c>
      <c r="B28" s="7">
        <v>18</v>
      </c>
      <c r="C28" s="8">
        <v>35101.671875</v>
      </c>
      <c r="D28" s="8">
        <v>639.4</v>
      </c>
      <c r="E28" s="8">
        <v>619.4</v>
      </c>
      <c r="F28" s="8">
        <v>770.616918602022</v>
      </c>
      <c r="G28" s="8">
        <v>788.58809948667397</v>
      </c>
      <c r="H28" s="8">
        <v>17.971180884652</v>
      </c>
      <c r="I28" s="9">
        <v>4.9795760842999998E-2</v>
      </c>
      <c r="J28" s="9">
        <v>4.3797369358999999E-2</v>
      </c>
      <c r="K28" s="9">
        <v>5.6471328266000001E-2</v>
      </c>
      <c r="L28" s="9">
        <v>5.0472936783000001E-2</v>
      </c>
      <c r="M28" s="18">
        <f t="shared" si="0"/>
        <v>1</v>
      </c>
      <c r="N28" s="37"/>
      <c r="O28" s="3">
        <v>43879</v>
      </c>
      <c r="P28" s="9">
        <v>0.10679969253799999</v>
      </c>
      <c r="Q28" s="9">
        <v>0.12646996201999999</v>
      </c>
      <c r="R28" s="9">
        <v>0.103185783083</v>
      </c>
      <c r="S28" s="9">
        <v>0.122856052565</v>
      </c>
    </row>
    <row r="29" spans="1:19" ht="13.5" thickBot="1">
      <c r="A29" s="3">
        <v>43862</v>
      </c>
      <c r="B29" s="7">
        <v>19</v>
      </c>
      <c r="C29" s="8">
        <v>36844.11328125</v>
      </c>
      <c r="D29" s="8">
        <v>19.3</v>
      </c>
      <c r="E29" s="8">
        <v>16.7</v>
      </c>
      <c r="F29" s="8">
        <v>12.648834921180001</v>
      </c>
      <c r="G29" s="8">
        <v>17.513231866775001</v>
      </c>
      <c r="H29" s="8">
        <v>4.8643969455939997</v>
      </c>
      <c r="I29" s="9">
        <v>5.9638455699999998E-4</v>
      </c>
      <c r="J29" s="9">
        <v>2.2200150459999999E-3</v>
      </c>
      <c r="K29" s="9">
        <v>2.7143920699999999E-4</v>
      </c>
      <c r="L29" s="9">
        <v>1.3521912809999999E-3</v>
      </c>
      <c r="M29" s="18">
        <f t="shared" si="0"/>
        <v>1</v>
      </c>
      <c r="N29" s="37"/>
      <c r="O29" s="3">
        <v>43880</v>
      </c>
      <c r="P29" s="9">
        <v>2.2236806261999999E-2</v>
      </c>
      <c r="Q29" s="9">
        <v>4.1813690698999997E-2</v>
      </c>
      <c r="R29" s="9">
        <v>2.0729812351999999E-2</v>
      </c>
      <c r="S29" s="9">
        <v>3.9549149982000001E-2</v>
      </c>
    </row>
    <row r="30" spans="1:19" ht="13.5" thickBot="1">
      <c r="A30" s="3">
        <v>43862</v>
      </c>
      <c r="B30" s="7">
        <v>20</v>
      </c>
      <c r="C30" s="8">
        <v>37467.9140625</v>
      </c>
      <c r="D30" s="8">
        <v>0</v>
      </c>
      <c r="E30" s="8">
        <v>0</v>
      </c>
      <c r="F30" s="8">
        <v>1.3869613784E-2</v>
      </c>
      <c r="G30" s="8">
        <v>0.59386958830100001</v>
      </c>
      <c r="H30" s="8">
        <v>0.57999997451600005</v>
      </c>
      <c r="I30" s="9">
        <v>1.98220823E-4</v>
      </c>
      <c r="J30" s="9">
        <v>4.6293770976847901E-6</v>
      </c>
      <c r="K30" s="9">
        <v>1.98220823E-4</v>
      </c>
      <c r="L30" s="9">
        <v>4.6293770976847901E-6</v>
      </c>
      <c r="M30" s="18">
        <f t="shared" si="0"/>
        <v>0</v>
      </c>
      <c r="N30" s="37"/>
      <c r="O30" s="3">
        <v>43881</v>
      </c>
      <c r="P30" s="9">
        <v>4.4692106229000002E-2</v>
      </c>
      <c r="Q30" s="9">
        <v>2.4696533194E-2</v>
      </c>
      <c r="R30" s="9">
        <v>4.5259529460000003E-2</v>
      </c>
      <c r="S30" s="9">
        <v>2.4729911031000001E-2</v>
      </c>
    </row>
    <row r="31" spans="1:19" ht="13.5" thickBot="1">
      <c r="A31" s="3">
        <v>43862</v>
      </c>
      <c r="B31" s="7">
        <v>21</v>
      </c>
      <c r="C31" s="8">
        <v>37640.46875</v>
      </c>
      <c r="D31" s="8">
        <v>0</v>
      </c>
      <c r="E31" s="8">
        <v>0</v>
      </c>
      <c r="F31" s="8">
        <v>1.3869613784E-2</v>
      </c>
      <c r="G31" s="8">
        <v>1.3869613784E-2</v>
      </c>
      <c r="H31" s="8">
        <v>0</v>
      </c>
      <c r="I31" s="9">
        <v>4.6293770976847901E-6</v>
      </c>
      <c r="J31" s="9">
        <v>4.6293770976847901E-6</v>
      </c>
      <c r="K31" s="9">
        <v>4.6293770976847901E-6</v>
      </c>
      <c r="L31" s="9">
        <v>4.6293770976847901E-6</v>
      </c>
      <c r="M31" s="18">
        <f t="shared" si="0"/>
        <v>0</v>
      </c>
      <c r="N31" s="37"/>
      <c r="O31" s="3">
        <v>43882</v>
      </c>
      <c r="P31" s="9">
        <v>7.3041788375E-2</v>
      </c>
      <c r="Q31" s="9">
        <v>6.7549480120000005E-2</v>
      </c>
      <c r="R31" s="9">
        <v>7.3175299723000006E-2</v>
      </c>
      <c r="S31" s="9">
        <v>6.7588420930000004E-2</v>
      </c>
    </row>
    <row r="32" spans="1:19" ht="13.5" thickBot="1">
      <c r="A32" s="3">
        <v>43862</v>
      </c>
      <c r="B32" s="7">
        <v>22</v>
      </c>
      <c r="C32" s="8">
        <v>37495.6015625</v>
      </c>
      <c r="D32" s="8">
        <v>0</v>
      </c>
      <c r="E32" s="8">
        <v>0</v>
      </c>
      <c r="F32" s="8">
        <v>1.3869613784E-2</v>
      </c>
      <c r="G32" s="8">
        <v>1.3869613784E-2</v>
      </c>
      <c r="H32" s="8">
        <v>0</v>
      </c>
      <c r="I32" s="9">
        <v>4.6293770976847901E-6</v>
      </c>
      <c r="J32" s="9">
        <v>4.6293770976847901E-6</v>
      </c>
      <c r="K32" s="9">
        <v>4.6293770976847901E-6</v>
      </c>
      <c r="L32" s="9">
        <v>4.6293770976847901E-6</v>
      </c>
      <c r="M32" s="18">
        <f t="shared" si="0"/>
        <v>0</v>
      </c>
      <c r="N32" s="37"/>
      <c r="O32" s="3">
        <v>43883</v>
      </c>
      <c r="P32" s="9">
        <v>5.6441758239000002E-2</v>
      </c>
      <c r="Q32" s="9">
        <v>0.105239508399</v>
      </c>
      <c r="R32" s="9">
        <v>5.6555222412999998E-2</v>
      </c>
      <c r="S32" s="9">
        <v>0.105034553775</v>
      </c>
    </row>
    <row r="33" spans="1:19" ht="13.5" thickBot="1">
      <c r="A33" s="3">
        <v>43862</v>
      </c>
      <c r="B33" s="7">
        <v>23</v>
      </c>
      <c r="C33" s="8">
        <v>36801.203125</v>
      </c>
      <c r="D33" s="8">
        <v>0</v>
      </c>
      <c r="E33" s="8">
        <v>0</v>
      </c>
      <c r="F33" s="8">
        <v>1.3869613784E-2</v>
      </c>
      <c r="G33" s="8">
        <v>1.3869613784E-2</v>
      </c>
      <c r="H33" s="8">
        <v>0</v>
      </c>
      <c r="I33" s="9">
        <v>4.6293770976847901E-6</v>
      </c>
      <c r="J33" s="9">
        <v>4.6293770976847901E-6</v>
      </c>
      <c r="K33" s="9">
        <v>4.6293770976847901E-6</v>
      </c>
      <c r="L33" s="9">
        <v>4.6293770976847901E-6</v>
      </c>
      <c r="M33" s="18">
        <f t="shared" si="0"/>
        <v>0</v>
      </c>
      <c r="N33" s="37"/>
      <c r="O33" s="3">
        <v>43884</v>
      </c>
      <c r="P33" s="9">
        <v>0.130564938352</v>
      </c>
      <c r="Q33" s="9">
        <v>0.14117343891</v>
      </c>
      <c r="R33" s="9">
        <v>0.126772002317</v>
      </c>
      <c r="S33" s="9">
        <v>0.137380502874</v>
      </c>
    </row>
    <row r="34" spans="1:19" ht="13.5" thickBot="1">
      <c r="A34" s="3">
        <v>43862</v>
      </c>
      <c r="B34" s="7">
        <v>24</v>
      </c>
      <c r="C34" s="8">
        <v>35778.3984375</v>
      </c>
      <c r="D34" s="8">
        <v>0</v>
      </c>
      <c r="E34" s="8">
        <v>0</v>
      </c>
      <c r="F34" s="8">
        <v>1.3869613784E-2</v>
      </c>
      <c r="G34" s="8">
        <v>1.3869613784E-2</v>
      </c>
      <c r="H34" s="8">
        <v>0</v>
      </c>
      <c r="I34" s="9">
        <v>4.6293770976847901E-6</v>
      </c>
      <c r="J34" s="9">
        <v>4.6293770976847901E-6</v>
      </c>
      <c r="K34" s="9">
        <v>4.6293770976847901E-6</v>
      </c>
      <c r="L34" s="9">
        <v>4.6293770976847901E-6</v>
      </c>
      <c r="M34" s="18">
        <f t="shared" si="0"/>
        <v>0</v>
      </c>
      <c r="N34" s="37"/>
      <c r="O34" s="3">
        <v>43885</v>
      </c>
      <c r="P34" s="9">
        <v>2.0981164811999999E-2</v>
      </c>
      <c r="Q34" s="9">
        <v>3.0555250975E-2</v>
      </c>
      <c r="R34" s="9">
        <v>1.9832493930999999E-2</v>
      </c>
      <c r="S34" s="9">
        <v>2.7684756982999999E-2</v>
      </c>
    </row>
    <row r="35" spans="1:19" ht="13.5" thickBot="1">
      <c r="A35" s="3">
        <v>43863</v>
      </c>
      <c r="B35" s="7">
        <v>1</v>
      </c>
      <c r="C35" s="8">
        <v>34865.0859375</v>
      </c>
      <c r="D35" s="8">
        <v>0</v>
      </c>
      <c r="E35" s="8">
        <v>0</v>
      </c>
      <c r="F35" s="8">
        <v>1.3881836006999999E-2</v>
      </c>
      <c r="G35" s="8">
        <v>1.3881836006999999E-2</v>
      </c>
      <c r="H35" s="8">
        <v>0</v>
      </c>
      <c r="I35" s="9">
        <v>4.6334566114333904E-6</v>
      </c>
      <c r="J35" s="9">
        <v>4.6334566114333904E-6</v>
      </c>
      <c r="K35" s="9">
        <v>4.6334566114333904E-6</v>
      </c>
      <c r="L35" s="9">
        <v>4.6334566114333904E-6</v>
      </c>
      <c r="M35" s="18">
        <f t="shared" si="0"/>
        <v>0</v>
      </c>
      <c r="N35" s="37"/>
      <c r="O35" s="3">
        <v>43886</v>
      </c>
      <c r="P35" s="9">
        <v>5.8014223291999997E-2</v>
      </c>
      <c r="Q35" s="9">
        <v>0.123356436439</v>
      </c>
      <c r="R35" s="9">
        <v>5.5811286042000002E-2</v>
      </c>
      <c r="S35" s="9">
        <v>0.119658914132</v>
      </c>
    </row>
    <row r="36" spans="1:19" ht="13.5" thickBot="1">
      <c r="A36" s="3">
        <v>43863</v>
      </c>
      <c r="B36" s="7">
        <v>2</v>
      </c>
      <c r="C36" s="8">
        <v>34338.00390625</v>
      </c>
      <c r="D36" s="8">
        <v>0</v>
      </c>
      <c r="E36" s="8">
        <v>0</v>
      </c>
      <c r="F36" s="8">
        <v>1.3869613784E-2</v>
      </c>
      <c r="G36" s="8">
        <v>1.3869613784E-2</v>
      </c>
      <c r="H36" s="8">
        <v>0</v>
      </c>
      <c r="I36" s="9">
        <v>4.6293770976847901E-6</v>
      </c>
      <c r="J36" s="9">
        <v>4.6293770976847901E-6</v>
      </c>
      <c r="K36" s="9">
        <v>4.6293770976847901E-6</v>
      </c>
      <c r="L36" s="9">
        <v>4.6293770976847901E-6</v>
      </c>
      <c r="M36" s="18">
        <f t="shared" si="0"/>
        <v>0</v>
      </c>
      <c r="N36" s="37"/>
      <c r="O36" s="3">
        <v>43887</v>
      </c>
      <c r="P36" s="9">
        <v>2.3701416148000001E-2</v>
      </c>
      <c r="Q36" s="9">
        <v>3.9666582981000002E-2</v>
      </c>
      <c r="R36" s="9">
        <v>3.4977562120999998E-2</v>
      </c>
      <c r="S36" s="9">
        <v>3.5656760905000001E-2</v>
      </c>
    </row>
    <row r="37" spans="1:19" ht="13.5" thickBot="1">
      <c r="A37" s="3">
        <v>43863</v>
      </c>
      <c r="B37" s="7">
        <v>3</v>
      </c>
      <c r="C37" s="8">
        <v>34117.29296875</v>
      </c>
      <c r="D37" s="8">
        <v>0</v>
      </c>
      <c r="E37" s="8">
        <v>0</v>
      </c>
      <c r="F37" s="8">
        <v>1.3869613784E-2</v>
      </c>
      <c r="G37" s="8">
        <v>1.3869613784E-2</v>
      </c>
      <c r="H37" s="8">
        <v>0</v>
      </c>
      <c r="I37" s="9">
        <v>4.6293770976847901E-6</v>
      </c>
      <c r="J37" s="9">
        <v>4.6293770976847901E-6</v>
      </c>
      <c r="K37" s="9">
        <v>4.6293770976847901E-6</v>
      </c>
      <c r="L37" s="9">
        <v>4.6293770976847901E-6</v>
      </c>
      <c r="M37" s="18">
        <f t="shared" si="0"/>
        <v>0</v>
      </c>
      <c r="N37" s="37"/>
      <c r="O37" s="3">
        <v>43888</v>
      </c>
      <c r="P37" s="9">
        <v>1.7867137961E-2</v>
      </c>
      <c r="Q37" s="9">
        <v>1.3892531998E-2</v>
      </c>
      <c r="R37" s="9">
        <v>2.2987757968000001E-2</v>
      </c>
      <c r="S37" s="9">
        <v>1.5562834116999999E-2</v>
      </c>
    </row>
    <row r="38" spans="1:19" ht="13.5" thickBot="1">
      <c r="A38" s="3">
        <v>43863</v>
      </c>
      <c r="B38" s="7">
        <v>4</v>
      </c>
      <c r="C38" s="8">
        <v>34278.81640625</v>
      </c>
      <c r="D38" s="8">
        <v>0</v>
      </c>
      <c r="E38" s="8">
        <v>0</v>
      </c>
      <c r="F38" s="8">
        <v>1.3869613784E-2</v>
      </c>
      <c r="G38" s="8">
        <v>1.3869613784E-2</v>
      </c>
      <c r="H38" s="8">
        <v>0</v>
      </c>
      <c r="I38" s="9">
        <v>4.6293770976847901E-6</v>
      </c>
      <c r="J38" s="9">
        <v>4.6293770976847901E-6</v>
      </c>
      <c r="K38" s="9">
        <v>4.6293770976847901E-6</v>
      </c>
      <c r="L38" s="9">
        <v>4.6293770976847901E-6</v>
      </c>
      <c r="M38" s="18">
        <f t="shared" si="0"/>
        <v>0</v>
      </c>
      <c r="N38" s="37"/>
      <c r="O38" s="3">
        <v>43889</v>
      </c>
      <c r="P38" s="9">
        <v>8.2825571052000002E-2</v>
      </c>
      <c r="Q38" s="9">
        <v>8.5819477152000001E-2</v>
      </c>
      <c r="R38" s="9">
        <v>7.5616490708E-2</v>
      </c>
      <c r="S38" s="9">
        <v>7.7531343525999996E-2</v>
      </c>
    </row>
    <row r="39" spans="1:19" ht="13.5" thickBot="1">
      <c r="A39" s="3">
        <v>43863</v>
      </c>
      <c r="B39" s="7">
        <v>5</v>
      </c>
      <c r="C39" s="8">
        <v>34745.5078125</v>
      </c>
      <c r="D39" s="8">
        <v>0</v>
      </c>
      <c r="E39" s="8">
        <v>0</v>
      </c>
      <c r="F39" s="8">
        <v>1.3869613784E-2</v>
      </c>
      <c r="G39" s="8">
        <v>1.3869613784E-2</v>
      </c>
      <c r="H39" s="8">
        <v>0</v>
      </c>
      <c r="I39" s="9">
        <v>4.6293770976847901E-6</v>
      </c>
      <c r="J39" s="9">
        <v>4.6293770976847901E-6</v>
      </c>
      <c r="K39" s="9">
        <v>4.6293770976847901E-6</v>
      </c>
      <c r="L39" s="9">
        <v>4.6293770976847901E-6</v>
      </c>
      <c r="M39" s="18">
        <f t="shared" si="0"/>
        <v>0</v>
      </c>
      <c r="N39" s="37"/>
      <c r="O39" s="3">
        <v>43890</v>
      </c>
      <c r="P39" s="9">
        <v>5.5870943082000003E-2</v>
      </c>
      <c r="Q39" s="9">
        <v>0.28375467364000001</v>
      </c>
      <c r="R39" s="9">
        <v>4.8478390848E-2</v>
      </c>
      <c r="S39" s="9">
        <v>0.27492623572300001</v>
      </c>
    </row>
    <row r="40" spans="1:19" ht="13.5" thickBot="1">
      <c r="A40" s="3">
        <v>43863</v>
      </c>
      <c r="B40" s="7">
        <v>6</v>
      </c>
      <c r="C40" s="8">
        <v>35758.45703125</v>
      </c>
      <c r="D40" s="8">
        <v>0</v>
      </c>
      <c r="E40" s="8">
        <v>0</v>
      </c>
      <c r="F40" s="8">
        <v>1.3869613784E-2</v>
      </c>
      <c r="G40" s="8">
        <v>1.3869613784E-2</v>
      </c>
      <c r="H40" s="8">
        <v>0</v>
      </c>
      <c r="I40" s="9">
        <v>4.6293770976847901E-6</v>
      </c>
      <c r="J40" s="9">
        <v>4.6293770976847901E-6</v>
      </c>
      <c r="K40" s="9">
        <v>4.6293770976847901E-6</v>
      </c>
      <c r="L40" s="9">
        <v>4.6293770976847901E-6</v>
      </c>
      <c r="M40" s="18">
        <f t="shared" si="0"/>
        <v>0</v>
      </c>
      <c r="N40" s="37"/>
      <c r="O40" s="37"/>
      <c r="P40" s="37"/>
      <c r="Q40" s="37"/>
      <c r="R40" s="37"/>
      <c r="S40" s="37"/>
    </row>
    <row r="41" spans="1:19" ht="13.5" thickBot="1">
      <c r="A41" s="3">
        <v>43863</v>
      </c>
      <c r="B41" s="7">
        <v>7</v>
      </c>
      <c r="C41" s="8">
        <v>37173.64453125</v>
      </c>
      <c r="D41" s="8">
        <v>0</v>
      </c>
      <c r="E41" s="8">
        <v>0</v>
      </c>
      <c r="F41" s="8">
        <v>1.4754899387E-2</v>
      </c>
      <c r="G41" s="8">
        <v>1.4754899387E-2</v>
      </c>
      <c r="H41" s="8">
        <v>0</v>
      </c>
      <c r="I41" s="9">
        <v>4.9248662841586003E-6</v>
      </c>
      <c r="J41" s="9">
        <v>4.9248662841586003E-6</v>
      </c>
      <c r="K41" s="9">
        <v>4.9248662841586003E-6</v>
      </c>
      <c r="L41" s="9">
        <v>4.9248662841586003E-6</v>
      </c>
      <c r="M41" s="18">
        <f t="shared" si="0"/>
        <v>0</v>
      </c>
      <c r="N41" s="37"/>
      <c r="O41" s="46" t="s">
        <v>69</v>
      </c>
      <c r="P41" s="37"/>
      <c r="Q41" s="37"/>
      <c r="R41" s="37"/>
      <c r="S41" s="37"/>
    </row>
    <row r="42" spans="1:19" ht="26.25" customHeight="1" thickBot="1">
      <c r="A42" s="3">
        <v>43863</v>
      </c>
      <c r="B42" s="7">
        <v>8</v>
      </c>
      <c r="C42" s="8">
        <v>38573.265625</v>
      </c>
      <c r="D42" s="8">
        <v>12.1</v>
      </c>
      <c r="E42" s="8">
        <v>6.8</v>
      </c>
      <c r="F42" s="8">
        <v>10.074278585918</v>
      </c>
      <c r="G42" s="8">
        <v>10.096699096169999</v>
      </c>
      <c r="H42" s="8">
        <v>2.2420510251999998E-2</v>
      </c>
      <c r="I42" s="9">
        <v>6.6865851200000005E-4</v>
      </c>
      <c r="J42" s="9">
        <v>6.7614199400000004E-4</v>
      </c>
      <c r="K42" s="9">
        <v>1.100366854E-3</v>
      </c>
      <c r="L42" s="9">
        <v>1.092883373E-3</v>
      </c>
      <c r="M42" s="18">
        <f t="shared" si="0"/>
        <v>1</v>
      </c>
      <c r="N42" s="37"/>
      <c r="O42" s="6" t="s">
        <v>60</v>
      </c>
      <c r="P42" s="6" t="s">
        <v>61</v>
      </c>
      <c r="Q42" s="6" t="s">
        <v>62</v>
      </c>
      <c r="R42" s="6" t="s">
        <v>63</v>
      </c>
    </row>
    <row r="43" spans="1:19" ht="13.5" thickBot="1">
      <c r="A43" s="3">
        <v>43863</v>
      </c>
      <c r="B43" s="7">
        <v>9</v>
      </c>
      <c r="C43" s="8">
        <v>39079.84765625</v>
      </c>
      <c r="D43" s="8">
        <v>397.1</v>
      </c>
      <c r="E43" s="8">
        <v>384.8</v>
      </c>
      <c r="F43" s="8">
        <v>476.47902461049199</v>
      </c>
      <c r="G43" s="8">
        <v>476.990309015501</v>
      </c>
      <c r="H43" s="8">
        <v>0.51128440500899996</v>
      </c>
      <c r="I43" s="9">
        <v>2.6665657214000001E-2</v>
      </c>
      <c r="J43" s="9">
        <v>2.6495001537999999E-2</v>
      </c>
      <c r="K43" s="9">
        <v>3.0771131180000001E-2</v>
      </c>
      <c r="L43" s="9">
        <v>3.0600475504E-2</v>
      </c>
      <c r="M43" s="18">
        <f t="shared" si="0"/>
        <v>1</v>
      </c>
      <c r="N43" s="37"/>
      <c r="O43" s="9">
        <v>5.7744987493E-2</v>
      </c>
      <c r="P43" s="9">
        <v>7.7996426270000002E-2</v>
      </c>
      <c r="Q43" s="9">
        <v>5.7509759808000001E-2</v>
      </c>
      <c r="R43" s="9">
        <v>7.6294148330999997E-2</v>
      </c>
    </row>
    <row r="44" spans="1:19" ht="13.5" thickBot="1">
      <c r="A44" s="3">
        <v>43863</v>
      </c>
      <c r="B44" s="7">
        <v>10</v>
      </c>
      <c r="C44" s="8">
        <v>38128.48046875</v>
      </c>
      <c r="D44" s="8">
        <v>1510.6</v>
      </c>
      <c r="E44" s="8">
        <v>1498.3</v>
      </c>
      <c r="F44" s="8">
        <v>1622.97012568591</v>
      </c>
      <c r="G44" s="8">
        <v>1623.7838158623099</v>
      </c>
      <c r="H44" s="8">
        <v>0.81369017640700003</v>
      </c>
      <c r="I44" s="9">
        <v>3.7778309699999998E-2</v>
      </c>
      <c r="J44" s="9">
        <v>3.7506717517999999E-2</v>
      </c>
      <c r="K44" s="9">
        <v>4.1883783665E-2</v>
      </c>
      <c r="L44" s="9">
        <v>4.1612191483000001E-2</v>
      </c>
      <c r="M44" s="18">
        <f t="shared" si="0"/>
        <v>1</v>
      </c>
      <c r="N44" s="37"/>
      <c r="O44" s="37"/>
      <c r="P44" s="37"/>
      <c r="Q44" s="37"/>
      <c r="R44" s="37"/>
      <c r="S44" s="37"/>
    </row>
    <row r="45" spans="1:19" ht="13.5" thickBot="1">
      <c r="A45" s="3">
        <v>43863</v>
      </c>
      <c r="B45" s="7">
        <v>11</v>
      </c>
      <c r="C45" s="8">
        <v>36798.21484375</v>
      </c>
      <c r="D45" s="8">
        <v>1852.2</v>
      </c>
      <c r="E45" s="8">
        <v>1844.9</v>
      </c>
      <c r="F45" s="8">
        <v>1891.95510321999</v>
      </c>
      <c r="G45" s="8">
        <v>1893.94923303324</v>
      </c>
      <c r="H45" s="8">
        <v>1.994129813247</v>
      </c>
      <c r="I45" s="9">
        <v>1.3934990999E-2</v>
      </c>
      <c r="J45" s="9">
        <v>1.3269393597999999E-2</v>
      </c>
      <c r="K45" s="9">
        <v>1.6371573108000002E-2</v>
      </c>
      <c r="L45" s="9">
        <v>1.5705975707000001E-2</v>
      </c>
      <c r="M45" s="18">
        <f t="shared" si="0"/>
        <v>1</v>
      </c>
      <c r="N45" s="37"/>
      <c r="O45" s="46" t="s">
        <v>65</v>
      </c>
      <c r="P45" s="37"/>
      <c r="Q45" s="37"/>
      <c r="R45" s="37"/>
      <c r="S45" s="37"/>
    </row>
    <row r="46" spans="1:19" ht="13.5" thickBot="1">
      <c r="A46" s="3">
        <v>43863</v>
      </c>
      <c r="B46" s="7">
        <v>12</v>
      </c>
      <c r="C46" s="8">
        <v>35628.55078125</v>
      </c>
      <c r="D46" s="8">
        <v>1891.3</v>
      </c>
      <c r="E46" s="8">
        <v>1886</v>
      </c>
      <c r="F46" s="8">
        <v>1845.3755301215699</v>
      </c>
      <c r="G46" s="8">
        <v>1847.5401330094601</v>
      </c>
      <c r="H46" s="8">
        <v>2.1646028878950001</v>
      </c>
      <c r="I46" s="9">
        <v>1.4606097126000001E-2</v>
      </c>
      <c r="J46" s="9">
        <v>1.5328594752E-2</v>
      </c>
      <c r="K46" s="9">
        <v>1.2837071759E-2</v>
      </c>
      <c r="L46" s="9">
        <v>1.3559569384999999E-2</v>
      </c>
      <c r="M46" s="18">
        <f t="shared" si="0"/>
        <v>1</v>
      </c>
      <c r="N46" s="37"/>
      <c r="O46" s="2" t="s">
        <v>18</v>
      </c>
      <c r="P46" s="2" t="s">
        <v>66</v>
      </c>
    </row>
    <row r="47" spans="1:19" ht="13.5" thickBot="1">
      <c r="A47" s="3">
        <v>43863</v>
      </c>
      <c r="B47" s="7">
        <v>13</v>
      </c>
      <c r="C47" s="8">
        <v>35108.95703125</v>
      </c>
      <c r="D47" s="8">
        <v>1664.8</v>
      </c>
      <c r="E47" s="8">
        <v>1664.8</v>
      </c>
      <c r="F47" s="8">
        <v>1608.9662271053301</v>
      </c>
      <c r="G47" s="8">
        <v>1610.70546523648</v>
      </c>
      <c r="H47" s="8">
        <v>1.7392381311530001</v>
      </c>
      <c r="I47" s="9">
        <v>1.8055585701999999E-2</v>
      </c>
      <c r="J47" s="9">
        <v>1.8636105771999999E-2</v>
      </c>
      <c r="K47" s="9">
        <v>1.8055585701999999E-2</v>
      </c>
      <c r="L47" s="9">
        <v>1.8636105771999999E-2</v>
      </c>
      <c r="M47" s="18">
        <f t="shared" si="0"/>
        <v>1</v>
      </c>
      <c r="N47" s="37"/>
      <c r="O47" s="3">
        <v>43862</v>
      </c>
      <c r="P47" s="4">
        <v>2996</v>
      </c>
    </row>
    <row r="48" spans="1:19" ht="13.5" thickBot="1">
      <c r="A48" s="3">
        <v>43863</v>
      </c>
      <c r="B48" s="7">
        <v>14</v>
      </c>
      <c r="C48" s="8">
        <v>35185.80859375</v>
      </c>
      <c r="D48" s="8">
        <v>1660.4</v>
      </c>
      <c r="E48" s="8">
        <v>1660.4</v>
      </c>
      <c r="F48" s="8">
        <v>1550.66562912066</v>
      </c>
      <c r="G48" s="8">
        <v>1580.0239306052299</v>
      </c>
      <c r="H48" s="8">
        <v>29.358301484567999</v>
      </c>
      <c r="I48" s="9">
        <v>2.6827793522000001E-2</v>
      </c>
      <c r="J48" s="9">
        <v>3.6626959571999997E-2</v>
      </c>
      <c r="K48" s="9">
        <v>2.6827793522000001E-2</v>
      </c>
      <c r="L48" s="9">
        <v>3.6626959571999997E-2</v>
      </c>
      <c r="M48" s="18">
        <f t="shared" si="0"/>
        <v>1</v>
      </c>
      <c r="N48" s="37"/>
      <c r="O48" s="3">
        <v>43863</v>
      </c>
      <c r="P48" s="4">
        <v>2996</v>
      </c>
    </row>
    <row r="49" spans="1:16" ht="13.5" thickBot="1">
      <c r="A49" s="3">
        <v>43863</v>
      </c>
      <c r="B49" s="7">
        <v>15</v>
      </c>
      <c r="C49" s="8">
        <v>35405.7734375</v>
      </c>
      <c r="D49" s="8">
        <v>1620.4</v>
      </c>
      <c r="E49" s="8">
        <v>1620.4</v>
      </c>
      <c r="F49" s="8">
        <v>1366.7267161043201</v>
      </c>
      <c r="G49" s="8">
        <v>1397.39900189477</v>
      </c>
      <c r="H49" s="8">
        <v>30.672285790442999</v>
      </c>
      <c r="I49" s="9">
        <v>7.4432909914000006E-2</v>
      </c>
      <c r="J49" s="9">
        <v>8.4670655504999998E-2</v>
      </c>
      <c r="K49" s="9">
        <v>7.4432909914000006E-2</v>
      </c>
      <c r="L49" s="9">
        <v>8.4670655504999998E-2</v>
      </c>
      <c r="M49" s="18">
        <f t="shared" si="0"/>
        <v>1</v>
      </c>
      <c r="N49" s="37"/>
      <c r="O49" s="3">
        <v>43864</v>
      </c>
      <c r="P49" s="4">
        <v>2996</v>
      </c>
    </row>
    <row r="50" spans="1:16" ht="13.5" thickBot="1">
      <c r="A50" s="3">
        <v>43863</v>
      </c>
      <c r="B50" s="7">
        <v>16</v>
      </c>
      <c r="C50" s="8">
        <v>35714.9609375</v>
      </c>
      <c r="D50" s="8">
        <v>1373</v>
      </c>
      <c r="E50" s="8">
        <v>1373</v>
      </c>
      <c r="F50" s="8">
        <v>1013.22532111543</v>
      </c>
      <c r="G50" s="8">
        <v>1034.5859504247801</v>
      </c>
      <c r="H50" s="8">
        <v>21.360629309349001</v>
      </c>
      <c r="I50" s="9">
        <v>0.11295529024500001</v>
      </c>
      <c r="J50" s="9">
        <v>0.12008500630299999</v>
      </c>
      <c r="K50" s="9">
        <v>0.11295529024500001</v>
      </c>
      <c r="L50" s="9">
        <v>0.12008500630299999</v>
      </c>
      <c r="M50" s="18">
        <f t="shared" si="0"/>
        <v>1</v>
      </c>
      <c r="N50" s="37"/>
      <c r="O50" s="3">
        <v>43865</v>
      </c>
      <c r="P50" s="4">
        <v>2996</v>
      </c>
    </row>
    <row r="51" spans="1:16" ht="13.5" thickBot="1">
      <c r="A51" s="3">
        <v>43863</v>
      </c>
      <c r="B51" s="7">
        <v>17</v>
      </c>
      <c r="C51" s="8">
        <v>35968.43359375</v>
      </c>
      <c r="D51" s="8">
        <v>969.2</v>
      </c>
      <c r="E51" s="8">
        <v>969.2</v>
      </c>
      <c r="F51" s="8">
        <v>817.43152026326402</v>
      </c>
      <c r="G51" s="8">
        <v>838.343095799661</v>
      </c>
      <c r="H51" s="8">
        <v>20.911575536396001</v>
      </c>
      <c r="I51" s="9">
        <v>4.3677204338999999E-2</v>
      </c>
      <c r="J51" s="9">
        <v>5.0657035959999999E-2</v>
      </c>
      <c r="K51" s="9">
        <v>4.3677204338999999E-2</v>
      </c>
      <c r="L51" s="9">
        <v>5.0657035959999999E-2</v>
      </c>
      <c r="M51" s="18">
        <f t="shared" si="0"/>
        <v>1</v>
      </c>
      <c r="N51" s="37"/>
      <c r="O51" s="3">
        <v>43866</v>
      </c>
      <c r="P51" s="4">
        <v>2996</v>
      </c>
    </row>
    <row r="52" spans="1:16" ht="13.5" thickBot="1">
      <c r="A52" s="3">
        <v>43863</v>
      </c>
      <c r="B52" s="7">
        <v>18</v>
      </c>
      <c r="C52" s="8">
        <v>36006.45703125</v>
      </c>
      <c r="D52" s="8">
        <v>324.3</v>
      </c>
      <c r="E52" s="8">
        <v>316.3</v>
      </c>
      <c r="F52" s="8">
        <v>454.14384034654699</v>
      </c>
      <c r="G52" s="8">
        <v>462.97153605671798</v>
      </c>
      <c r="H52" s="8">
        <v>8.8276957101699995</v>
      </c>
      <c r="I52" s="9">
        <v>4.6285559430999997E-2</v>
      </c>
      <c r="J52" s="9">
        <v>4.3339065535999997E-2</v>
      </c>
      <c r="K52" s="9">
        <v>4.89557864E-2</v>
      </c>
      <c r="L52" s="9">
        <v>4.6009292505E-2</v>
      </c>
      <c r="M52" s="18">
        <f t="shared" si="0"/>
        <v>1</v>
      </c>
      <c r="N52" s="37"/>
      <c r="O52" s="3">
        <v>43867</v>
      </c>
      <c r="P52" s="4">
        <v>2996</v>
      </c>
    </row>
    <row r="53" spans="1:16" ht="13.5" thickBot="1">
      <c r="A53" s="3">
        <v>43863</v>
      </c>
      <c r="B53" s="7">
        <v>19</v>
      </c>
      <c r="C53" s="8">
        <v>36714.3125</v>
      </c>
      <c r="D53" s="8">
        <v>16</v>
      </c>
      <c r="E53" s="8">
        <v>13.2</v>
      </c>
      <c r="F53" s="8">
        <v>13.98151694837</v>
      </c>
      <c r="G53" s="8">
        <v>16.827478999238998</v>
      </c>
      <c r="H53" s="8">
        <v>2.8459620508689998</v>
      </c>
      <c r="I53" s="9">
        <v>2.7619459200000003E-4</v>
      </c>
      <c r="J53" s="9">
        <v>6.7372598499999999E-4</v>
      </c>
      <c r="K53" s="9">
        <v>1.2107740310000001E-3</v>
      </c>
      <c r="L53" s="9">
        <v>2.6085345399999999E-4</v>
      </c>
      <c r="M53" s="18">
        <f t="shared" si="0"/>
        <v>1</v>
      </c>
      <c r="N53" s="37"/>
      <c r="O53" s="3">
        <v>43868</v>
      </c>
      <c r="P53" s="4">
        <v>2996</v>
      </c>
    </row>
    <row r="54" spans="1:16" ht="13.5" thickBot="1">
      <c r="A54" s="3">
        <v>43863</v>
      </c>
      <c r="B54" s="7">
        <v>20</v>
      </c>
      <c r="C54" s="8">
        <v>36616.87890625</v>
      </c>
      <c r="D54" s="8">
        <v>0</v>
      </c>
      <c r="E54" s="8">
        <v>0</v>
      </c>
      <c r="F54" s="8">
        <v>3.8305968768E-2</v>
      </c>
      <c r="G54" s="8">
        <v>0.238305971748</v>
      </c>
      <c r="H54" s="8">
        <v>0.20000000298000001</v>
      </c>
      <c r="I54" s="9">
        <v>7.9541379088351303E-5</v>
      </c>
      <c r="J54" s="9">
        <v>1.27857038613046E-5</v>
      </c>
      <c r="K54" s="9">
        <v>7.9541379088351303E-5</v>
      </c>
      <c r="L54" s="9">
        <v>1.27857038613046E-5</v>
      </c>
      <c r="M54" s="18">
        <f t="shared" si="0"/>
        <v>0</v>
      </c>
      <c r="N54" s="37"/>
      <c r="O54" s="3">
        <v>43869</v>
      </c>
      <c r="P54" s="4">
        <v>2996</v>
      </c>
    </row>
    <row r="55" spans="1:16" ht="13.5" thickBot="1">
      <c r="A55" s="3">
        <v>43863</v>
      </c>
      <c r="B55" s="7">
        <v>21</v>
      </c>
      <c r="C55" s="8">
        <v>36170.875</v>
      </c>
      <c r="D55" s="8">
        <v>0</v>
      </c>
      <c r="E55" s="8">
        <v>0</v>
      </c>
      <c r="F55" s="8">
        <v>3.8297079879000002E-2</v>
      </c>
      <c r="G55" s="8">
        <v>0.238297082859</v>
      </c>
      <c r="H55" s="8">
        <v>0.20000000298000001</v>
      </c>
      <c r="I55" s="9">
        <v>7.9538412169355595E-5</v>
      </c>
      <c r="J55" s="9">
        <v>1.2782736942308899E-5</v>
      </c>
      <c r="K55" s="9">
        <v>7.9538412169355595E-5</v>
      </c>
      <c r="L55" s="9">
        <v>1.2782736942308899E-5</v>
      </c>
      <c r="M55" s="18">
        <f t="shared" si="0"/>
        <v>0</v>
      </c>
      <c r="N55" s="37"/>
      <c r="O55" s="3">
        <v>43870</v>
      </c>
      <c r="P55" s="4">
        <v>2996</v>
      </c>
    </row>
    <row r="56" spans="1:16" ht="13.5" thickBot="1">
      <c r="A56" s="3">
        <v>43863</v>
      </c>
      <c r="B56" s="7">
        <v>22</v>
      </c>
      <c r="C56" s="8">
        <v>35678.95703125</v>
      </c>
      <c r="D56" s="8">
        <v>0</v>
      </c>
      <c r="E56" s="8">
        <v>0</v>
      </c>
      <c r="F56" s="8">
        <v>3.8297079879000002E-2</v>
      </c>
      <c r="G56" s="8">
        <v>0.54526325753399996</v>
      </c>
      <c r="H56" s="8">
        <v>0.50696617765499996</v>
      </c>
      <c r="I56" s="9">
        <v>1.8199708099999999E-4</v>
      </c>
      <c r="J56" s="9">
        <v>1.2782736942308899E-5</v>
      </c>
      <c r="K56" s="9">
        <v>1.8199708099999999E-4</v>
      </c>
      <c r="L56" s="9">
        <v>1.2782736942308899E-5</v>
      </c>
      <c r="M56" s="18">
        <f t="shared" si="0"/>
        <v>0</v>
      </c>
      <c r="N56" s="37"/>
      <c r="O56" s="3">
        <v>43871</v>
      </c>
      <c r="P56" s="4">
        <v>2996</v>
      </c>
    </row>
    <row r="57" spans="1:16" ht="13.5" thickBot="1">
      <c r="A57" s="3">
        <v>43863</v>
      </c>
      <c r="B57" s="7">
        <v>23</v>
      </c>
      <c r="C57" s="8">
        <v>34597.97265625</v>
      </c>
      <c r="D57" s="8">
        <v>0</v>
      </c>
      <c r="E57" s="8">
        <v>0</v>
      </c>
      <c r="F57" s="8">
        <v>3.8297079879000002E-2</v>
      </c>
      <c r="G57" s="8">
        <v>0.39220805627900002</v>
      </c>
      <c r="H57" s="8">
        <v>0.35391097639899999</v>
      </c>
      <c r="I57" s="9">
        <v>1.3091056599999999E-4</v>
      </c>
      <c r="J57" s="9">
        <v>1.2782736942308899E-5</v>
      </c>
      <c r="K57" s="9">
        <v>1.3091056599999999E-4</v>
      </c>
      <c r="L57" s="9">
        <v>1.2782736942308899E-5</v>
      </c>
      <c r="M57" s="18">
        <f t="shared" si="0"/>
        <v>0</v>
      </c>
      <c r="N57" s="37"/>
      <c r="O57" s="3">
        <v>43872</v>
      </c>
      <c r="P57" s="4">
        <v>2996</v>
      </c>
    </row>
    <row r="58" spans="1:16" ht="13.5" thickBot="1">
      <c r="A58" s="3">
        <v>43863</v>
      </c>
      <c r="B58" s="7">
        <v>24</v>
      </c>
      <c r="C58" s="8">
        <v>32304.396484375</v>
      </c>
      <c r="D58" s="8">
        <v>0</v>
      </c>
      <c r="E58" s="8">
        <v>0</v>
      </c>
      <c r="F58" s="8">
        <v>3.8311524323000001E-2</v>
      </c>
      <c r="G58" s="8">
        <v>0.70004444756299999</v>
      </c>
      <c r="H58" s="8">
        <v>0.66173292323900001</v>
      </c>
      <c r="I58" s="9">
        <v>2.3365969500000001E-4</v>
      </c>
      <c r="J58" s="9">
        <v>1.27875581855474E-5</v>
      </c>
      <c r="K58" s="9">
        <v>2.3365969500000001E-4</v>
      </c>
      <c r="L58" s="9">
        <v>1.27875581855474E-5</v>
      </c>
      <c r="M58" s="18">
        <f t="shared" si="0"/>
        <v>0</v>
      </c>
      <c r="N58" s="37"/>
      <c r="O58" s="3">
        <v>43873</v>
      </c>
      <c r="P58" s="4">
        <v>2996</v>
      </c>
    </row>
    <row r="59" spans="1:16" ht="13.5" thickBot="1">
      <c r="A59" s="3">
        <v>43864</v>
      </c>
      <c r="B59" s="7">
        <v>1</v>
      </c>
      <c r="C59" s="8">
        <v>30775.16796875</v>
      </c>
      <c r="D59" s="8">
        <v>0</v>
      </c>
      <c r="E59" s="8">
        <v>0</v>
      </c>
      <c r="F59" s="8">
        <v>3.8297079879000002E-2</v>
      </c>
      <c r="G59" s="8">
        <v>0.70003000311800001</v>
      </c>
      <c r="H59" s="8">
        <v>0.66173292323900001</v>
      </c>
      <c r="I59" s="9">
        <v>2.33654874E-4</v>
      </c>
      <c r="J59" s="9">
        <v>1.2782736942308899E-5</v>
      </c>
      <c r="K59" s="9">
        <v>2.33654874E-4</v>
      </c>
      <c r="L59" s="9">
        <v>1.2782736942308899E-5</v>
      </c>
      <c r="M59" s="18">
        <f t="shared" si="0"/>
        <v>0</v>
      </c>
      <c r="N59" s="37"/>
      <c r="O59" s="3">
        <v>43874</v>
      </c>
      <c r="P59" s="4">
        <v>2996</v>
      </c>
    </row>
    <row r="60" spans="1:16" ht="13.5" thickBot="1">
      <c r="A60" s="3">
        <v>43864</v>
      </c>
      <c r="B60" s="7">
        <v>2</v>
      </c>
      <c r="C60" s="8">
        <v>30074.09765625</v>
      </c>
      <c r="D60" s="8">
        <v>0</v>
      </c>
      <c r="E60" s="8">
        <v>0</v>
      </c>
      <c r="F60" s="8">
        <v>3.8297079879000002E-2</v>
      </c>
      <c r="G60" s="8">
        <v>0.70003000311800001</v>
      </c>
      <c r="H60" s="8">
        <v>0.66173292323900001</v>
      </c>
      <c r="I60" s="9">
        <v>2.33654874E-4</v>
      </c>
      <c r="J60" s="9">
        <v>1.2782736942308899E-5</v>
      </c>
      <c r="K60" s="9">
        <v>2.33654874E-4</v>
      </c>
      <c r="L60" s="9">
        <v>1.2782736942308899E-5</v>
      </c>
      <c r="M60" s="18">
        <f t="shared" si="0"/>
        <v>0</v>
      </c>
      <c r="N60" s="37"/>
      <c r="O60" s="3">
        <v>43875</v>
      </c>
      <c r="P60" s="4">
        <v>2996</v>
      </c>
    </row>
    <row r="61" spans="1:16" ht="13.5" thickBot="1">
      <c r="A61" s="3">
        <v>43864</v>
      </c>
      <c r="B61" s="7">
        <v>3</v>
      </c>
      <c r="C61" s="8">
        <v>29814.1171875</v>
      </c>
      <c r="D61" s="8">
        <v>0</v>
      </c>
      <c r="E61" s="8">
        <v>0</v>
      </c>
      <c r="F61" s="8">
        <v>3.8297079879000002E-2</v>
      </c>
      <c r="G61" s="8">
        <v>0.70003000311800001</v>
      </c>
      <c r="H61" s="8">
        <v>0.66173292323900001</v>
      </c>
      <c r="I61" s="9">
        <v>2.33654874E-4</v>
      </c>
      <c r="J61" s="9">
        <v>1.2782736942308899E-5</v>
      </c>
      <c r="K61" s="9">
        <v>2.33654874E-4</v>
      </c>
      <c r="L61" s="9">
        <v>1.2782736942308899E-5</v>
      </c>
      <c r="M61" s="18">
        <f t="shared" si="0"/>
        <v>0</v>
      </c>
      <c r="N61" s="37"/>
      <c r="O61" s="3">
        <v>43876</v>
      </c>
      <c r="P61" s="4">
        <v>2996</v>
      </c>
    </row>
    <row r="62" spans="1:16" ht="13.5" thickBot="1">
      <c r="A62" s="3">
        <v>43864</v>
      </c>
      <c r="B62" s="7">
        <v>4</v>
      </c>
      <c r="C62" s="8">
        <v>29966.04296875</v>
      </c>
      <c r="D62" s="8">
        <v>0</v>
      </c>
      <c r="E62" s="8">
        <v>0</v>
      </c>
      <c r="F62" s="8">
        <v>3.8297079879000002E-2</v>
      </c>
      <c r="G62" s="8">
        <v>0.70003000311800001</v>
      </c>
      <c r="H62" s="8">
        <v>0.66173292323900001</v>
      </c>
      <c r="I62" s="9">
        <v>2.33654874E-4</v>
      </c>
      <c r="J62" s="9">
        <v>1.2782736942308899E-5</v>
      </c>
      <c r="K62" s="9">
        <v>2.33654874E-4</v>
      </c>
      <c r="L62" s="9">
        <v>1.2782736942308899E-5</v>
      </c>
      <c r="M62" s="18">
        <f t="shared" si="0"/>
        <v>0</v>
      </c>
      <c r="N62" s="37"/>
      <c r="O62" s="3">
        <v>43877</v>
      </c>
      <c r="P62" s="4">
        <v>2996</v>
      </c>
    </row>
    <row r="63" spans="1:16" ht="13.5" thickBot="1">
      <c r="A63" s="3">
        <v>43864</v>
      </c>
      <c r="B63" s="7">
        <v>5</v>
      </c>
      <c r="C63" s="8">
        <v>30924.478515625</v>
      </c>
      <c r="D63" s="8">
        <v>0</v>
      </c>
      <c r="E63" s="8">
        <v>0</v>
      </c>
      <c r="F63" s="8">
        <v>3.8297079879000002E-2</v>
      </c>
      <c r="G63" s="8">
        <v>0.58459677305299995</v>
      </c>
      <c r="H63" s="8">
        <v>0.54629969317399996</v>
      </c>
      <c r="I63" s="9">
        <v>1.9512575799999999E-4</v>
      </c>
      <c r="J63" s="9">
        <v>1.2782736942308899E-5</v>
      </c>
      <c r="K63" s="9">
        <v>1.9512575799999999E-4</v>
      </c>
      <c r="L63" s="9">
        <v>1.2782736942308899E-5</v>
      </c>
      <c r="M63" s="18">
        <f t="shared" si="0"/>
        <v>0</v>
      </c>
      <c r="N63" s="37"/>
      <c r="O63" s="3">
        <v>43878</v>
      </c>
      <c r="P63" s="4">
        <v>2996</v>
      </c>
    </row>
    <row r="64" spans="1:16" ht="13.5" thickBot="1">
      <c r="A64" s="3">
        <v>43864</v>
      </c>
      <c r="B64" s="7">
        <v>6</v>
      </c>
      <c r="C64" s="8">
        <v>33329.19140625</v>
      </c>
      <c r="D64" s="8">
        <v>0</v>
      </c>
      <c r="E64" s="8">
        <v>0</v>
      </c>
      <c r="F64" s="8">
        <v>3.8312635434999999E-2</v>
      </c>
      <c r="G64" s="8">
        <v>0.238312638415</v>
      </c>
      <c r="H64" s="8">
        <v>0.20000000298000001</v>
      </c>
      <c r="I64" s="9">
        <v>7.9543604277511798E-5</v>
      </c>
      <c r="J64" s="9">
        <v>1.2787929050464999E-5</v>
      </c>
      <c r="K64" s="9">
        <v>7.9543604277511798E-5</v>
      </c>
      <c r="L64" s="9">
        <v>1.2787929050464999E-5</v>
      </c>
      <c r="M64" s="18">
        <f t="shared" si="0"/>
        <v>0</v>
      </c>
      <c r="N64" s="37"/>
      <c r="O64" s="3">
        <v>43879</v>
      </c>
      <c r="P64" s="4">
        <v>2996</v>
      </c>
    </row>
    <row r="65" spans="1:16" ht="13.5" thickBot="1">
      <c r="A65" s="3">
        <v>43864</v>
      </c>
      <c r="B65" s="7">
        <v>7</v>
      </c>
      <c r="C65" s="8">
        <v>37043.22265625</v>
      </c>
      <c r="D65" s="8">
        <v>0</v>
      </c>
      <c r="E65" s="8">
        <v>0</v>
      </c>
      <c r="F65" s="8">
        <v>3.8297079879000002E-2</v>
      </c>
      <c r="G65" s="8">
        <v>0.238297082859</v>
      </c>
      <c r="H65" s="8">
        <v>0.20000000298000001</v>
      </c>
      <c r="I65" s="9">
        <v>7.9538412169355595E-5</v>
      </c>
      <c r="J65" s="9">
        <v>1.2782736942308899E-5</v>
      </c>
      <c r="K65" s="9">
        <v>7.9538412169355595E-5</v>
      </c>
      <c r="L65" s="9">
        <v>1.2782736942308899E-5</v>
      </c>
      <c r="M65" s="18">
        <f t="shared" si="0"/>
        <v>0</v>
      </c>
      <c r="N65" s="37"/>
      <c r="O65" s="3">
        <v>43880</v>
      </c>
      <c r="P65" s="4">
        <v>2996</v>
      </c>
    </row>
    <row r="66" spans="1:16" ht="13.5" thickBot="1">
      <c r="A66" s="3">
        <v>43864</v>
      </c>
      <c r="B66" s="7">
        <v>8</v>
      </c>
      <c r="C66" s="8">
        <v>38449.2109375</v>
      </c>
      <c r="D66" s="8">
        <v>8.4</v>
      </c>
      <c r="E66" s="8">
        <v>5.3</v>
      </c>
      <c r="F66" s="8">
        <v>7.8986481714870003</v>
      </c>
      <c r="G66" s="8">
        <v>8.4856470302659996</v>
      </c>
      <c r="H66" s="8">
        <v>0.58699885877799995</v>
      </c>
      <c r="I66" s="9">
        <v>2.8587126257085E-5</v>
      </c>
      <c r="J66" s="9">
        <v>1.67340396E-4</v>
      </c>
      <c r="K66" s="9">
        <v>1.063300076E-3</v>
      </c>
      <c r="L66" s="9">
        <v>8.67372553E-4</v>
      </c>
      <c r="M66" s="18">
        <f t="shared" si="0"/>
        <v>1</v>
      </c>
      <c r="N66" s="37"/>
      <c r="O66" s="3">
        <v>43881</v>
      </c>
      <c r="P66" s="4">
        <v>2996</v>
      </c>
    </row>
    <row r="67" spans="1:16" ht="13.5" thickBot="1">
      <c r="A67" s="3">
        <v>43864</v>
      </c>
      <c r="B67" s="7">
        <v>9</v>
      </c>
      <c r="C67" s="8">
        <v>38019.49609375</v>
      </c>
      <c r="D67" s="8">
        <v>260.10000000000002</v>
      </c>
      <c r="E67" s="8">
        <v>250</v>
      </c>
      <c r="F67" s="8">
        <v>137.30636794361999</v>
      </c>
      <c r="G67" s="8">
        <v>145.27146514052501</v>
      </c>
      <c r="H67" s="8">
        <v>7.965097196905</v>
      </c>
      <c r="I67" s="9">
        <v>3.8327281328E-2</v>
      </c>
      <c r="J67" s="9">
        <v>4.0985858495999998E-2</v>
      </c>
      <c r="K67" s="9">
        <v>3.4956119778999997E-2</v>
      </c>
      <c r="L67" s="9">
        <v>3.7614696948000001E-2</v>
      </c>
      <c r="M67" s="18">
        <f t="shared" si="0"/>
        <v>1</v>
      </c>
      <c r="N67" s="37"/>
      <c r="O67" s="3">
        <v>43882</v>
      </c>
      <c r="P67" s="4">
        <v>2996</v>
      </c>
    </row>
    <row r="68" spans="1:16" ht="13.5" thickBot="1">
      <c r="A68" s="3">
        <v>43864</v>
      </c>
      <c r="B68" s="7">
        <v>10</v>
      </c>
      <c r="C68" s="8">
        <v>38056.78515625</v>
      </c>
      <c r="D68" s="8">
        <v>661.9</v>
      </c>
      <c r="E68" s="8">
        <v>661.9</v>
      </c>
      <c r="F68" s="8">
        <v>276.98958435995002</v>
      </c>
      <c r="G68" s="8">
        <v>293.04647462753002</v>
      </c>
      <c r="H68" s="8">
        <v>16.056890267579998</v>
      </c>
      <c r="I68" s="9">
        <v>0.12311532889600001</v>
      </c>
      <c r="J68" s="9">
        <v>0.12847477157500001</v>
      </c>
      <c r="K68" s="9">
        <v>0.12311532889600001</v>
      </c>
      <c r="L68" s="9">
        <v>0.12847477157500001</v>
      </c>
      <c r="M68" s="18">
        <f t="shared" si="0"/>
        <v>1</v>
      </c>
      <c r="N68" s="37"/>
      <c r="O68" s="3">
        <v>43883</v>
      </c>
      <c r="P68" s="4">
        <v>2996</v>
      </c>
    </row>
    <row r="69" spans="1:16" ht="13.5" thickBot="1">
      <c r="A69" s="3">
        <v>43864</v>
      </c>
      <c r="B69" s="7">
        <v>11</v>
      </c>
      <c r="C69" s="8">
        <v>38094.76953125</v>
      </c>
      <c r="D69" s="8">
        <v>929.1</v>
      </c>
      <c r="E69" s="8">
        <v>929.1</v>
      </c>
      <c r="F69" s="8">
        <v>594.24824102995399</v>
      </c>
      <c r="G69" s="8">
        <v>607.96860589841197</v>
      </c>
      <c r="H69" s="8">
        <v>13.720364868458001</v>
      </c>
      <c r="I69" s="9">
        <v>0.107186713652</v>
      </c>
      <c r="J69" s="9">
        <v>0.11176627468899999</v>
      </c>
      <c r="K69" s="9">
        <v>0.107186713652</v>
      </c>
      <c r="L69" s="9">
        <v>0.11176627468899999</v>
      </c>
      <c r="M69" s="18">
        <f t="shared" si="0"/>
        <v>1</v>
      </c>
      <c r="N69" s="37"/>
      <c r="O69" s="3">
        <v>43884</v>
      </c>
      <c r="P69" s="4">
        <v>2996</v>
      </c>
    </row>
    <row r="70" spans="1:16" ht="13.5" thickBot="1">
      <c r="A70" s="3">
        <v>43864</v>
      </c>
      <c r="B70" s="7">
        <v>12</v>
      </c>
      <c r="C70" s="8">
        <v>38116.64453125</v>
      </c>
      <c r="D70" s="8">
        <v>1096.0999999999999</v>
      </c>
      <c r="E70" s="8">
        <v>1096.0999999999999</v>
      </c>
      <c r="F70" s="8">
        <v>598.25725202022204</v>
      </c>
      <c r="G70" s="8">
        <v>610.507349226119</v>
      </c>
      <c r="H70" s="8">
        <v>12.250097205896999</v>
      </c>
      <c r="I70" s="9">
        <v>0.16208032402299999</v>
      </c>
      <c r="J70" s="9">
        <v>0.16616914151500001</v>
      </c>
      <c r="K70" s="9">
        <v>0.16208032402299999</v>
      </c>
      <c r="L70" s="9">
        <v>0.16616914151500001</v>
      </c>
      <c r="M70" s="18">
        <f t="shared" si="0"/>
        <v>1</v>
      </c>
      <c r="N70" s="37"/>
      <c r="O70" s="3">
        <v>43885</v>
      </c>
      <c r="P70" s="4">
        <v>2996</v>
      </c>
    </row>
    <row r="71" spans="1:16" ht="13.5" thickBot="1">
      <c r="A71" s="3">
        <v>43864</v>
      </c>
      <c r="B71" s="7">
        <v>13</v>
      </c>
      <c r="C71" s="8">
        <v>38245.23046875</v>
      </c>
      <c r="D71" s="8">
        <v>1191.9000000000001</v>
      </c>
      <c r="E71" s="8">
        <v>1191.9000000000001</v>
      </c>
      <c r="F71" s="8">
        <v>823.37762163610205</v>
      </c>
      <c r="G71" s="8">
        <v>827.18262116907397</v>
      </c>
      <c r="H71" s="8">
        <v>3.8049995329719999</v>
      </c>
      <c r="I71" s="9">
        <v>0.12173477264</v>
      </c>
      <c r="J71" s="9">
        <v>0.12300479918600001</v>
      </c>
      <c r="K71" s="9">
        <v>0.12173477264</v>
      </c>
      <c r="L71" s="9">
        <v>0.12300479918600001</v>
      </c>
      <c r="M71" s="18">
        <f t="shared" si="0"/>
        <v>1</v>
      </c>
      <c r="N71" s="37"/>
      <c r="O71" s="3">
        <v>43886</v>
      </c>
      <c r="P71" s="4">
        <v>2996</v>
      </c>
    </row>
    <row r="72" spans="1:16" ht="13.5" thickBot="1">
      <c r="A72" s="3">
        <v>43864</v>
      </c>
      <c r="B72" s="7">
        <v>14</v>
      </c>
      <c r="C72" s="8">
        <v>38178.2109375</v>
      </c>
      <c r="D72" s="8">
        <v>1139.9000000000001</v>
      </c>
      <c r="E72" s="8">
        <v>1139.9000000000001</v>
      </c>
      <c r="F72" s="8">
        <v>1038.14650250353</v>
      </c>
      <c r="G72" s="8">
        <v>1037.4388523042801</v>
      </c>
      <c r="H72" s="8">
        <v>-0.70765019925299999</v>
      </c>
      <c r="I72" s="9">
        <v>3.4199314985E-2</v>
      </c>
      <c r="J72" s="9">
        <v>3.3963116654000002E-2</v>
      </c>
      <c r="K72" s="9">
        <v>3.4199314985E-2</v>
      </c>
      <c r="L72" s="9">
        <v>3.3963116654000002E-2</v>
      </c>
      <c r="M72" s="18">
        <f t="shared" si="0"/>
        <v>1</v>
      </c>
      <c r="N72" s="37"/>
      <c r="O72" s="3">
        <v>43887</v>
      </c>
      <c r="P72" s="4">
        <v>2996</v>
      </c>
    </row>
    <row r="73" spans="1:16" ht="13.5" thickBot="1">
      <c r="A73" s="3">
        <v>43864</v>
      </c>
      <c r="B73" s="7">
        <v>15</v>
      </c>
      <c r="C73" s="8">
        <v>37988.734375</v>
      </c>
      <c r="D73" s="8">
        <v>1212.9000000000001</v>
      </c>
      <c r="E73" s="8">
        <v>1212.9000000000001</v>
      </c>
      <c r="F73" s="8">
        <v>1293.8787410167199</v>
      </c>
      <c r="G73" s="8">
        <v>1294.51483735487</v>
      </c>
      <c r="H73" s="8">
        <v>0.63609633815199995</v>
      </c>
      <c r="I73" s="9">
        <v>2.7241267473999999E-2</v>
      </c>
      <c r="J73" s="9">
        <v>2.7028952275E-2</v>
      </c>
      <c r="K73" s="9">
        <v>2.7241267473999999E-2</v>
      </c>
      <c r="L73" s="9">
        <v>2.7028952275E-2</v>
      </c>
      <c r="M73" s="18">
        <f t="shared" si="0"/>
        <v>1</v>
      </c>
      <c r="N73" s="37"/>
      <c r="O73" s="3">
        <v>43888</v>
      </c>
      <c r="P73" s="4">
        <v>2996</v>
      </c>
    </row>
    <row r="74" spans="1:16" ht="13.5" thickBot="1">
      <c r="A74" s="3">
        <v>43864</v>
      </c>
      <c r="B74" s="7">
        <v>16</v>
      </c>
      <c r="C74" s="8">
        <v>37790.890625</v>
      </c>
      <c r="D74" s="8">
        <v>1009.1</v>
      </c>
      <c r="E74" s="8">
        <v>1009.1</v>
      </c>
      <c r="F74" s="8">
        <v>927.33390779204797</v>
      </c>
      <c r="G74" s="8">
        <v>944.881583125921</v>
      </c>
      <c r="H74" s="8">
        <v>17.547675333872998</v>
      </c>
      <c r="I74" s="9">
        <v>2.1434718581999999E-2</v>
      </c>
      <c r="J74" s="9">
        <v>2.7291753073E-2</v>
      </c>
      <c r="K74" s="9">
        <v>2.1434718581999999E-2</v>
      </c>
      <c r="L74" s="9">
        <v>2.7291753073E-2</v>
      </c>
      <c r="M74" s="18">
        <f t="shared" si="0"/>
        <v>1</v>
      </c>
      <c r="N74" s="37"/>
      <c r="O74" s="3">
        <v>43889</v>
      </c>
      <c r="P74" s="4">
        <v>2996</v>
      </c>
    </row>
    <row r="75" spans="1:16" ht="13.5" thickBot="1">
      <c r="A75" s="3">
        <v>43864</v>
      </c>
      <c r="B75" s="7">
        <v>17</v>
      </c>
      <c r="C75" s="8">
        <v>37868.64453125</v>
      </c>
      <c r="D75" s="8">
        <v>768.3</v>
      </c>
      <c r="E75" s="8">
        <v>768.3</v>
      </c>
      <c r="F75" s="8">
        <v>613.18563640188995</v>
      </c>
      <c r="G75" s="8">
        <v>642.86993063261502</v>
      </c>
      <c r="H75" s="8">
        <v>29.684294230725001</v>
      </c>
      <c r="I75" s="9">
        <v>4.1865844248000002E-2</v>
      </c>
      <c r="J75" s="9">
        <v>5.1773819625000002E-2</v>
      </c>
      <c r="K75" s="9">
        <v>4.1865844248000002E-2</v>
      </c>
      <c r="L75" s="9">
        <v>5.1773819625000002E-2</v>
      </c>
      <c r="M75" s="18">
        <f t="shared" si="0"/>
        <v>1</v>
      </c>
      <c r="N75" s="37"/>
      <c r="O75" s="3">
        <v>43890</v>
      </c>
      <c r="P75" s="4">
        <v>2996</v>
      </c>
    </row>
    <row r="76" spans="1:16" ht="13.5" thickBot="1">
      <c r="A76" s="3">
        <v>43864</v>
      </c>
      <c r="B76" s="7">
        <v>18</v>
      </c>
      <c r="C76" s="8">
        <v>38777.1015625</v>
      </c>
      <c r="D76" s="8">
        <v>272.10000000000002</v>
      </c>
      <c r="E76" s="8">
        <v>266.7</v>
      </c>
      <c r="F76" s="8">
        <v>168.41282830014501</v>
      </c>
      <c r="G76" s="8">
        <v>222.69077563724301</v>
      </c>
      <c r="H76" s="8">
        <v>54.277947337096002</v>
      </c>
      <c r="I76" s="9">
        <v>1.6491730428E-2</v>
      </c>
      <c r="J76" s="9">
        <v>3.4608535279999998E-2</v>
      </c>
      <c r="K76" s="9">
        <v>1.4689327223000001E-2</v>
      </c>
      <c r="L76" s="9">
        <v>3.2806132076E-2</v>
      </c>
      <c r="M76" s="18">
        <f t="shared" ref="M76:M139" si="1">IF(F76&gt;5,1,0)</f>
        <v>1</v>
      </c>
      <c r="N76" s="37"/>
    </row>
    <row r="77" spans="1:16" ht="13.5" thickBot="1">
      <c r="A77" s="3">
        <v>43864</v>
      </c>
      <c r="B77" s="7">
        <v>19</v>
      </c>
      <c r="C77" s="8">
        <v>40188.9375</v>
      </c>
      <c r="D77" s="8">
        <v>13.2</v>
      </c>
      <c r="E77" s="8">
        <v>10.9</v>
      </c>
      <c r="F77" s="8">
        <v>3.0638547148990001</v>
      </c>
      <c r="G77" s="8">
        <v>45.078118433344997</v>
      </c>
      <c r="H77" s="8">
        <v>42.014263718446003</v>
      </c>
      <c r="I77" s="9">
        <v>1.0640226446E-2</v>
      </c>
      <c r="J77" s="9">
        <v>3.3832260630000002E-3</v>
      </c>
      <c r="K77" s="9">
        <v>1.14079167E-2</v>
      </c>
      <c r="L77" s="9">
        <v>2.6155358089999998E-3</v>
      </c>
      <c r="M77" s="18">
        <f t="shared" si="1"/>
        <v>0</v>
      </c>
      <c r="N77" s="37"/>
    </row>
    <row r="78" spans="1:16" ht="13.5" thickBot="1">
      <c r="A78" s="3">
        <v>43864</v>
      </c>
      <c r="B78" s="7">
        <v>20</v>
      </c>
      <c r="C78" s="8">
        <v>40348.6875</v>
      </c>
      <c r="D78" s="8">
        <v>0</v>
      </c>
      <c r="E78" s="8">
        <v>0</v>
      </c>
      <c r="F78" s="8">
        <v>2.6628624707999999E-2</v>
      </c>
      <c r="G78" s="8">
        <v>41.146628628110001</v>
      </c>
      <c r="H78" s="8">
        <v>41.120000003401003</v>
      </c>
      <c r="I78" s="9">
        <v>1.3733854682E-2</v>
      </c>
      <c r="J78" s="9">
        <v>8.8880589816077993E-6</v>
      </c>
      <c r="K78" s="9">
        <v>1.3733854682E-2</v>
      </c>
      <c r="L78" s="9">
        <v>8.8880589816077993E-6</v>
      </c>
      <c r="M78" s="18">
        <f t="shared" si="1"/>
        <v>0</v>
      </c>
      <c r="N78" s="37"/>
    </row>
    <row r="79" spans="1:16" ht="13.5" thickBot="1">
      <c r="A79" s="3">
        <v>43864</v>
      </c>
      <c r="B79" s="7">
        <v>21</v>
      </c>
      <c r="C79" s="8">
        <v>39751.27734375</v>
      </c>
      <c r="D79" s="8">
        <v>0</v>
      </c>
      <c r="E79" s="8">
        <v>0</v>
      </c>
      <c r="F79" s="8">
        <v>2.4673581497999999E-2</v>
      </c>
      <c r="G79" s="8">
        <v>37.591773584221997</v>
      </c>
      <c r="H79" s="8">
        <v>37.567100002723002</v>
      </c>
      <c r="I79" s="9">
        <v>1.2547320956E-2</v>
      </c>
      <c r="J79" s="9">
        <v>8.2355078434490392E-6</v>
      </c>
      <c r="K79" s="9">
        <v>1.2547320956E-2</v>
      </c>
      <c r="L79" s="9">
        <v>8.2355078434490392E-6</v>
      </c>
      <c r="M79" s="18">
        <f t="shared" si="1"/>
        <v>0</v>
      </c>
      <c r="N79" s="37"/>
    </row>
    <row r="80" spans="1:16" ht="13.5" thickBot="1">
      <c r="A80" s="3">
        <v>43864</v>
      </c>
      <c r="B80" s="7">
        <v>22</v>
      </c>
      <c r="C80" s="8">
        <v>38140.65234375</v>
      </c>
      <c r="D80" s="8">
        <v>0</v>
      </c>
      <c r="E80" s="8">
        <v>0</v>
      </c>
      <c r="F80" s="8">
        <v>2.4673581497999999E-2</v>
      </c>
      <c r="G80" s="8">
        <v>14.082017903295</v>
      </c>
      <c r="H80" s="8">
        <v>14.057344321796</v>
      </c>
      <c r="I80" s="9">
        <v>4.7002729979999996E-3</v>
      </c>
      <c r="J80" s="9">
        <v>8.2355078434490392E-6</v>
      </c>
      <c r="K80" s="9">
        <v>4.7002729979999996E-3</v>
      </c>
      <c r="L80" s="9">
        <v>8.2355078434490392E-6</v>
      </c>
      <c r="M80" s="18">
        <f t="shared" si="1"/>
        <v>0</v>
      </c>
      <c r="N80" s="37"/>
    </row>
    <row r="81" spans="1:14" ht="13.5" thickBot="1">
      <c r="A81" s="3">
        <v>43864</v>
      </c>
      <c r="B81" s="7">
        <v>23</v>
      </c>
      <c r="C81" s="8">
        <v>35881.16015625</v>
      </c>
      <c r="D81" s="8">
        <v>0</v>
      </c>
      <c r="E81" s="8">
        <v>0</v>
      </c>
      <c r="F81" s="8">
        <v>2.4673581497999999E-2</v>
      </c>
      <c r="G81" s="8">
        <v>2.4673581497999999E-2</v>
      </c>
      <c r="H81" s="8">
        <v>0</v>
      </c>
      <c r="I81" s="9">
        <v>8.2355078434490392E-6</v>
      </c>
      <c r="J81" s="9">
        <v>8.2355078434490392E-6</v>
      </c>
      <c r="K81" s="9">
        <v>8.2355078434490392E-6</v>
      </c>
      <c r="L81" s="9">
        <v>8.2355078434490392E-6</v>
      </c>
      <c r="M81" s="18">
        <f t="shared" si="1"/>
        <v>0</v>
      </c>
      <c r="N81" s="37"/>
    </row>
    <row r="82" spans="1:14" ht="13.5" thickBot="1">
      <c r="A82" s="3">
        <v>43864</v>
      </c>
      <c r="B82" s="7">
        <v>24</v>
      </c>
      <c r="C82" s="8">
        <v>33480.00390625</v>
      </c>
      <c r="D82" s="8">
        <v>0</v>
      </c>
      <c r="E82" s="8">
        <v>0</v>
      </c>
      <c r="F82" s="8">
        <v>2.4673581497999999E-2</v>
      </c>
      <c r="G82" s="8">
        <v>2.4673581497999999E-2</v>
      </c>
      <c r="H82" s="8">
        <v>0</v>
      </c>
      <c r="I82" s="9">
        <v>8.2355078434490392E-6</v>
      </c>
      <c r="J82" s="9">
        <v>8.2355078434490392E-6</v>
      </c>
      <c r="K82" s="9">
        <v>8.2355078434490392E-6</v>
      </c>
      <c r="L82" s="9">
        <v>8.2355078434490392E-6</v>
      </c>
      <c r="M82" s="18">
        <f t="shared" si="1"/>
        <v>0</v>
      </c>
      <c r="N82" s="37"/>
    </row>
    <row r="83" spans="1:14" ht="13.5" thickBot="1">
      <c r="A83" s="3">
        <v>43865</v>
      </c>
      <c r="B83" s="7">
        <v>1</v>
      </c>
      <c r="C83" s="8">
        <v>31810.2421875</v>
      </c>
      <c r="D83" s="8">
        <v>0</v>
      </c>
      <c r="E83" s="8">
        <v>0</v>
      </c>
      <c r="F83" s="8">
        <v>2.4673581497999999E-2</v>
      </c>
      <c r="G83" s="8">
        <v>2.4673581497999999E-2</v>
      </c>
      <c r="H83" s="8">
        <v>0</v>
      </c>
      <c r="I83" s="9">
        <v>8.2355078434490392E-6</v>
      </c>
      <c r="J83" s="9">
        <v>8.2355078434490392E-6</v>
      </c>
      <c r="K83" s="9">
        <v>8.2355078434490392E-6</v>
      </c>
      <c r="L83" s="9">
        <v>8.2355078434490392E-6</v>
      </c>
      <c r="M83" s="18">
        <f t="shared" si="1"/>
        <v>0</v>
      </c>
      <c r="N83" s="37"/>
    </row>
    <row r="84" spans="1:14" ht="13.5" thickBot="1">
      <c r="A84" s="3">
        <v>43865</v>
      </c>
      <c r="B84" s="7">
        <v>2</v>
      </c>
      <c r="C84" s="8">
        <v>30862.26171875</v>
      </c>
      <c r="D84" s="8">
        <v>0</v>
      </c>
      <c r="E84" s="8">
        <v>0</v>
      </c>
      <c r="F84" s="8">
        <v>2.4686914832000001E-2</v>
      </c>
      <c r="G84" s="8">
        <v>2.4686914832000001E-2</v>
      </c>
      <c r="H84" s="8">
        <v>0</v>
      </c>
      <c r="I84" s="9">
        <v>8.2399582217698808E-6</v>
      </c>
      <c r="J84" s="9">
        <v>8.2399582217698808E-6</v>
      </c>
      <c r="K84" s="9">
        <v>8.2399582217698808E-6</v>
      </c>
      <c r="L84" s="9">
        <v>8.2399582217698808E-6</v>
      </c>
      <c r="M84" s="18">
        <f t="shared" si="1"/>
        <v>0</v>
      </c>
      <c r="N84" s="37"/>
    </row>
    <row r="85" spans="1:14" ht="13.5" thickBot="1">
      <c r="A85" s="3">
        <v>43865</v>
      </c>
      <c r="B85" s="7">
        <v>3</v>
      </c>
      <c r="C85" s="8">
        <v>30292.7890625</v>
      </c>
      <c r="D85" s="8">
        <v>0</v>
      </c>
      <c r="E85" s="8">
        <v>0</v>
      </c>
      <c r="F85" s="8">
        <v>2.4673581497999999E-2</v>
      </c>
      <c r="G85" s="8">
        <v>2.4673581497999999E-2</v>
      </c>
      <c r="H85" s="8">
        <v>0</v>
      </c>
      <c r="I85" s="9">
        <v>8.2355078434490392E-6</v>
      </c>
      <c r="J85" s="9">
        <v>8.2355078434490392E-6</v>
      </c>
      <c r="K85" s="9">
        <v>8.2355078434490392E-6</v>
      </c>
      <c r="L85" s="9">
        <v>8.2355078434490392E-6</v>
      </c>
      <c r="M85" s="18">
        <f t="shared" si="1"/>
        <v>0</v>
      </c>
      <c r="N85" s="37"/>
    </row>
    <row r="86" spans="1:14" ht="13.5" thickBot="1">
      <c r="A86" s="3">
        <v>43865</v>
      </c>
      <c r="B86" s="7">
        <v>4</v>
      </c>
      <c r="C86" s="8">
        <v>30192.056640625</v>
      </c>
      <c r="D86" s="8">
        <v>0</v>
      </c>
      <c r="E86" s="8">
        <v>0</v>
      </c>
      <c r="F86" s="8">
        <v>4.5915122141999998E-2</v>
      </c>
      <c r="G86" s="8">
        <v>4.5915122141999998E-2</v>
      </c>
      <c r="H86" s="8">
        <v>0</v>
      </c>
      <c r="I86" s="9">
        <v>1.53254746805331E-5</v>
      </c>
      <c r="J86" s="9">
        <v>1.53254746805331E-5</v>
      </c>
      <c r="K86" s="9">
        <v>1.53254746805331E-5</v>
      </c>
      <c r="L86" s="9">
        <v>1.53254746805331E-5</v>
      </c>
      <c r="M86" s="18">
        <f t="shared" si="1"/>
        <v>0</v>
      </c>
      <c r="N86" s="37"/>
    </row>
    <row r="87" spans="1:14" ht="13.5" thickBot="1">
      <c r="A87" s="3">
        <v>43865</v>
      </c>
      <c r="B87" s="7">
        <v>5</v>
      </c>
      <c r="C87" s="8">
        <v>30762.505859375</v>
      </c>
      <c r="D87" s="8">
        <v>0</v>
      </c>
      <c r="E87" s="8">
        <v>0</v>
      </c>
      <c r="F87" s="8">
        <v>4.5790774931999997E-2</v>
      </c>
      <c r="G87" s="8">
        <v>4.5790774931999997E-2</v>
      </c>
      <c r="H87" s="8">
        <v>0</v>
      </c>
      <c r="I87" s="9">
        <v>1.52839702713441E-5</v>
      </c>
      <c r="J87" s="9">
        <v>1.52839702713441E-5</v>
      </c>
      <c r="K87" s="9">
        <v>1.52839702713441E-5</v>
      </c>
      <c r="L87" s="9">
        <v>1.52839702713441E-5</v>
      </c>
      <c r="M87" s="18">
        <f t="shared" si="1"/>
        <v>0</v>
      </c>
      <c r="N87" s="37"/>
    </row>
    <row r="88" spans="1:14" ht="13.5" thickBot="1">
      <c r="A88" s="3">
        <v>43865</v>
      </c>
      <c r="B88" s="7">
        <v>6</v>
      </c>
      <c r="C88" s="8">
        <v>32726.44140625</v>
      </c>
      <c r="D88" s="8">
        <v>0</v>
      </c>
      <c r="E88" s="8">
        <v>0</v>
      </c>
      <c r="F88" s="8">
        <v>2.4685803722000001E-2</v>
      </c>
      <c r="G88" s="8">
        <v>2.4685803722000001E-2</v>
      </c>
      <c r="H88" s="8">
        <v>0</v>
      </c>
      <c r="I88" s="9">
        <v>8.2395873571976404E-6</v>
      </c>
      <c r="J88" s="9">
        <v>8.2395873571976404E-6</v>
      </c>
      <c r="K88" s="9">
        <v>8.2395873571976404E-6</v>
      </c>
      <c r="L88" s="9">
        <v>8.2395873571976404E-6</v>
      </c>
      <c r="M88" s="18">
        <f t="shared" si="1"/>
        <v>0</v>
      </c>
      <c r="N88" s="37"/>
    </row>
    <row r="89" spans="1:14" ht="13.5" thickBot="1">
      <c r="A89" s="3">
        <v>43865</v>
      </c>
      <c r="B89" s="7">
        <v>7</v>
      </c>
      <c r="C89" s="8">
        <v>36272.94140625</v>
      </c>
      <c r="D89" s="8">
        <v>0</v>
      </c>
      <c r="E89" s="8">
        <v>0</v>
      </c>
      <c r="F89" s="8">
        <v>2.4673581497999999E-2</v>
      </c>
      <c r="G89" s="8">
        <v>2.4673581497999999E-2</v>
      </c>
      <c r="H89" s="8">
        <v>0</v>
      </c>
      <c r="I89" s="9">
        <v>8.2355078434490392E-6</v>
      </c>
      <c r="J89" s="9">
        <v>8.2355078434490392E-6</v>
      </c>
      <c r="K89" s="9">
        <v>8.2355078434490392E-6</v>
      </c>
      <c r="L89" s="9">
        <v>8.2355078434490392E-6</v>
      </c>
      <c r="M89" s="18">
        <f t="shared" si="1"/>
        <v>0</v>
      </c>
      <c r="N89" s="37"/>
    </row>
    <row r="90" spans="1:14" ht="13.5" thickBot="1">
      <c r="A90" s="3">
        <v>43865</v>
      </c>
      <c r="B90" s="7">
        <v>8</v>
      </c>
      <c r="C90" s="8">
        <v>37951.83984375</v>
      </c>
      <c r="D90" s="8">
        <v>10.3</v>
      </c>
      <c r="E90" s="8">
        <v>5.9</v>
      </c>
      <c r="F90" s="8">
        <v>1.976080879487</v>
      </c>
      <c r="G90" s="8">
        <v>1.987101810398</v>
      </c>
      <c r="H90" s="8">
        <v>1.1020930910000001E-2</v>
      </c>
      <c r="I90" s="9">
        <v>2.7746656170000001E-3</v>
      </c>
      <c r="J90" s="9">
        <v>2.7783441650000001E-3</v>
      </c>
      <c r="K90" s="9">
        <v>1.306040784E-3</v>
      </c>
      <c r="L90" s="9">
        <v>1.309719332E-3</v>
      </c>
      <c r="M90" s="18">
        <f t="shared" si="1"/>
        <v>0</v>
      </c>
      <c r="N90" s="37"/>
    </row>
    <row r="91" spans="1:14" ht="13.5" thickBot="1">
      <c r="A91" s="3">
        <v>43865</v>
      </c>
      <c r="B91" s="7">
        <v>9</v>
      </c>
      <c r="C91" s="8">
        <v>38210.46875</v>
      </c>
      <c r="D91" s="8">
        <v>367.5</v>
      </c>
      <c r="E91" s="8">
        <v>357.4</v>
      </c>
      <c r="F91" s="8">
        <v>284.921336227202</v>
      </c>
      <c r="G91" s="8">
        <v>284.50650087297998</v>
      </c>
      <c r="H91" s="8">
        <v>-0.41483535422200002</v>
      </c>
      <c r="I91" s="9">
        <v>2.7701434955E-2</v>
      </c>
      <c r="J91" s="9">
        <v>2.7562971886000001E-2</v>
      </c>
      <c r="K91" s="9">
        <v>2.4330273406E-2</v>
      </c>
      <c r="L91" s="9">
        <v>2.4191810338000001E-2</v>
      </c>
      <c r="M91" s="18">
        <f t="shared" si="1"/>
        <v>1</v>
      </c>
      <c r="N91" s="37"/>
    </row>
    <row r="92" spans="1:14" ht="13.5" thickBot="1">
      <c r="A92" s="3">
        <v>43865</v>
      </c>
      <c r="B92" s="7">
        <v>10</v>
      </c>
      <c r="C92" s="8">
        <v>38957.30859375</v>
      </c>
      <c r="D92" s="8">
        <v>1306</v>
      </c>
      <c r="E92" s="8">
        <v>1306</v>
      </c>
      <c r="F92" s="8">
        <v>819.43659112587795</v>
      </c>
      <c r="G92" s="8">
        <v>821.69351945216704</v>
      </c>
      <c r="H92" s="8">
        <v>2.256928326288</v>
      </c>
      <c r="I92" s="9">
        <v>0.16165102821999999</v>
      </c>
      <c r="J92" s="9">
        <v>0.16240434208000001</v>
      </c>
      <c r="K92" s="9">
        <v>0.16165102821999999</v>
      </c>
      <c r="L92" s="9">
        <v>0.16240434208000001</v>
      </c>
      <c r="M92" s="18">
        <f t="shared" si="1"/>
        <v>1</v>
      </c>
      <c r="N92" s="37"/>
    </row>
    <row r="93" spans="1:14" ht="13.5" thickBot="1">
      <c r="A93" s="3">
        <v>43865</v>
      </c>
      <c r="B93" s="7">
        <v>11</v>
      </c>
      <c r="C93" s="8">
        <v>39879.09765625</v>
      </c>
      <c r="D93" s="8">
        <v>1717.4</v>
      </c>
      <c r="E93" s="8">
        <v>1717.4</v>
      </c>
      <c r="F93" s="8">
        <v>1077.63278067587</v>
      </c>
      <c r="G93" s="8">
        <v>1080.3898258061699</v>
      </c>
      <c r="H93" s="8">
        <v>2.7570451302989998</v>
      </c>
      <c r="I93" s="9">
        <v>0.212620218355</v>
      </c>
      <c r="J93" s="9">
        <v>0.21354046038800001</v>
      </c>
      <c r="K93" s="9">
        <v>0.212620218355</v>
      </c>
      <c r="L93" s="9">
        <v>0.21354046038800001</v>
      </c>
      <c r="M93" s="18">
        <f t="shared" si="1"/>
        <v>1</v>
      </c>
      <c r="N93" s="37"/>
    </row>
    <row r="94" spans="1:14" ht="13.5" thickBot="1">
      <c r="A94" s="3">
        <v>43865</v>
      </c>
      <c r="B94" s="7">
        <v>12</v>
      </c>
      <c r="C94" s="8">
        <v>40462.296875</v>
      </c>
      <c r="D94" s="8">
        <v>1756.2</v>
      </c>
      <c r="E94" s="8">
        <v>1756.2</v>
      </c>
      <c r="F94" s="8">
        <v>1228.81440597499</v>
      </c>
      <c r="G94" s="8">
        <v>1257.1704602705599</v>
      </c>
      <c r="H94" s="8">
        <v>28.356054295566</v>
      </c>
      <c r="I94" s="9">
        <v>0.16656526693199999</v>
      </c>
      <c r="J94" s="9">
        <v>0.17602990454699999</v>
      </c>
      <c r="K94" s="9">
        <v>0.16656526693199999</v>
      </c>
      <c r="L94" s="9">
        <v>0.17602990454699999</v>
      </c>
      <c r="M94" s="18">
        <f t="shared" si="1"/>
        <v>1</v>
      </c>
      <c r="N94" s="37"/>
    </row>
    <row r="95" spans="1:14" ht="13.5" thickBot="1">
      <c r="A95" s="3">
        <v>43865</v>
      </c>
      <c r="B95" s="7">
        <v>13</v>
      </c>
      <c r="C95" s="8">
        <v>41075.7421875</v>
      </c>
      <c r="D95" s="8">
        <v>1610.9</v>
      </c>
      <c r="E95" s="8">
        <v>1610.9</v>
      </c>
      <c r="F95" s="8">
        <v>1155.9492428726501</v>
      </c>
      <c r="G95" s="8">
        <v>1235.2407039816601</v>
      </c>
      <c r="H95" s="8">
        <v>79.291461109004999</v>
      </c>
      <c r="I95" s="9">
        <v>0.125386947936</v>
      </c>
      <c r="J95" s="9">
        <v>0.15185272267200001</v>
      </c>
      <c r="K95" s="9">
        <v>0.125386947936</v>
      </c>
      <c r="L95" s="9">
        <v>0.15185272267200001</v>
      </c>
      <c r="M95" s="18">
        <f t="shared" si="1"/>
        <v>1</v>
      </c>
      <c r="N95" s="37"/>
    </row>
    <row r="96" spans="1:14" ht="13.5" thickBot="1">
      <c r="A96" s="3">
        <v>43865</v>
      </c>
      <c r="B96" s="7">
        <v>14</v>
      </c>
      <c r="C96" s="8">
        <v>41649.07421875</v>
      </c>
      <c r="D96" s="8">
        <v>1584.8</v>
      </c>
      <c r="E96" s="8">
        <v>1584.8</v>
      </c>
      <c r="F96" s="8">
        <v>1006.78854518445</v>
      </c>
      <c r="G96" s="8">
        <v>1102.1033650474601</v>
      </c>
      <c r="H96" s="8">
        <v>95.314819863013994</v>
      </c>
      <c r="I96" s="9">
        <v>0.16111369657899999</v>
      </c>
      <c r="J96" s="9">
        <v>0.19292772190099999</v>
      </c>
      <c r="K96" s="9">
        <v>0.16111369657899999</v>
      </c>
      <c r="L96" s="9">
        <v>0.19292772190099999</v>
      </c>
      <c r="M96" s="18">
        <f t="shared" si="1"/>
        <v>1</v>
      </c>
      <c r="N96" s="37"/>
    </row>
    <row r="97" spans="1:14" ht="13.5" thickBot="1">
      <c r="A97" s="3">
        <v>43865</v>
      </c>
      <c r="B97" s="7">
        <v>15</v>
      </c>
      <c r="C97" s="8">
        <v>41927.74609375</v>
      </c>
      <c r="D97" s="8">
        <v>1559.2</v>
      </c>
      <c r="E97" s="8">
        <v>1559.2</v>
      </c>
      <c r="F97" s="8">
        <v>748.20813554449103</v>
      </c>
      <c r="G97" s="8">
        <v>876.34473162469703</v>
      </c>
      <c r="H97" s="8">
        <v>128.136596080207</v>
      </c>
      <c r="I97" s="9">
        <v>0.22792231921700001</v>
      </c>
      <c r="J97" s="9">
        <v>0.27069154354300001</v>
      </c>
      <c r="K97" s="9">
        <v>0.22792231921700001</v>
      </c>
      <c r="L97" s="9">
        <v>0.27069154354300001</v>
      </c>
      <c r="M97" s="18">
        <f t="shared" si="1"/>
        <v>1</v>
      </c>
      <c r="N97" s="37"/>
    </row>
    <row r="98" spans="1:14" ht="13.5" thickBot="1">
      <c r="A98" s="3">
        <v>43865</v>
      </c>
      <c r="B98" s="7">
        <v>16</v>
      </c>
      <c r="C98" s="8">
        <v>41860.203125</v>
      </c>
      <c r="D98" s="8">
        <v>1278.8</v>
      </c>
      <c r="E98" s="8">
        <v>1278.8</v>
      </c>
      <c r="F98" s="8">
        <v>488.59414972091997</v>
      </c>
      <c r="G98" s="8">
        <v>621.75049659227102</v>
      </c>
      <c r="H98" s="8">
        <v>133.15634687135201</v>
      </c>
      <c r="I98" s="9">
        <v>0.21930891301899999</v>
      </c>
      <c r="J98" s="9">
        <v>0.26375362158799998</v>
      </c>
      <c r="K98" s="9">
        <v>0.21930891301899999</v>
      </c>
      <c r="L98" s="9">
        <v>0.26375362158799998</v>
      </c>
      <c r="M98" s="18">
        <f t="shared" si="1"/>
        <v>1</v>
      </c>
      <c r="N98" s="37"/>
    </row>
    <row r="99" spans="1:14" ht="13.5" thickBot="1">
      <c r="A99" s="3">
        <v>43865</v>
      </c>
      <c r="B99" s="7">
        <v>17</v>
      </c>
      <c r="C99" s="8">
        <v>42343.234375</v>
      </c>
      <c r="D99" s="8">
        <v>887.7</v>
      </c>
      <c r="E99" s="8">
        <v>887.7</v>
      </c>
      <c r="F99" s="8">
        <v>307.18564423303798</v>
      </c>
      <c r="G99" s="8">
        <v>339.65258904198203</v>
      </c>
      <c r="H99" s="8">
        <v>32.466944808944</v>
      </c>
      <c r="I99" s="9">
        <v>0.182926372148</v>
      </c>
      <c r="J99" s="9">
        <v>0.193763136103</v>
      </c>
      <c r="K99" s="9">
        <v>0.182926372148</v>
      </c>
      <c r="L99" s="9">
        <v>0.193763136103</v>
      </c>
      <c r="M99" s="18">
        <f t="shared" si="1"/>
        <v>1</v>
      </c>
      <c r="N99" s="37"/>
    </row>
    <row r="100" spans="1:14" ht="13.5" thickBot="1">
      <c r="A100" s="3">
        <v>43865</v>
      </c>
      <c r="B100" s="7">
        <v>18</v>
      </c>
      <c r="C100" s="8">
        <v>43208.30859375</v>
      </c>
      <c r="D100" s="8">
        <v>317.5</v>
      </c>
      <c r="E100" s="8">
        <v>314.60000000000002</v>
      </c>
      <c r="F100" s="8">
        <v>119.13352243600499</v>
      </c>
      <c r="G100" s="8">
        <v>139.35470165911099</v>
      </c>
      <c r="H100" s="8">
        <v>20.221179223105</v>
      </c>
      <c r="I100" s="9">
        <v>5.9461047509999997E-2</v>
      </c>
      <c r="J100" s="9">
        <v>6.6210439773999999E-2</v>
      </c>
      <c r="K100" s="9">
        <v>5.8493090232999999E-2</v>
      </c>
      <c r="L100" s="9">
        <v>6.5242482497000001E-2</v>
      </c>
      <c r="M100" s="18">
        <f t="shared" si="1"/>
        <v>1</v>
      </c>
      <c r="N100" s="37"/>
    </row>
    <row r="101" spans="1:14" ht="13.5" thickBot="1">
      <c r="A101" s="3">
        <v>43865</v>
      </c>
      <c r="B101" s="7">
        <v>19</v>
      </c>
      <c r="C101" s="8">
        <v>45021.72265625</v>
      </c>
      <c r="D101" s="8">
        <v>11</v>
      </c>
      <c r="E101" s="8">
        <v>9.1</v>
      </c>
      <c r="F101" s="8">
        <v>0.54537085046199996</v>
      </c>
      <c r="G101" s="8">
        <v>1.066359564938</v>
      </c>
      <c r="H101" s="8">
        <v>0.52098871447600004</v>
      </c>
      <c r="I101" s="9">
        <v>3.315634324E-3</v>
      </c>
      <c r="J101" s="9">
        <v>3.489529088E-3</v>
      </c>
      <c r="K101" s="9">
        <v>2.6814554180000002E-3</v>
      </c>
      <c r="L101" s="9">
        <v>2.8553501830000001E-3</v>
      </c>
      <c r="M101" s="18">
        <f t="shared" si="1"/>
        <v>0</v>
      </c>
      <c r="N101" s="37"/>
    </row>
    <row r="102" spans="1:14" ht="13.5" thickBot="1">
      <c r="A102" s="3">
        <v>43865</v>
      </c>
      <c r="B102" s="7">
        <v>20</v>
      </c>
      <c r="C102" s="8">
        <v>45297.64453125</v>
      </c>
      <c r="D102" s="8">
        <v>0</v>
      </c>
      <c r="E102" s="8">
        <v>0</v>
      </c>
      <c r="F102" s="8">
        <v>1.1349242564E-2</v>
      </c>
      <c r="G102" s="8">
        <v>6.1279672961000002E-2</v>
      </c>
      <c r="H102" s="8">
        <v>4.9930430397E-2</v>
      </c>
      <c r="I102" s="9">
        <v>2.0453829426458598E-5</v>
      </c>
      <c r="J102" s="9">
        <v>3.7881316970913202E-6</v>
      </c>
      <c r="K102" s="9">
        <v>2.0453829426458598E-5</v>
      </c>
      <c r="L102" s="9">
        <v>3.7881316970913202E-6</v>
      </c>
      <c r="M102" s="18">
        <f t="shared" si="1"/>
        <v>0</v>
      </c>
      <c r="N102" s="37"/>
    </row>
    <row r="103" spans="1:14" ht="13.5" thickBot="1">
      <c r="A103" s="3">
        <v>43865</v>
      </c>
      <c r="B103" s="7">
        <v>21</v>
      </c>
      <c r="C103" s="8">
        <v>44709.0078125</v>
      </c>
      <c r="D103" s="8">
        <v>0</v>
      </c>
      <c r="E103" s="8">
        <v>0</v>
      </c>
      <c r="F103" s="8">
        <v>1.1152571442000001E-2</v>
      </c>
      <c r="G103" s="8">
        <v>2.3099937963E-2</v>
      </c>
      <c r="H103" s="8">
        <v>1.1947366520000001E-2</v>
      </c>
      <c r="I103" s="9">
        <v>7.7102596674359797E-6</v>
      </c>
      <c r="J103" s="9">
        <v>3.72248713045238E-6</v>
      </c>
      <c r="K103" s="9">
        <v>7.7102596674359797E-6</v>
      </c>
      <c r="L103" s="9">
        <v>3.72248713045238E-6</v>
      </c>
      <c r="M103" s="18">
        <f t="shared" si="1"/>
        <v>0</v>
      </c>
      <c r="N103" s="37"/>
    </row>
    <row r="104" spans="1:14" ht="13.5" thickBot="1">
      <c r="A104" s="3">
        <v>43865</v>
      </c>
      <c r="B104" s="7">
        <v>22</v>
      </c>
      <c r="C104" s="8">
        <v>43405.12890625</v>
      </c>
      <c r="D104" s="8">
        <v>0</v>
      </c>
      <c r="E104" s="8">
        <v>0</v>
      </c>
      <c r="F104" s="8">
        <v>1.1152571442000001E-2</v>
      </c>
      <c r="G104" s="8">
        <v>1.2450365845E-2</v>
      </c>
      <c r="H104" s="8">
        <v>1.297794403E-3</v>
      </c>
      <c r="I104" s="9">
        <v>4.1556628324068398E-6</v>
      </c>
      <c r="J104" s="9">
        <v>3.72248713045238E-6</v>
      </c>
      <c r="K104" s="9">
        <v>4.1556628324068398E-6</v>
      </c>
      <c r="L104" s="9">
        <v>3.72248713045238E-6</v>
      </c>
      <c r="M104" s="18">
        <f t="shared" si="1"/>
        <v>0</v>
      </c>
      <c r="N104" s="37"/>
    </row>
    <row r="105" spans="1:14" ht="13.5" thickBot="1">
      <c r="A105" s="3">
        <v>43865</v>
      </c>
      <c r="B105" s="7">
        <v>23</v>
      </c>
      <c r="C105" s="8">
        <v>41209.359375</v>
      </c>
      <c r="D105" s="8">
        <v>0</v>
      </c>
      <c r="E105" s="8">
        <v>0</v>
      </c>
      <c r="F105" s="8">
        <v>1.1152571442000001E-2</v>
      </c>
      <c r="G105" s="8">
        <v>1.1152571442000001E-2</v>
      </c>
      <c r="H105" s="8">
        <v>0</v>
      </c>
      <c r="I105" s="9">
        <v>3.72248713045238E-6</v>
      </c>
      <c r="J105" s="9">
        <v>3.72248713045238E-6</v>
      </c>
      <c r="K105" s="9">
        <v>3.72248713045238E-6</v>
      </c>
      <c r="L105" s="9">
        <v>3.72248713045238E-6</v>
      </c>
      <c r="M105" s="18">
        <f t="shared" si="1"/>
        <v>0</v>
      </c>
      <c r="N105" s="37"/>
    </row>
    <row r="106" spans="1:14" ht="13.5" thickBot="1">
      <c r="A106" s="3">
        <v>43865</v>
      </c>
      <c r="B106" s="7">
        <v>24</v>
      </c>
      <c r="C106" s="8">
        <v>38944.40234375</v>
      </c>
      <c r="D106" s="8">
        <v>0</v>
      </c>
      <c r="E106" s="8">
        <v>0</v>
      </c>
      <c r="F106" s="8">
        <v>1.1152571442000001E-2</v>
      </c>
      <c r="G106" s="8">
        <v>1.1152571442000001E-2</v>
      </c>
      <c r="H106" s="8">
        <v>0</v>
      </c>
      <c r="I106" s="9">
        <v>3.72248713045238E-6</v>
      </c>
      <c r="J106" s="9">
        <v>3.72248713045238E-6</v>
      </c>
      <c r="K106" s="9">
        <v>3.72248713045238E-6</v>
      </c>
      <c r="L106" s="9">
        <v>3.72248713045238E-6</v>
      </c>
      <c r="M106" s="18">
        <f t="shared" si="1"/>
        <v>0</v>
      </c>
      <c r="N106" s="37"/>
    </row>
    <row r="107" spans="1:14" ht="13.5" thickBot="1">
      <c r="A107" s="3">
        <v>43866</v>
      </c>
      <c r="B107" s="7">
        <v>1</v>
      </c>
      <c r="C107" s="8">
        <v>37212.97265625</v>
      </c>
      <c r="D107" s="8">
        <v>0</v>
      </c>
      <c r="E107" s="8">
        <v>0</v>
      </c>
      <c r="F107" s="8">
        <v>1.1152571442000001E-2</v>
      </c>
      <c r="G107" s="8">
        <v>1.1218098633000001E-2</v>
      </c>
      <c r="H107" s="8">
        <v>6.5527190454304194E-5</v>
      </c>
      <c r="I107" s="9">
        <v>3.7443586893490098E-6</v>
      </c>
      <c r="J107" s="9">
        <v>3.72248713045238E-6</v>
      </c>
      <c r="K107" s="9">
        <v>3.7443586893490098E-6</v>
      </c>
      <c r="L107" s="9">
        <v>3.72248713045238E-6</v>
      </c>
      <c r="M107" s="18">
        <f t="shared" si="1"/>
        <v>0</v>
      </c>
      <c r="N107" s="37"/>
    </row>
    <row r="108" spans="1:14" ht="13.5" thickBot="1">
      <c r="A108" s="3">
        <v>43866</v>
      </c>
      <c r="B108" s="7">
        <v>2</v>
      </c>
      <c r="C108" s="8">
        <v>36582.67578125</v>
      </c>
      <c r="D108" s="8">
        <v>0</v>
      </c>
      <c r="E108" s="8">
        <v>0</v>
      </c>
      <c r="F108" s="8">
        <v>1.1152571442000001E-2</v>
      </c>
      <c r="G108" s="8">
        <v>1.163831029E-2</v>
      </c>
      <c r="H108" s="8">
        <v>4.8573884700000002E-4</v>
      </c>
      <c r="I108" s="9">
        <v>3.8846162517700603E-6</v>
      </c>
      <c r="J108" s="9">
        <v>3.72248713045238E-6</v>
      </c>
      <c r="K108" s="9">
        <v>3.8846162517700603E-6</v>
      </c>
      <c r="L108" s="9">
        <v>3.72248713045238E-6</v>
      </c>
      <c r="M108" s="18">
        <f t="shared" si="1"/>
        <v>0</v>
      </c>
      <c r="N108" s="37"/>
    </row>
    <row r="109" spans="1:14" ht="13.5" thickBot="1">
      <c r="A109" s="3">
        <v>43866</v>
      </c>
      <c r="B109" s="7">
        <v>3</v>
      </c>
      <c r="C109" s="8">
        <v>36503.4453125</v>
      </c>
      <c r="D109" s="8">
        <v>0</v>
      </c>
      <c r="E109" s="8">
        <v>0</v>
      </c>
      <c r="F109" s="8">
        <v>1.1152571442000001E-2</v>
      </c>
      <c r="G109" s="8">
        <v>1.149867481E-2</v>
      </c>
      <c r="H109" s="8">
        <v>3.46103367E-4</v>
      </c>
      <c r="I109" s="9">
        <v>3.8380089487849998E-6</v>
      </c>
      <c r="J109" s="9">
        <v>3.72248713045238E-6</v>
      </c>
      <c r="K109" s="9">
        <v>3.8380089487849998E-6</v>
      </c>
      <c r="L109" s="9">
        <v>3.72248713045238E-6</v>
      </c>
      <c r="M109" s="18">
        <f t="shared" si="1"/>
        <v>0</v>
      </c>
      <c r="N109" s="37"/>
    </row>
    <row r="110" spans="1:14" ht="13.5" thickBot="1">
      <c r="A110" s="3">
        <v>43866</v>
      </c>
      <c r="B110" s="7">
        <v>4</v>
      </c>
      <c r="C110" s="8">
        <v>36961.60546875</v>
      </c>
      <c r="D110" s="8">
        <v>0</v>
      </c>
      <c r="E110" s="8">
        <v>0</v>
      </c>
      <c r="F110" s="8">
        <v>1.1152571442000001E-2</v>
      </c>
      <c r="G110" s="8">
        <v>1.1152571442000001E-2</v>
      </c>
      <c r="H110" s="8">
        <v>0</v>
      </c>
      <c r="I110" s="9">
        <v>3.72248713045238E-6</v>
      </c>
      <c r="J110" s="9">
        <v>3.72248713045238E-6</v>
      </c>
      <c r="K110" s="9">
        <v>3.72248713045238E-6</v>
      </c>
      <c r="L110" s="9">
        <v>3.72248713045238E-6</v>
      </c>
      <c r="M110" s="18">
        <f t="shared" si="1"/>
        <v>0</v>
      </c>
      <c r="N110" s="37"/>
    </row>
    <row r="111" spans="1:14" ht="13.5" thickBot="1">
      <c r="A111" s="3">
        <v>43866</v>
      </c>
      <c r="B111" s="7">
        <v>5</v>
      </c>
      <c r="C111" s="8">
        <v>38263.30859375</v>
      </c>
      <c r="D111" s="8">
        <v>0</v>
      </c>
      <c r="E111" s="8">
        <v>0</v>
      </c>
      <c r="F111" s="8">
        <v>1.1152571442000001E-2</v>
      </c>
      <c r="G111" s="8">
        <v>1.134928411E-2</v>
      </c>
      <c r="H111" s="8">
        <v>1.96712667E-4</v>
      </c>
      <c r="I111" s="9">
        <v>3.78814556419657E-6</v>
      </c>
      <c r="J111" s="9">
        <v>3.72248713045238E-6</v>
      </c>
      <c r="K111" s="9">
        <v>3.78814556419657E-6</v>
      </c>
      <c r="L111" s="9">
        <v>3.72248713045238E-6</v>
      </c>
      <c r="M111" s="18">
        <f t="shared" si="1"/>
        <v>0</v>
      </c>
      <c r="N111" s="37"/>
    </row>
    <row r="112" spans="1:14" ht="13.5" thickBot="1">
      <c r="A112" s="3">
        <v>43866</v>
      </c>
      <c r="B112" s="7">
        <v>6</v>
      </c>
      <c r="C112" s="8">
        <v>40931.65234375</v>
      </c>
      <c r="D112" s="8">
        <v>0</v>
      </c>
      <c r="E112" s="8">
        <v>0</v>
      </c>
      <c r="F112" s="8">
        <v>1.1152571442000001E-2</v>
      </c>
      <c r="G112" s="8">
        <v>1.1313060939000001E-2</v>
      </c>
      <c r="H112" s="8">
        <v>1.6048949700000001E-4</v>
      </c>
      <c r="I112" s="9">
        <v>3.7760550533851002E-6</v>
      </c>
      <c r="J112" s="9">
        <v>3.72248713045238E-6</v>
      </c>
      <c r="K112" s="9">
        <v>3.7760550533851002E-6</v>
      </c>
      <c r="L112" s="9">
        <v>3.72248713045238E-6</v>
      </c>
      <c r="M112" s="18">
        <f t="shared" si="1"/>
        <v>0</v>
      </c>
      <c r="N112" s="37"/>
    </row>
    <row r="113" spans="1:14" ht="13.5" thickBot="1">
      <c r="A113" s="3">
        <v>43866</v>
      </c>
      <c r="B113" s="7">
        <v>7</v>
      </c>
      <c r="C113" s="8">
        <v>45143.4921875</v>
      </c>
      <c r="D113" s="8">
        <v>0</v>
      </c>
      <c r="E113" s="8">
        <v>0</v>
      </c>
      <c r="F113" s="8">
        <v>1.5380015772999999E-2</v>
      </c>
      <c r="G113" s="8">
        <v>1.5380015772999999E-2</v>
      </c>
      <c r="H113" s="8">
        <v>0</v>
      </c>
      <c r="I113" s="9">
        <v>5.1335166133800299E-6</v>
      </c>
      <c r="J113" s="9">
        <v>5.1335166133800299E-6</v>
      </c>
      <c r="K113" s="9">
        <v>5.1335166133800299E-6</v>
      </c>
      <c r="L113" s="9">
        <v>5.1335166133800299E-6</v>
      </c>
      <c r="M113" s="18">
        <f t="shared" si="1"/>
        <v>0</v>
      </c>
      <c r="N113" s="37"/>
    </row>
    <row r="114" spans="1:14" ht="13.5" thickBot="1">
      <c r="A114" s="3">
        <v>43866</v>
      </c>
      <c r="B114" s="7">
        <v>8</v>
      </c>
      <c r="C114" s="8">
        <v>47525.46875</v>
      </c>
      <c r="D114" s="8">
        <v>2.7</v>
      </c>
      <c r="E114" s="8">
        <v>1.8</v>
      </c>
      <c r="F114" s="8">
        <v>0.13958863066999999</v>
      </c>
      <c r="G114" s="8">
        <v>0.13958863066999999</v>
      </c>
      <c r="H114" s="8">
        <v>0</v>
      </c>
      <c r="I114" s="9">
        <v>8.5460993600000004E-4</v>
      </c>
      <c r="J114" s="9">
        <v>8.5460993600000004E-4</v>
      </c>
      <c r="K114" s="9">
        <v>5.5420940199999997E-4</v>
      </c>
      <c r="L114" s="9">
        <v>5.5420940199999997E-4</v>
      </c>
      <c r="M114" s="18">
        <f t="shared" si="1"/>
        <v>0</v>
      </c>
      <c r="N114" s="37"/>
    </row>
    <row r="115" spans="1:14" ht="13.5" thickBot="1">
      <c r="A115" s="3">
        <v>43866</v>
      </c>
      <c r="B115" s="7">
        <v>9</v>
      </c>
      <c r="C115" s="8">
        <v>47930.28125</v>
      </c>
      <c r="D115" s="8">
        <v>105.3</v>
      </c>
      <c r="E115" s="8">
        <v>96.1</v>
      </c>
      <c r="F115" s="8">
        <v>25.375000705702998</v>
      </c>
      <c r="G115" s="8">
        <v>25.459630582087001</v>
      </c>
      <c r="H115" s="8">
        <v>8.4629876382999999E-2</v>
      </c>
      <c r="I115" s="9">
        <v>2.6648988456999999E-2</v>
      </c>
      <c r="J115" s="9">
        <v>2.6677236079000001E-2</v>
      </c>
      <c r="K115" s="9">
        <v>2.3578227441999999E-2</v>
      </c>
      <c r="L115" s="9">
        <v>2.3606475064000002E-2</v>
      </c>
      <c r="M115" s="18">
        <f t="shared" si="1"/>
        <v>1</v>
      </c>
      <c r="N115" s="37"/>
    </row>
    <row r="116" spans="1:14" ht="13.5" thickBot="1">
      <c r="A116" s="3">
        <v>43866</v>
      </c>
      <c r="B116" s="7">
        <v>10</v>
      </c>
      <c r="C116" s="8">
        <v>48457.5</v>
      </c>
      <c r="D116" s="8">
        <v>367.3</v>
      </c>
      <c r="E116" s="8">
        <v>367.3</v>
      </c>
      <c r="F116" s="8">
        <v>94.60413909543</v>
      </c>
      <c r="G116" s="8">
        <v>96.076969366000995</v>
      </c>
      <c r="H116" s="8">
        <v>1.47283027057</v>
      </c>
      <c r="I116" s="9">
        <v>9.0528381386000001E-2</v>
      </c>
      <c r="J116" s="9">
        <v>9.1019980274999995E-2</v>
      </c>
      <c r="K116" s="9">
        <v>9.0528381386000001E-2</v>
      </c>
      <c r="L116" s="9">
        <v>9.1019980274999995E-2</v>
      </c>
      <c r="M116" s="18">
        <f t="shared" si="1"/>
        <v>1</v>
      </c>
      <c r="N116" s="37"/>
    </row>
    <row r="117" spans="1:14" ht="13.5" thickBot="1">
      <c r="A117" s="3">
        <v>43866</v>
      </c>
      <c r="B117" s="7">
        <v>11</v>
      </c>
      <c r="C117" s="8">
        <v>48735.54296875</v>
      </c>
      <c r="D117" s="8">
        <v>609.1</v>
      </c>
      <c r="E117" s="8">
        <v>609.1</v>
      </c>
      <c r="F117" s="8">
        <v>212.43705568594001</v>
      </c>
      <c r="G117" s="8">
        <v>214.82253011801299</v>
      </c>
      <c r="H117" s="8">
        <v>2.3854744320729999</v>
      </c>
      <c r="I117" s="9">
        <v>0.13160129168199999</v>
      </c>
      <c r="J117" s="9">
        <v>0.13239751145299999</v>
      </c>
      <c r="K117" s="9">
        <v>0.13160129168199999</v>
      </c>
      <c r="L117" s="9">
        <v>0.13239751145299999</v>
      </c>
      <c r="M117" s="18">
        <f t="shared" si="1"/>
        <v>1</v>
      </c>
      <c r="N117" s="37"/>
    </row>
    <row r="118" spans="1:14" ht="13.5" thickBot="1">
      <c r="A118" s="3">
        <v>43866</v>
      </c>
      <c r="B118" s="7">
        <v>12</v>
      </c>
      <c r="C118" s="8">
        <v>48613.78125</v>
      </c>
      <c r="D118" s="8">
        <v>812.6</v>
      </c>
      <c r="E118" s="8">
        <v>812.6</v>
      </c>
      <c r="F118" s="8">
        <v>416.63377106716598</v>
      </c>
      <c r="G118" s="8">
        <v>416.85772608383201</v>
      </c>
      <c r="H118" s="8">
        <v>0.22395501666500001</v>
      </c>
      <c r="I118" s="9">
        <v>0.13209021158699999</v>
      </c>
      <c r="J118" s="9">
        <v>0.13216496292800001</v>
      </c>
      <c r="K118" s="9">
        <v>0.13209021158699999</v>
      </c>
      <c r="L118" s="9">
        <v>0.13216496292800001</v>
      </c>
      <c r="M118" s="18">
        <f t="shared" si="1"/>
        <v>1</v>
      </c>
      <c r="N118" s="37"/>
    </row>
    <row r="119" spans="1:14" ht="13.5" thickBot="1">
      <c r="A119" s="3">
        <v>43866</v>
      </c>
      <c r="B119" s="7">
        <v>13</v>
      </c>
      <c r="C119" s="8">
        <v>48320.765625</v>
      </c>
      <c r="D119" s="8">
        <v>1251.5999999999999</v>
      </c>
      <c r="E119" s="8">
        <v>1251.5999999999999</v>
      </c>
      <c r="F119" s="8">
        <v>571.79770523833599</v>
      </c>
      <c r="G119" s="8">
        <v>632.91695405344899</v>
      </c>
      <c r="H119" s="8">
        <v>61.119248815112002</v>
      </c>
      <c r="I119" s="9">
        <v>0.20650301934099999</v>
      </c>
      <c r="J119" s="9">
        <v>0.22690330265700001</v>
      </c>
      <c r="K119" s="9">
        <v>0.20650301934099999</v>
      </c>
      <c r="L119" s="9">
        <v>0.22690330265700001</v>
      </c>
      <c r="M119" s="18">
        <f t="shared" si="1"/>
        <v>1</v>
      </c>
      <c r="N119" s="37"/>
    </row>
    <row r="120" spans="1:14" ht="13.5" thickBot="1">
      <c r="A120" s="3">
        <v>43866</v>
      </c>
      <c r="B120" s="7">
        <v>14</v>
      </c>
      <c r="C120" s="8">
        <v>48043.71484375</v>
      </c>
      <c r="D120" s="8">
        <v>1298</v>
      </c>
      <c r="E120" s="8">
        <v>1298</v>
      </c>
      <c r="F120" s="8">
        <v>654.73886185479796</v>
      </c>
      <c r="G120" s="8">
        <v>678.05692904982504</v>
      </c>
      <c r="H120" s="8">
        <v>23.318067195027002</v>
      </c>
      <c r="I120" s="9">
        <v>0.20692358843399999</v>
      </c>
      <c r="J120" s="9">
        <v>0.214706654921</v>
      </c>
      <c r="K120" s="9">
        <v>0.20692358843399999</v>
      </c>
      <c r="L120" s="9">
        <v>0.214706654921</v>
      </c>
      <c r="M120" s="18">
        <f t="shared" si="1"/>
        <v>1</v>
      </c>
      <c r="N120" s="37"/>
    </row>
    <row r="121" spans="1:14" ht="13.5" thickBot="1">
      <c r="A121" s="3">
        <v>43866</v>
      </c>
      <c r="B121" s="7">
        <v>15</v>
      </c>
      <c r="C121" s="8">
        <v>48072.5</v>
      </c>
      <c r="D121" s="8">
        <v>1300</v>
      </c>
      <c r="E121" s="8">
        <v>1300</v>
      </c>
      <c r="F121" s="8">
        <v>612.271443964686</v>
      </c>
      <c r="G121" s="8">
        <v>612.73040653011503</v>
      </c>
      <c r="H121" s="8">
        <v>0.45896256542899999</v>
      </c>
      <c r="I121" s="9">
        <v>0.22939572545699999</v>
      </c>
      <c r="J121" s="9">
        <v>0.22954891723400001</v>
      </c>
      <c r="K121" s="9">
        <v>0.22939572545699999</v>
      </c>
      <c r="L121" s="9">
        <v>0.22954891723400001</v>
      </c>
      <c r="M121" s="18">
        <f t="shared" si="1"/>
        <v>1</v>
      </c>
      <c r="N121" s="37"/>
    </row>
    <row r="122" spans="1:14" ht="13.5" thickBot="1">
      <c r="A122" s="3">
        <v>43866</v>
      </c>
      <c r="B122" s="7">
        <v>16</v>
      </c>
      <c r="C122" s="8">
        <v>48205.1796875</v>
      </c>
      <c r="D122" s="8">
        <v>1327.6</v>
      </c>
      <c r="E122" s="8">
        <v>1327.6</v>
      </c>
      <c r="F122" s="8">
        <v>615.68171987405503</v>
      </c>
      <c r="G122" s="8">
        <v>616.026094603454</v>
      </c>
      <c r="H122" s="8">
        <v>0.34437472939899999</v>
      </c>
      <c r="I122" s="9">
        <v>0.23750797910400001</v>
      </c>
      <c r="J122" s="9">
        <v>0.23762292394000001</v>
      </c>
      <c r="K122" s="9">
        <v>0.23750797910400001</v>
      </c>
      <c r="L122" s="9">
        <v>0.23762292394000001</v>
      </c>
      <c r="M122" s="18">
        <f t="shared" si="1"/>
        <v>1</v>
      </c>
      <c r="N122" s="37"/>
    </row>
    <row r="123" spans="1:14" ht="13.5" thickBot="1">
      <c r="A123" s="3">
        <v>43866</v>
      </c>
      <c r="B123" s="7">
        <v>17</v>
      </c>
      <c r="C123" s="8">
        <v>49228.98046875</v>
      </c>
      <c r="D123" s="8">
        <v>1120.8</v>
      </c>
      <c r="E123" s="8">
        <v>1120.8</v>
      </c>
      <c r="F123" s="8">
        <v>509.38154905812598</v>
      </c>
      <c r="G123" s="8">
        <v>509.94493657734699</v>
      </c>
      <c r="H123" s="8">
        <v>0.56338751921999997</v>
      </c>
      <c r="I123" s="9">
        <v>0.20389020808399999</v>
      </c>
      <c r="J123" s="9">
        <v>0.204078254653</v>
      </c>
      <c r="K123" s="9">
        <v>0.20389020808399999</v>
      </c>
      <c r="L123" s="9">
        <v>0.204078254653</v>
      </c>
      <c r="M123" s="18">
        <f t="shared" si="1"/>
        <v>1</v>
      </c>
      <c r="N123" s="37"/>
    </row>
    <row r="124" spans="1:14" ht="13.5" thickBot="1">
      <c r="A124" s="3">
        <v>43866</v>
      </c>
      <c r="B124" s="7">
        <v>18</v>
      </c>
      <c r="C124" s="8">
        <v>51041.640625</v>
      </c>
      <c r="D124" s="8">
        <v>445.9</v>
      </c>
      <c r="E124" s="8">
        <v>420.5</v>
      </c>
      <c r="F124" s="8">
        <v>156.21743121453301</v>
      </c>
      <c r="G124" s="8">
        <v>157.02598337107401</v>
      </c>
      <c r="H124" s="8">
        <v>0.80855215654099999</v>
      </c>
      <c r="I124" s="9">
        <v>9.6419898741000001E-2</v>
      </c>
      <c r="J124" s="9">
        <v>9.6689775963000005E-2</v>
      </c>
      <c r="K124" s="9">
        <v>8.7941928113000001E-2</v>
      </c>
      <c r="L124" s="9">
        <v>8.8211805335000004E-2</v>
      </c>
      <c r="M124" s="18">
        <f t="shared" si="1"/>
        <v>1</v>
      </c>
      <c r="N124" s="37"/>
    </row>
    <row r="125" spans="1:14" ht="13.5" thickBot="1">
      <c r="A125" s="3">
        <v>43866</v>
      </c>
      <c r="B125" s="7">
        <v>19</v>
      </c>
      <c r="C125" s="8">
        <v>53327.7578125</v>
      </c>
      <c r="D125" s="8">
        <v>35.299999999999997</v>
      </c>
      <c r="E125" s="8">
        <v>29.4</v>
      </c>
      <c r="F125" s="8">
        <v>5.6005467845619998</v>
      </c>
      <c r="G125" s="8">
        <v>6.1398950973610003</v>
      </c>
      <c r="H125" s="8">
        <v>0.53934831279899997</v>
      </c>
      <c r="I125" s="9">
        <v>9.7330123170000001E-3</v>
      </c>
      <c r="J125" s="9">
        <v>9.9130351179999993E-3</v>
      </c>
      <c r="K125" s="9">
        <v>7.7637199269999999E-3</v>
      </c>
      <c r="L125" s="9">
        <v>7.9437427280000007E-3</v>
      </c>
      <c r="M125" s="18">
        <f t="shared" si="1"/>
        <v>1</v>
      </c>
      <c r="N125" s="37"/>
    </row>
    <row r="126" spans="1:14" ht="13.5" thickBot="1">
      <c r="A126" s="3">
        <v>43866</v>
      </c>
      <c r="B126" s="7">
        <v>20</v>
      </c>
      <c r="C126" s="8">
        <v>53819.26171875</v>
      </c>
      <c r="D126" s="8">
        <v>0</v>
      </c>
      <c r="E126" s="8">
        <v>0</v>
      </c>
      <c r="F126" s="8">
        <v>7.4266715929999999E-3</v>
      </c>
      <c r="G126" s="8">
        <v>7.4266715929999999E-3</v>
      </c>
      <c r="H126" s="8">
        <v>0</v>
      </c>
      <c r="I126" s="9">
        <v>2.4788623477130599E-6</v>
      </c>
      <c r="J126" s="9">
        <v>2.4788623477130599E-6</v>
      </c>
      <c r="K126" s="9">
        <v>2.4788623477130599E-6</v>
      </c>
      <c r="L126" s="9">
        <v>2.4788623477130599E-6</v>
      </c>
      <c r="M126" s="18">
        <f t="shared" si="1"/>
        <v>0</v>
      </c>
      <c r="N126" s="37"/>
    </row>
    <row r="127" spans="1:14" ht="13.5" thickBot="1">
      <c r="A127" s="3">
        <v>43866</v>
      </c>
      <c r="B127" s="7">
        <v>21</v>
      </c>
      <c r="C127" s="8">
        <v>53411.4921875</v>
      </c>
      <c r="D127" s="8">
        <v>0</v>
      </c>
      <c r="E127" s="8">
        <v>0</v>
      </c>
      <c r="F127" s="8">
        <v>7.4266715929999999E-3</v>
      </c>
      <c r="G127" s="8">
        <v>7.4266715929999999E-3</v>
      </c>
      <c r="H127" s="8">
        <v>0</v>
      </c>
      <c r="I127" s="9">
        <v>2.4788623477130599E-6</v>
      </c>
      <c r="J127" s="9">
        <v>2.4788623477130599E-6</v>
      </c>
      <c r="K127" s="9">
        <v>2.4788623477130599E-6</v>
      </c>
      <c r="L127" s="9">
        <v>2.4788623477130599E-6</v>
      </c>
      <c r="M127" s="18">
        <f t="shared" si="1"/>
        <v>0</v>
      </c>
      <c r="N127" s="37"/>
    </row>
    <row r="128" spans="1:14" ht="13.5" thickBot="1">
      <c r="A128" s="3">
        <v>43866</v>
      </c>
      <c r="B128" s="7">
        <v>22</v>
      </c>
      <c r="C128" s="8">
        <v>51901.2109375</v>
      </c>
      <c r="D128" s="8">
        <v>0</v>
      </c>
      <c r="E128" s="8">
        <v>0</v>
      </c>
      <c r="F128" s="8">
        <v>7.4266715929999999E-3</v>
      </c>
      <c r="G128" s="8">
        <v>7.4266715929999999E-3</v>
      </c>
      <c r="H128" s="8">
        <v>0</v>
      </c>
      <c r="I128" s="9">
        <v>2.4788623477130599E-6</v>
      </c>
      <c r="J128" s="9">
        <v>2.4788623477130599E-6</v>
      </c>
      <c r="K128" s="9">
        <v>2.4788623477130599E-6</v>
      </c>
      <c r="L128" s="9">
        <v>2.4788623477130599E-6</v>
      </c>
      <c r="M128" s="18">
        <f t="shared" si="1"/>
        <v>0</v>
      </c>
      <c r="N128" s="37"/>
    </row>
    <row r="129" spans="1:14" ht="13.5" thickBot="1">
      <c r="A129" s="3">
        <v>43866</v>
      </c>
      <c r="B129" s="7">
        <v>23</v>
      </c>
      <c r="C129" s="8">
        <v>49257.83984375</v>
      </c>
      <c r="D129" s="8">
        <v>0</v>
      </c>
      <c r="E129" s="8">
        <v>0</v>
      </c>
      <c r="F129" s="8">
        <v>7.4266715929999999E-3</v>
      </c>
      <c r="G129" s="8">
        <v>7.4266715929999999E-3</v>
      </c>
      <c r="H129" s="8">
        <v>0</v>
      </c>
      <c r="I129" s="9">
        <v>2.4788623477130599E-6</v>
      </c>
      <c r="J129" s="9">
        <v>2.4788623477130599E-6</v>
      </c>
      <c r="K129" s="9">
        <v>2.4788623477130599E-6</v>
      </c>
      <c r="L129" s="9">
        <v>2.4788623477130599E-6</v>
      </c>
      <c r="M129" s="18">
        <f t="shared" si="1"/>
        <v>0</v>
      </c>
      <c r="N129" s="37"/>
    </row>
    <row r="130" spans="1:14" ht="13.5" thickBot="1">
      <c r="A130" s="3">
        <v>43866</v>
      </c>
      <c r="B130" s="7">
        <v>24</v>
      </c>
      <c r="C130" s="8">
        <v>46870.14453125</v>
      </c>
      <c r="D130" s="8">
        <v>0</v>
      </c>
      <c r="E130" s="8">
        <v>0</v>
      </c>
      <c r="F130" s="8">
        <v>7.4266715929999999E-3</v>
      </c>
      <c r="G130" s="8">
        <v>7.4266715929999999E-3</v>
      </c>
      <c r="H130" s="8">
        <v>0</v>
      </c>
      <c r="I130" s="9">
        <v>2.4788623477130599E-6</v>
      </c>
      <c r="J130" s="9">
        <v>2.4788623477130599E-6</v>
      </c>
      <c r="K130" s="9">
        <v>2.4788623477130599E-6</v>
      </c>
      <c r="L130" s="9">
        <v>2.4788623477130599E-6</v>
      </c>
      <c r="M130" s="18">
        <f t="shared" si="1"/>
        <v>0</v>
      </c>
      <c r="N130" s="37"/>
    </row>
    <row r="131" spans="1:14" ht="13.5" thickBot="1">
      <c r="A131" s="3">
        <v>43867</v>
      </c>
      <c r="B131" s="7">
        <v>1</v>
      </c>
      <c r="C131" s="8">
        <v>45588.7109375</v>
      </c>
      <c r="D131" s="8">
        <v>0</v>
      </c>
      <c r="E131" s="8">
        <v>0</v>
      </c>
      <c r="F131" s="8">
        <v>7.4266715929999999E-3</v>
      </c>
      <c r="G131" s="8">
        <v>7.4266715929999999E-3</v>
      </c>
      <c r="H131" s="8">
        <v>0</v>
      </c>
      <c r="I131" s="9">
        <v>2.4788623477130599E-6</v>
      </c>
      <c r="J131" s="9">
        <v>2.4788623477130599E-6</v>
      </c>
      <c r="K131" s="9">
        <v>2.4788623477130599E-6</v>
      </c>
      <c r="L131" s="9">
        <v>2.4788623477130599E-6</v>
      </c>
      <c r="M131" s="18">
        <f t="shared" si="1"/>
        <v>0</v>
      </c>
      <c r="N131" s="37"/>
    </row>
    <row r="132" spans="1:14" ht="13.5" thickBot="1">
      <c r="A132" s="3">
        <v>43867</v>
      </c>
      <c r="B132" s="7">
        <v>2</v>
      </c>
      <c r="C132" s="8">
        <v>45055.49609375</v>
      </c>
      <c r="D132" s="8">
        <v>0</v>
      </c>
      <c r="E132" s="8">
        <v>0</v>
      </c>
      <c r="F132" s="8">
        <v>7.4266715929999999E-3</v>
      </c>
      <c r="G132" s="8">
        <v>7.4266715929999999E-3</v>
      </c>
      <c r="H132" s="8">
        <v>0</v>
      </c>
      <c r="I132" s="9">
        <v>2.4788623477130599E-6</v>
      </c>
      <c r="J132" s="9">
        <v>2.4788623477130599E-6</v>
      </c>
      <c r="K132" s="9">
        <v>2.4788623477130599E-6</v>
      </c>
      <c r="L132" s="9">
        <v>2.4788623477130599E-6</v>
      </c>
      <c r="M132" s="18">
        <f t="shared" si="1"/>
        <v>0</v>
      </c>
      <c r="N132" s="37"/>
    </row>
    <row r="133" spans="1:14" ht="13.5" thickBot="1">
      <c r="A133" s="3">
        <v>43867</v>
      </c>
      <c r="B133" s="7">
        <v>3</v>
      </c>
      <c r="C133" s="8">
        <v>45201.6328125</v>
      </c>
      <c r="D133" s="8">
        <v>0</v>
      </c>
      <c r="E133" s="8">
        <v>0</v>
      </c>
      <c r="F133" s="8">
        <v>7.4266715929999999E-3</v>
      </c>
      <c r="G133" s="8">
        <v>7.4266715929999999E-3</v>
      </c>
      <c r="H133" s="8">
        <v>0</v>
      </c>
      <c r="I133" s="9">
        <v>2.4788623477130599E-6</v>
      </c>
      <c r="J133" s="9">
        <v>2.4788623477130599E-6</v>
      </c>
      <c r="K133" s="9">
        <v>2.4788623477130599E-6</v>
      </c>
      <c r="L133" s="9">
        <v>2.4788623477130599E-6</v>
      </c>
      <c r="M133" s="18">
        <f t="shared" si="1"/>
        <v>0</v>
      </c>
      <c r="N133" s="37"/>
    </row>
    <row r="134" spans="1:14" ht="13.5" thickBot="1">
      <c r="A134" s="3">
        <v>43867</v>
      </c>
      <c r="B134" s="7">
        <v>4</v>
      </c>
      <c r="C134" s="8">
        <v>45839.27734375</v>
      </c>
      <c r="D134" s="8">
        <v>0</v>
      </c>
      <c r="E134" s="8">
        <v>0</v>
      </c>
      <c r="F134" s="8">
        <v>7.4400049270000003E-3</v>
      </c>
      <c r="G134" s="8">
        <v>7.4400049270000003E-3</v>
      </c>
      <c r="H134" s="8">
        <v>0</v>
      </c>
      <c r="I134" s="9">
        <v>2.4833127260339002E-6</v>
      </c>
      <c r="J134" s="9">
        <v>2.4833127260339002E-6</v>
      </c>
      <c r="K134" s="9">
        <v>2.4833127260339002E-6</v>
      </c>
      <c r="L134" s="9">
        <v>2.4833127260339002E-6</v>
      </c>
      <c r="M134" s="18">
        <f t="shared" si="1"/>
        <v>0</v>
      </c>
      <c r="N134" s="37"/>
    </row>
    <row r="135" spans="1:14" ht="13.5" thickBot="1">
      <c r="A135" s="3">
        <v>43867</v>
      </c>
      <c r="B135" s="7">
        <v>5</v>
      </c>
      <c r="C135" s="8">
        <v>47438.25390625</v>
      </c>
      <c r="D135" s="8">
        <v>0</v>
      </c>
      <c r="E135" s="8">
        <v>0</v>
      </c>
      <c r="F135" s="8">
        <v>7.4266715929999999E-3</v>
      </c>
      <c r="G135" s="8">
        <v>7.4266715929999999E-3</v>
      </c>
      <c r="H135" s="8">
        <v>0</v>
      </c>
      <c r="I135" s="9">
        <v>2.4788623477130599E-6</v>
      </c>
      <c r="J135" s="9">
        <v>2.4788623477130599E-6</v>
      </c>
      <c r="K135" s="9">
        <v>2.4788623477130599E-6</v>
      </c>
      <c r="L135" s="9">
        <v>2.4788623477130599E-6</v>
      </c>
      <c r="M135" s="18">
        <f t="shared" si="1"/>
        <v>0</v>
      </c>
      <c r="N135" s="37"/>
    </row>
    <row r="136" spans="1:14" ht="13.5" thickBot="1">
      <c r="A136" s="3">
        <v>43867</v>
      </c>
      <c r="B136" s="7">
        <v>6</v>
      </c>
      <c r="C136" s="8">
        <v>50644.82421875</v>
      </c>
      <c r="D136" s="8">
        <v>0</v>
      </c>
      <c r="E136" s="8">
        <v>0</v>
      </c>
      <c r="F136" s="8">
        <v>7.4266715929999999E-3</v>
      </c>
      <c r="G136" s="8">
        <v>7.4266715929999999E-3</v>
      </c>
      <c r="H136" s="8">
        <v>0</v>
      </c>
      <c r="I136" s="9">
        <v>2.4788623477130599E-6</v>
      </c>
      <c r="J136" s="9">
        <v>2.4788623477130599E-6</v>
      </c>
      <c r="K136" s="9">
        <v>2.4788623477130599E-6</v>
      </c>
      <c r="L136" s="9">
        <v>2.4788623477130599E-6</v>
      </c>
      <c r="M136" s="18">
        <f t="shared" si="1"/>
        <v>0</v>
      </c>
      <c r="N136" s="37"/>
    </row>
    <row r="137" spans="1:14" ht="13.5" thickBot="1">
      <c r="A137" s="3">
        <v>43867</v>
      </c>
      <c r="B137" s="7">
        <v>7</v>
      </c>
      <c r="C137" s="8">
        <v>54911.15625</v>
      </c>
      <c r="D137" s="8">
        <v>0</v>
      </c>
      <c r="E137" s="8">
        <v>0</v>
      </c>
      <c r="F137" s="8">
        <v>7.4266715929999999E-3</v>
      </c>
      <c r="G137" s="8">
        <v>7.4266715929999999E-3</v>
      </c>
      <c r="H137" s="8">
        <v>0</v>
      </c>
      <c r="I137" s="9">
        <v>2.4788623477130599E-6</v>
      </c>
      <c r="J137" s="9">
        <v>2.4788623477130599E-6</v>
      </c>
      <c r="K137" s="9">
        <v>2.4788623477130599E-6</v>
      </c>
      <c r="L137" s="9">
        <v>2.4788623477130599E-6</v>
      </c>
      <c r="M137" s="18">
        <f t="shared" si="1"/>
        <v>0</v>
      </c>
      <c r="N137" s="37"/>
    </row>
    <row r="138" spans="1:14" ht="13.5" thickBot="1">
      <c r="A138" s="3">
        <v>43867</v>
      </c>
      <c r="B138" s="7">
        <v>8</v>
      </c>
      <c r="C138" s="8">
        <v>56182.25390625</v>
      </c>
      <c r="D138" s="8">
        <v>27</v>
      </c>
      <c r="E138" s="8">
        <v>17</v>
      </c>
      <c r="F138" s="8">
        <v>13.178957293046</v>
      </c>
      <c r="G138" s="8">
        <v>13.178957293046</v>
      </c>
      <c r="H138" s="8">
        <v>0</v>
      </c>
      <c r="I138" s="9">
        <v>4.6131651220000002E-3</v>
      </c>
      <c r="J138" s="9">
        <v>4.6131651220000002E-3</v>
      </c>
      <c r="K138" s="9">
        <v>1.27538141E-3</v>
      </c>
      <c r="L138" s="9">
        <v>1.27538141E-3</v>
      </c>
      <c r="M138" s="18">
        <f t="shared" si="1"/>
        <v>1</v>
      </c>
      <c r="N138" s="37"/>
    </row>
    <row r="139" spans="1:14" ht="13.5" thickBot="1">
      <c r="A139" s="3">
        <v>43867</v>
      </c>
      <c r="B139" s="7">
        <v>9</v>
      </c>
      <c r="C139" s="8">
        <v>54384.890625</v>
      </c>
      <c r="D139" s="8">
        <v>566.79999999999995</v>
      </c>
      <c r="E139" s="8">
        <v>545.29999999999995</v>
      </c>
      <c r="F139" s="8">
        <v>600.23849519295004</v>
      </c>
      <c r="G139" s="8">
        <v>600.47437971988404</v>
      </c>
      <c r="H139" s="8">
        <v>0.23588452693299999</v>
      </c>
      <c r="I139" s="9">
        <v>1.1239779611999999E-2</v>
      </c>
      <c r="J139" s="9">
        <v>1.1161046459E-2</v>
      </c>
      <c r="K139" s="9">
        <v>1.8416014591999999E-2</v>
      </c>
      <c r="L139" s="9">
        <v>1.8337281439E-2</v>
      </c>
      <c r="M139" s="18">
        <f t="shared" si="1"/>
        <v>1</v>
      </c>
      <c r="N139" s="37"/>
    </row>
    <row r="140" spans="1:14" ht="13.5" thickBot="1">
      <c r="A140" s="3">
        <v>43867</v>
      </c>
      <c r="B140" s="7">
        <v>10</v>
      </c>
      <c r="C140" s="8">
        <v>52138.8125</v>
      </c>
      <c r="D140" s="8">
        <v>1942.9</v>
      </c>
      <c r="E140" s="8">
        <v>1903</v>
      </c>
      <c r="F140" s="8">
        <v>1863.54431711098</v>
      </c>
      <c r="G140" s="8">
        <v>1874.6496799465399</v>
      </c>
      <c r="H140" s="8">
        <v>11.105362835558999</v>
      </c>
      <c r="I140" s="9">
        <v>2.2780480658E-2</v>
      </c>
      <c r="J140" s="9">
        <v>2.6487210577E-2</v>
      </c>
      <c r="K140" s="9">
        <v>9.4627236490000006E-3</v>
      </c>
      <c r="L140" s="9">
        <v>1.3169453567E-2</v>
      </c>
      <c r="M140" s="18">
        <f t="shared" ref="M140:M203" si="2">IF(F140&gt;5,1,0)</f>
        <v>1</v>
      </c>
      <c r="N140" s="37"/>
    </row>
    <row r="141" spans="1:14" ht="13.5" thickBot="1">
      <c r="A141" s="3">
        <v>43867</v>
      </c>
      <c r="B141" s="7">
        <v>11</v>
      </c>
      <c r="C141" s="8">
        <v>49887.33984375</v>
      </c>
      <c r="D141" s="8">
        <v>2303.6999999999998</v>
      </c>
      <c r="E141" s="8">
        <v>2272.1</v>
      </c>
      <c r="F141" s="8">
        <v>2181.81885609967</v>
      </c>
      <c r="G141" s="8">
        <v>2184.7651126846499</v>
      </c>
      <c r="H141" s="8">
        <v>2.9462565849860001</v>
      </c>
      <c r="I141" s="9">
        <v>3.9697892961999999E-2</v>
      </c>
      <c r="J141" s="9">
        <v>4.0681289686000002E-2</v>
      </c>
      <c r="K141" s="9">
        <v>2.9150496432999998E-2</v>
      </c>
      <c r="L141" s="9">
        <v>3.0133893157000002E-2</v>
      </c>
      <c r="M141" s="18">
        <f t="shared" si="2"/>
        <v>1</v>
      </c>
      <c r="N141" s="37"/>
    </row>
    <row r="142" spans="1:14" ht="13.5" thickBot="1">
      <c r="A142" s="3">
        <v>43867</v>
      </c>
      <c r="B142" s="7">
        <v>12</v>
      </c>
      <c r="C142" s="8">
        <v>47556.07421875</v>
      </c>
      <c r="D142" s="8">
        <v>2274.9</v>
      </c>
      <c r="E142" s="8">
        <v>2244.8000000000002</v>
      </c>
      <c r="F142" s="8">
        <v>2202.7461308863199</v>
      </c>
      <c r="G142" s="8">
        <v>2215.8340028525799</v>
      </c>
      <c r="H142" s="8">
        <v>13.087871966254999</v>
      </c>
      <c r="I142" s="9">
        <v>1.9714952317999999E-2</v>
      </c>
      <c r="J142" s="9">
        <v>2.4083400905E-2</v>
      </c>
      <c r="K142" s="9">
        <v>9.6682233459999996E-3</v>
      </c>
      <c r="L142" s="9">
        <v>1.4036671933000001E-2</v>
      </c>
      <c r="M142" s="18">
        <f t="shared" si="2"/>
        <v>1</v>
      </c>
      <c r="N142" s="37"/>
    </row>
    <row r="143" spans="1:14" ht="13.5" thickBot="1">
      <c r="A143" s="3">
        <v>43867</v>
      </c>
      <c r="B143" s="7">
        <v>13</v>
      </c>
      <c r="C143" s="8">
        <v>45556.51171875</v>
      </c>
      <c r="D143" s="8">
        <v>2231.4</v>
      </c>
      <c r="E143" s="8">
        <v>2212</v>
      </c>
      <c r="F143" s="8">
        <v>2194.7076184113598</v>
      </c>
      <c r="G143" s="8">
        <v>2218.9512942653701</v>
      </c>
      <c r="H143" s="8">
        <v>24.243675854007002</v>
      </c>
      <c r="I143" s="9">
        <v>4.1551087230000004E-3</v>
      </c>
      <c r="J143" s="9">
        <v>1.2247123360000001E-2</v>
      </c>
      <c r="K143" s="9">
        <v>2.320191677E-3</v>
      </c>
      <c r="L143" s="9">
        <v>5.7718229599999999E-3</v>
      </c>
      <c r="M143" s="18">
        <f t="shared" si="2"/>
        <v>1</v>
      </c>
      <c r="N143" s="37"/>
    </row>
    <row r="144" spans="1:14" ht="13.5" thickBot="1">
      <c r="A144" s="3">
        <v>43867</v>
      </c>
      <c r="B144" s="7">
        <v>14</v>
      </c>
      <c r="C144" s="8">
        <v>44079.86328125</v>
      </c>
      <c r="D144" s="8">
        <v>2232.1</v>
      </c>
      <c r="E144" s="8">
        <v>2211.3000000000002</v>
      </c>
      <c r="F144" s="8">
        <v>2189.27449033521</v>
      </c>
      <c r="G144" s="8">
        <v>2235.9952018225999</v>
      </c>
      <c r="H144" s="8">
        <v>46.720711487384001</v>
      </c>
      <c r="I144" s="9">
        <v>1.3001341190000001E-3</v>
      </c>
      <c r="J144" s="9">
        <v>1.4294228859999999E-2</v>
      </c>
      <c r="K144" s="9">
        <v>8.2427242390000002E-3</v>
      </c>
      <c r="L144" s="9">
        <v>7.3516387389999998E-3</v>
      </c>
      <c r="M144" s="18">
        <f t="shared" si="2"/>
        <v>1</v>
      </c>
      <c r="N144" s="37"/>
    </row>
    <row r="145" spans="1:14" ht="13.5" thickBot="1">
      <c r="A145" s="3">
        <v>43867</v>
      </c>
      <c r="B145" s="7">
        <v>15</v>
      </c>
      <c r="C145" s="8">
        <v>42944.6640625</v>
      </c>
      <c r="D145" s="8">
        <v>2279.4</v>
      </c>
      <c r="E145" s="8">
        <v>2262.1999999999998</v>
      </c>
      <c r="F145" s="8">
        <v>2155.0400779902802</v>
      </c>
      <c r="G145" s="8">
        <v>2229.3344884775602</v>
      </c>
      <c r="H145" s="8">
        <v>74.294410487277005</v>
      </c>
      <c r="I145" s="9">
        <v>1.6710784887000001E-2</v>
      </c>
      <c r="J145" s="9">
        <v>4.1508652206000002E-2</v>
      </c>
      <c r="K145" s="9">
        <v>1.0969796903E-2</v>
      </c>
      <c r="L145" s="9">
        <v>3.5767664221999999E-2</v>
      </c>
      <c r="M145" s="18">
        <f t="shared" si="2"/>
        <v>1</v>
      </c>
      <c r="N145" s="37"/>
    </row>
    <row r="146" spans="1:14" ht="13.5" thickBot="1">
      <c r="A146" s="3">
        <v>43867</v>
      </c>
      <c r="B146" s="7">
        <v>16</v>
      </c>
      <c r="C146" s="8">
        <v>42204.9921875</v>
      </c>
      <c r="D146" s="8">
        <v>2315.1</v>
      </c>
      <c r="E146" s="8">
        <v>2296.4</v>
      </c>
      <c r="F146" s="8">
        <v>2018.38741448369</v>
      </c>
      <c r="G146" s="8">
        <v>2188.9191239535699</v>
      </c>
      <c r="H146" s="8">
        <v>170.57389020567501</v>
      </c>
      <c r="I146" s="9">
        <v>4.2116447277999999E-2</v>
      </c>
      <c r="J146" s="9">
        <v>9.9036243496000001E-2</v>
      </c>
      <c r="K146" s="9">
        <v>3.5874791736999999E-2</v>
      </c>
      <c r="L146" s="9">
        <v>9.2794587955999999E-2</v>
      </c>
      <c r="M146" s="18">
        <f t="shared" si="2"/>
        <v>1</v>
      </c>
      <c r="N146" s="37"/>
    </row>
    <row r="147" spans="1:14" ht="13.5" thickBot="1">
      <c r="A147" s="3">
        <v>43867</v>
      </c>
      <c r="B147" s="7">
        <v>17</v>
      </c>
      <c r="C147" s="8">
        <v>42155.77734375</v>
      </c>
      <c r="D147" s="8">
        <v>2064.1999999999998</v>
      </c>
      <c r="E147" s="8">
        <v>2031.4</v>
      </c>
      <c r="F147" s="8">
        <v>1788.9765930158801</v>
      </c>
      <c r="G147" s="8">
        <v>1900.15697952811</v>
      </c>
      <c r="H147" s="8">
        <v>111.180386512223</v>
      </c>
      <c r="I147" s="9">
        <v>5.4754012173000001E-2</v>
      </c>
      <c r="J147" s="9">
        <v>9.1863620487999995E-2</v>
      </c>
      <c r="K147" s="9">
        <v>4.3806081598999999E-2</v>
      </c>
      <c r="L147" s="9">
        <v>8.0915689914E-2</v>
      </c>
      <c r="M147" s="18">
        <f t="shared" si="2"/>
        <v>1</v>
      </c>
      <c r="N147" s="37"/>
    </row>
    <row r="148" spans="1:14" ht="13.5" thickBot="1">
      <c r="A148" s="3">
        <v>43867</v>
      </c>
      <c r="B148" s="7">
        <v>18</v>
      </c>
      <c r="C148" s="8">
        <v>43328.41796875</v>
      </c>
      <c r="D148" s="8">
        <v>760.6</v>
      </c>
      <c r="E148" s="8">
        <v>734.5</v>
      </c>
      <c r="F148" s="8">
        <v>683.638968561615</v>
      </c>
      <c r="G148" s="8">
        <v>726.42809194729705</v>
      </c>
      <c r="H148" s="8">
        <v>42.789123385681997</v>
      </c>
      <c r="I148" s="9">
        <v>1.1405843809E-2</v>
      </c>
      <c r="J148" s="9">
        <v>2.5687927716000002E-2</v>
      </c>
      <c r="K148" s="9">
        <v>2.6942283209999999E-3</v>
      </c>
      <c r="L148" s="9">
        <v>1.6976312229E-2</v>
      </c>
      <c r="M148" s="18">
        <f t="shared" si="2"/>
        <v>1</v>
      </c>
      <c r="N148" s="37"/>
    </row>
    <row r="149" spans="1:14" ht="13.5" thickBot="1">
      <c r="A149" s="3">
        <v>43867</v>
      </c>
      <c r="B149" s="7">
        <v>19</v>
      </c>
      <c r="C149" s="8">
        <v>46450.79296875</v>
      </c>
      <c r="D149" s="8">
        <v>33.4</v>
      </c>
      <c r="E149" s="8">
        <v>29</v>
      </c>
      <c r="F149" s="8">
        <v>8.6969741946609993</v>
      </c>
      <c r="G149" s="8">
        <v>9.2354706538319995</v>
      </c>
      <c r="H149" s="8">
        <v>0.53849645917</v>
      </c>
      <c r="I149" s="9">
        <v>8.0655972450000002E-3</v>
      </c>
      <c r="J149" s="9">
        <v>8.2453357160000001E-3</v>
      </c>
      <c r="K149" s="9">
        <v>6.5969724110000001E-3</v>
      </c>
      <c r="L149" s="9">
        <v>6.776710882E-3</v>
      </c>
      <c r="M149" s="18">
        <f t="shared" si="2"/>
        <v>1</v>
      </c>
      <c r="N149" s="37"/>
    </row>
    <row r="150" spans="1:14" ht="13.5" thickBot="1">
      <c r="A150" s="3">
        <v>43867</v>
      </c>
      <c r="B150" s="7">
        <v>20</v>
      </c>
      <c r="C150" s="8">
        <v>48038.37109375</v>
      </c>
      <c r="D150" s="8">
        <v>0</v>
      </c>
      <c r="E150" s="8">
        <v>0</v>
      </c>
      <c r="F150" s="8">
        <v>1.3510521875999999E-2</v>
      </c>
      <c r="G150" s="8">
        <v>1.3510521875999999E-2</v>
      </c>
      <c r="H150" s="8">
        <v>0</v>
      </c>
      <c r="I150" s="9">
        <v>4.50951998562217E-6</v>
      </c>
      <c r="J150" s="9">
        <v>4.50951998562217E-6</v>
      </c>
      <c r="K150" s="9">
        <v>4.50951998562217E-6</v>
      </c>
      <c r="L150" s="9">
        <v>4.50951998562217E-6</v>
      </c>
      <c r="M150" s="18">
        <f t="shared" si="2"/>
        <v>0</v>
      </c>
      <c r="N150" s="37"/>
    </row>
    <row r="151" spans="1:14" ht="13.5" thickBot="1">
      <c r="A151" s="3">
        <v>43867</v>
      </c>
      <c r="B151" s="7">
        <v>21</v>
      </c>
      <c r="C151" s="8">
        <v>48665.15625</v>
      </c>
      <c r="D151" s="8">
        <v>0</v>
      </c>
      <c r="E151" s="8">
        <v>0</v>
      </c>
      <c r="F151" s="8">
        <v>1.3510521875999999E-2</v>
      </c>
      <c r="G151" s="8">
        <v>1.3510521875999999E-2</v>
      </c>
      <c r="H151" s="8">
        <v>0</v>
      </c>
      <c r="I151" s="9">
        <v>4.50951998562217E-6</v>
      </c>
      <c r="J151" s="9">
        <v>4.50951998562217E-6</v>
      </c>
      <c r="K151" s="9">
        <v>4.50951998562217E-6</v>
      </c>
      <c r="L151" s="9">
        <v>4.50951998562217E-6</v>
      </c>
      <c r="M151" s="18">
        <f t="shared" si="2"/>
        <v>0</v>
      </c>
      <c r="N151" s="37"/>
    </row>
    <row r="152" spans="1:14" ht="13.5" thickBot="1">
      <c r="A152" s="3">
        <v>43867</v>
      </c>
      <c r="B152" s="7">
        <v>22</v>
      </c>
      <c r="C152" s="8">
        <v>48106.64453125</v>
      </c>
      <c r="D152" s="8">
        <v>0</v>
      </c>
      <c r="E152" s="8">
        <v>0</v>
      </c>
      <c r="F152" s="8">
        <v>1.3510521875999999E-2</v>
      </c>
      <c r="G152" s="8">
        <v>1.3510521875999999E-2</v>
      </c>
      <c r="H152" s="8">
        <v>0</v>
      </c>
      <c r="I152" s="9">
        <v>4.50951998562217E-6</v>
      </c>
      <c r="J152" s="9">
        <v>4.50951998562217E-6</v>
      </c>
      <c r="K152" s="9">
        <v>4.50951998562217E-6</v>
      </c>
      <c r="L152" s="9">
        <v>4.50951998562217E-6</v>
      </c>
      <c r="M152" s="18">
        <f t="shared" si="2"/>
        <v>0</v>
      </c>
      <c r="N152" s="37"/>
    </row>
    <row r="153" spans="1:14" ht="13.5" thickBot="1">
      <c r="A153" s="3">
        <v>43867</v>
      </c>
      <c r="B153" s="7">
        <v>23</v>
      </c>
      <c r="C153" s="8">
        <v>46415.97265625</v>
      </c>
      <c r="D153" s="8">
        <v>0</v>
      </c>
      <c r="E153" s="8">
        <v>0</v>
      </c>
      <c r="F153" s="8">
        <v>1.3510521875999999E-2</v>
      </c>
      <c r="G153" s="8">
        <v>1.3510521875999999E-2</v>
      </c>
      <c r="H153" s="8">
        <v>0</v>
      </c>
      <c r="I153" s="9">
        <v>4.50951998562217E-6</v>
      </c>
      <c r="J153" s="9">
        <v>4.50951998562217E-6</v>
      </c>
      <c r="K153" s="9">
        <v>4.50951998562217E-6</v>
      </c>
      <c r="L153" s="9">
        <v>4.50951998562217E-6</v>
      </c>
      <c r="M153" s="18">
        <f t="shared" si="2"/>
        <v>0</v>
      </c>
      <c r="N153" s="37"/>
    </row>
    <row r="154" spans="1:14" ht="13.5" thickBot="1">
      <c r="A154" s="3">
        <v>43867</v>
      </c>
      <c r="B154" s="7">
        <v>24</v>
      </c>
      <c r="C154" s="8">
        <v>44611.58203125</v>
      </c>
      <c r="D154" s="8">
        <v>0</v>
      </c>
      <c r="E154" s="8">
        <v>0</v>
      </c>
      <c r="F154" s="8">
        <v>1.3510521875999999E-2</v>
      </c>
      <c r="G154" s="8">
        <v>1.3510521875999999E-2</v>
      </c>
      <c r="H154" s="8">
        <v>0</v>
      </c>
      <c r="I154" s="9">
        <v>4.50951998562217E-6</v>
      </c>
      <c r="J154" s="9">
        <v>4.50951998562217E-6</v>
      </c>
      <c r="K154" s="9">
        <v>4.50951998562217E-6</v>
      </c>
      <c r="L154" s="9">
        <v>4.50951998562217E-6</v>
      </c>
      <c r="M154" s="18">
        <f t="shared" si="2"/>
        <v>0</v>
      </c>
      <c r="N154" s="37"/>
    </row>
    <row r="155" spans="1:14" ht="13.5" thickBot="1">
      <c r="A155" s="3">
        <v>43868</v>
      </c>
      <c r="B155" s="7">
        <v>1</v>
      </c>
      <c r="C155" s="8">
        <v>43463.28515625</v>
      </c>
      <c r="D155" s="8">
        <v>0</v>
      </c>
      <c r="E155" s="8">
        <v>0</v>
      </c>
      <c r="F155" s="8">
        <v>1.3510521875999999E-2</v>
      </c>
      <c r="G155" s="8">
        <v>1.3510521875999999E-2</v>
      </c>
      <c r="H155" s="8">
        <v>0</v>
      </c>
      <c r="I155" s="9">
        <v>4.50951998562217E-6</v>
      </c>
      <c r="J155" s="9">
        <v>4.50951998562217E-6</v>
      </c>
      <c r="K155" s="9">
        <v>4.50951998562217E-6</v>
      </c>
      <c r="L155" s="9">
        <v>4.50951998562217E-6</v>
      </c>
      <c r="M155" s="18">
        <f t="shared" si="2"/>
        <v>0</v>
      </c>
      <c r="N155" s="37"/>
    </row>
    <row r="156" spans="1:14" ht="13.5" thickBot="1">
      <c r="A156" s="3">
        <v>43868</v>
      </c>
      <c r="B156" s="7">
        <v>2</v>
      </c>
      <c r="C156" s="8">
        <v>43063.734375</v>
      </c>
      <c r="D156" s="8">
        <v>0</v>
      </c>
      <c r="E156" s="8">
        <v>0</v>
      </c>
      <c r="F156" s="8">
        <v>1.3510521875999999E-2</v>
      </c>
      <c r="G156" s="8">
        <v>1.3510521875999999E-2</v>
      </c>
      <c r="H156" s="8">
        <v>0</v>
      </c>
      <c r="I156" s="9">
        <v>4.50951998562217E-6</v>
      </c>
      <c r="J156" s="9">
        <v>4.50951998562217E-6</v>
      </c>
      <c r="K156" s="9">
        <v>4.50951998562217E-6</v>
      </c>
      <c r="L156" s="9">
        <v>4.50951998562217E-6</v>
      </c>
      <c r="M156" s="18">
        <f t="shared" si="2"/>
        <v>0</v>
      </c>
      <c r="N156" s="37"/>
    </row>
    <row r="157" spans="1:14" ht="13.5" thickBot="1">
      <c r="A157" s="3">
        <v>43868</v>
      </c>
      <c r="B157" s="7">
        <v>3</v>
      </c>
      <c r="C157" s="8">
        <v>43183.1875</v>
      </c>
      <c r="D157" s="8">
        <v>0</v>
      </c>
      <c r="E157" s="8">
        <v>0</v>
      </c>
      <c r="F157" s="8">
        <v>1.3510521875999999E-2</v>
      </c>
      <c r="G157" s="8">
        <v>1.3510521875999999E-2</v>
      </c>
      <c r="H157" s="8">
        <v>0</v>
      </c>
      <c r="I157" s="9">
        <v>4.50951998562217E-6</v>
      </c>
      <c r="J157" s="9">
        <v>4.50951998562217E-6</v>
      </c>
      <c r="K157" s="9">
        <v>4.50951998562217E-6</v>
      </c>
      <c r="L157" s="9">
        <v>4.50951998562217E-6</v>
      </c>
      <c r="M157" s="18">
        <f t="shared" si="2"/>
        <v>0</v>
      </c>
      <c r="N157" s="37"/>
    </row>
    <row r="158" spans="1:14" ht="13.5" thickBot="1">
      <c r="A158" s="3">
        <v>43868</v>
      </c>
      <c r="B158" s="7">
        <v>4</v>
      </c>
      <c r="C158" s="8">
        <v>43670.3828125</v>
      </c>
      <c r="D158" s="8">
        <v>0</v>
      </c>
      <c r="E158" s="8">
        <v>0</v>
      </c>
      <c r="F158" s="8">
        <v>1.3510521875999999E-2</v>
      </c>
      <c r="G158" s="8">
        <v>1.3510521875999999E-2</v>
      </c>
      <c r="H158" s="8">
        <v>0</v>
      </c>
      <c r="I158" s="9">
        <v>4.50951998562217E-6</v>
      </c>
      <c r="J158" s="9">
        <v>4.50951998562217E-6</v>
      </c>
      <c r="K158" s="9">
        <v>4.50951998562217E-6</v>
      </c>
      <c r="L158" s="9">
        <v>4.50951998562217E-6</v>
      </c>
      <c r="M158" s="18">
        <f t="shared" si="2"/>
        <v>0</v>
      </c>
      <c r="N158" s="37"/>
    </row>
    <row r="159" spans="1:14" ht="13.5" thickBot="1">
      <c r="A159" s="3">
        <v>43868</v>
      </c>
      <c r="B159" s="7">
        <v>5</v>
      </c>
      <c r="C159" s="8">
        <v>44907.1015625</v>
      </c>
      <c r="D159" s="8">
        <v>0</v>
      </c>
      <c r="E159" s="8">
        <v>0</v>
      </c>
      <c r="F159" s="8">
        <v>1.3510521875999999E-2</v>
      </c>
      <c r="G159" s="8">
        <v>1.3510521875999999E-2</v>
      </c>
      <c r="H159" s="8">
        <v>0</v>
      </c>
      <c r="I159" s="9">
        <v>4.50951998562217E-6</v>
      </c>
      <c r="J159" s="9">
        <v>4.50951998562217E-6</v>
      </c>
      <c r="K159" s="9">
        <v>4.50951998562217E-6</v>
      </c>
      <c r="L159" s="9">
        <v>4.50951998562217E-6</v>
      </c>
      <c r="M159" s="18">
        <f t="shared" si="2"/>
        <v>0</v>
      </c>
      <c r="N159" s="37"/>
    </row>
    <row r="160" spans="1:14" ht="13.5" thickBot="1">
      <c r="A160" s="3">
        <v>43868</v>
      </c>
      <c r="B160" s="7">
        <v>6</v>
      </c>
      <c r="C160" s="8">
        <v>47530.48828125</v>
      </c>
      <c r="D160" s="8">
        <v>0</v>
      </c>
      <c r="E160" s="8">
        <v>0</v>
      </c>
      <c r="F160" s="8">
        <v>1.3510521875999999E-2</v>
      </c>
      <c r="G160" s="8">
        <v>1.3510521875999999E-2</v>
      </c>
      <c r="H160" s="8">
        <v>0</v>
      </c>
      <c r="I160" s="9">
        <v>4.50951998562217E-6</v>
      </c>
      <c r="J160" s="9">
        <v>4.50951998562217E-6</v>
      </c>
      <c r="K160" s="9">
        <v>4.50951998562217E-6</v>
      </c>
      <c r="L160" s="9">
        <v>4.50951998562217E-6</v>
      </c>
      <c r="M160" s="18">
        <f t="shared" si="2"/>
        <v>0</v>
      </c>
      <c r="N160" s="37"/>
    </row>
    <row r="161" spans="1:14" ht="13.5" thickBot="1">
      <c r="A161" s="3">
        <v>43868</v>
      </c>
      <c r="B161" s="7">
        <v>7</v>
      </c>
      <c r="C161" s="8">
        <v>51431.78125</v>
      </c>
      <c r="D161" s="8">
        <v>0</v>
      </c>
      <c r="E161" s="8">
        <v>0</v>
      </c>
      <c r="F161" s="8">
        <v>1.3510521875999999E-2</v>
      </c>
      <c r="G161" s="8">
        <v>1.3510521875999999E-2</v>
      </c>
      <c r="H161" s="8">
        <v>0</v>
      </c>
      <c r="I161" s="9">
        <v>4.50951998562217E-6</v>
      </c>
      <c r="J161" s="9">
        <v>4.50951998562217E-6</v>
      </c>
      <c r="K161" s="9">
        <v>4.50951998562217E-6</v>
      </c>
      <c r="L161" s="9">
        <v>4.50951998562217E-6</v>
      </c>
      <c r="M161" s="18">
        <f t="shared" si="2"/>
        <v>0</v>
      </c>
      <c r="N161" s="37"/>
    </row>
    <row r="162" spans="1:14" ht="13.5" thickBot="1">
      <c r="A162" s="3">
        <v>43868</v>
      </c>
      <c r="B162" s="7">
        <v>8</v>
      </c>
      <c r="C162" s="8">
        <v>52269.18359375</v>
      </c>
      <c r="D162" s="8">
        <v>25.3</v>
      </c>
      <c r="E162" s="8">
        <v>15.5</v>
      </c>
      <c r="F162" s="8">
        <v>15.604500484215</v>
      </c>
      <c r="G162" s="8">
        <v>18.437961095637</v>
      </c>
      <c r="H162" s="8">
        <v>2.8334606114210001</v>
      </c>
      <c r="I162" s="9">
        <v>2.2904001679999999E-3</v>
      </c>
      <c r="J162" s="9">
        <v>3.2361480350000002E-3</v>
      </c>
      <c r="K162" s="9">
        <v>9.8062786899999997E-4</v>
      </c>
      <c r="L162" s="9">
        <v>3.4880001407192598E-5</v>
      </c>
      <c r="M162" s="18">
        <f t="shared" si="2"/>
        <v>1</v>
      </c>
      <c r="N162" s="37"/>
    </row>
    <row r="163" spans="1:14" ht="13.5" thickBot="1">
      <c r="A163" s="3">
        <v>43868</v>
      </c>
      <c r="B163" s="7">
        <v>9</v>
      </c>
      <c r="C163" s="8">
        <v>49828.9609375</v>
      </c>
      <c r="D163" s="8">
        <v>536.79999999999995</v>
      </c>
      <c r="E163" s="8">
        <v>518.1</v>
      </c>
      <c r="F163" s="8">
        <v>640.252401944947</v>
      </c>
      <c r="G163" s="8">
        <v>642.76033992094096</v>
      </c>
      <c r="H163" s="8">
        <v>2.5079379759939999</v>
      </c>
      <c r="I163" s="9">
        <v>3.5367269665999998E-2</v>
      </c>
      <c r="J163" s="9">
        <v>3.4530174213000003E-2</v>
      </c>
      <c r="K163" s="9">
        <v>4.1608925206999998E-2</v>
      </c>
      <c r="L163" s="9">
        <v>4.0771829753999997E-2</v>
      </c>
      <c r="M163" s="18">
        <f t="shared" si="2"/>
        <v>1</v>
      </c>
      <c r="N163" s="37"/>
    </row>
    <row r="164" spans="1:14" ht="13.5" thickBot="1">
      <c r="A164" s="3">
        <v>43868</v>
      </c>
      <c r="B164" s="7">
        <v>10</v>
      </c>
      <c r="C164" s="8">
        <v>46717.10546875</v>
      </c>
      <c r="D164" s="8">
        <v>1865.5</v>
      </c>
      <c r="E164" s="8">
        <v>1838</v>
      </c>
      <c r="F164" s="8">
        <v>1773.76138480484</v>
      </c>
      <c r="G164" s="8">
        <v>1776.49351385366</v>
      </c>
      <c r="H164" s="8">
        <v>2.7321290488169998</v>
      </c>
      <c r="I164" s="9">
        <v>2.9708439967999999E-2</v>
      </c>
      <c r="J164" s="9">
        <v>3.0620365552000001E-2</v>
      </c>
      <c r="K164" s="9">
        <v>2.0529534761000001E-2</v>
      </c>
      <c r="L164" s="9">
        <v>2.1441460345E-2</v>
      </c>
      <c r="M164" s="18">
        <f t="shared" si="2"/>
        <v>1</v>
      </c>
      <c r="N164" s="37"/>
    </row>
    <row r="165" spans="1:14" ht="13.5" thickBot="1">
      <c r="A165" s="3">
        <v>43868</v>
      </c>
      <c r="B165" s="7">
        <v>11</v>
      </c>
      <c r="C165" s="8">
        <v>44096.81640625</v>
      </c>
      <c r="D165" s="8">
        <v>2241.8000000000002</v>
      </c>
      <c r="E165" s="8">
        <v>2216.3000000000002</v>
      </c>
      <c r="F165" s="8">
        <v>2009.4450476341301</v>
      </c>
      <c r="G165" s="8">
        <v>2012.43978117965</v>
      </c>
      <c r="H165" s="8">
        <v>2.9947335455149999</v>
      </c>
      <c r="I165" s="9">
        <v>7.6555480246999999E-2</v>
      </c>
      <c r="J165" s="9">
        <v>7.7555057531000005E-2</v>
      </c>
      <c r="K165" s="9">
        <v>6.8044131782E-2</v>
      </c>
      <c r="L165" s="9">
        <v>6.9043709066999998E-2</v>
      </c>
      <c r="M165" s="18">
        <f t="shared" si="2"/>
        <v>1</v>
      </c>
      <c r="N165" s="37"/>
    </row>
    <row r="166" spans="1:14" ht="13.5" thickBot="1">
      <c r="A166" s="3">
        <v>43868</v>
      </c>
      <c r="B166" s="7">
        <v>12</v>
      </c>
      <c r="C166" s="8">
        <v>41778.90234375</v>
      </c>
      <c r="D166" s="8">
        <v>2217.1999999999998</v>
      </c>
      <c r="E166" s="8">
        <v>2195.8000000000002</v>
      </c>
      <c r="F166" s="8">
        <v>2174.0584707778899</v>
      </c>
      <c r="G166" s="8">
        <v>2176.3904395261902</v>
      </c>
      <c r="H166" s="8">
        <v>2.3319687483039999</v>
      </c>
      <c r="I166" s="9">
        <v>1.3621348622E-2</v>
      </c>
      <c r="J166" s="9">
        <v>1.4399709352999999E-2</v>
      </c>
      <c r="K166" s="9">
        <v>6.4784914789999997E-3</v>
      </c>
      <c r="L166" s="9">
        <v>7.2568522100000003E-3</v>
      </c>
      <c r="M166" s="18">
        <f t="shared" si="2"/>
        <v>1</v>
      </c>
      <c r="N166" s="37"/>
    </row>
    <row r="167" spans="1:14" ht="13.5" thickBot="1">
      <c r="A167" s="3">
        <v>43868</v>
      </c>
      <c r="B167" s="7">
        <v>13</v>
      </c>
      <c r="C167" s="8">
        <v>39849.046875</v>
      </c>
      <c r="D167" s="8">
        <v>2178.4</v>
      </c>
      <c r="E167" s="8">
        <v>2163.8000000000002</v>
      </c>
      <c r="F167" s="8">
        <v>2048.9014283476499</v>
      </c>
      <c r="G167" s="8">
        <v>2051.0192066340501</v>
      </c>
      <c r="H167" s="8">
        <v>2.117778286404</v>
      </c>
      <c r="I167" s="9">
        <v>4.2516953725999999E-2</v>
      </c>
      <c r="J167" s="9">
        <v>4.3223822313000003E-2</v>
      </c>
      <c r="K167" s="9">
        <v>3.7643789507000001E-2</v>
      </c>
      <c r="L167" s="9">
        <v>3.8350658093999998E-2</v>
      </c>
      <c r="M167" s="18">
        <f t="shared" si="2"/>
        <v>1</v>
      </c>
      <c r="N167" s="37"/>
    </row>
    <row r="168" spans="1:14" ht="13.5" thickBot="1">
      <c r="A168" s="3">
        <v>43868</v>
      </c>
      <c r="B168" s="7">
        <v>14</v>
      </c>
      <c r="C168" s="8">
        <v>38680.15625</v>
      </c>
      <c r="D168" s="8">
        <v>2159.6</v>
      </c>
      <c r="E168" s="8">
        <v>2143.4</v>
      </c>
      <c r="F168" s="8">
        <v>1997.3405629162801</v>
      </c>
      <c r="G168" s="8">
        <v>1999.51278163746</v>
      </c>
      <c r="H168" s="8">
        <v>2.1722187211769999</v>
      </c>
      <c r="I168" s="9">
        <v>5.3433650988E-2</v>
      </c>
      <c r="J168" s="9">
        <v>5.4158690614999998E-2</v>
      </c>
      <c r="K168" s="9">
        <v>4.8026441375999998E-2</v>
      </c>
      <c r="L168" s="9">
        <v>4.8751481001999997E-2</v>
      </c>
      <c r="M168" s="18">
        <f t="shared" si="2"/>
        <v>1</v>
      </c>
      <c r="N168" s="37"/>
    </row>
    <row r="169" spans="1:14" ht="13.5" thickBot="1">
      <c r="A169" s="3">
        <v>43868</v>
      </c>
      <c r="B169" s="7">
        <v>15</v>
      </c>
      <c r="C169" s="8">
        <v>37810.265625</v>
      </c>
      <c r="D169" s="8">
        <v>2220.8000000000002</v>
      </c>
      <c r="E169" s="8">
        <v>2207.1999999999998</v>
      </c>
      <c r="F169" s="8">
        <v>1972.03124303654</v>
      </c>
      <c r="G169" s="8">
        <v>1974.2953927829101</v>
      </c>
      <c r="H169" s="8">
        <v>2.2641497463650002</v>
      </c>
      <c r="I169" s="9">
        <v>8.2277906279999993E-2</v>
      </c>
      <c r="J169" s="9">
        <v>8.3033630494999996E-2</v>
      </c>
      <c r="K169" s="9">
        <v>7.7738520431999997E-2</v>
      </c>
      <c r="L169" s="9">
        <v>7.8494244647E-2</v>
      </c>
      <c r="M169" s="18">
        <f t="shared" si="2"/>
        <v>1</v>
      </c>
      <c r="N169" s="37"/>
    </row>
    <row r="170" spans="1:14" ht="13.5" thickBot="1">
      <c r="A170" s="3">
        <v>43868</v>
      </c>
      <c r="B170" s="7">
        <v>16</v>
      </c>
      <c r="C170" s="8">
        <v>37264.8046875</v>
      </c>
      <c r="D170" s="8">
        <v>2244.5</v>
      </c>
      <c r="E170" s="8">
        <v>2228.6</v>
      </c>
      <c r="F170" s="8">
        <v>1874.9438159921001</v>
      </c>
      <c r="G170" s="8">
        <v>1878.0188888846001</v>
      </c>
      <c r="H170" s="8">
        <v>3.0750728925059998</v>
      </c>
      <c r="I170" s="9">
        <v>0.122323468329</v>
      </c>
      <c r="J170" s="9">
        <v>0.12334986115</v>
      </c>
      <c r="K170" s="9">
        <v>0.117016392228</v>
      </c>
      <c r="L170" s="9">
        <v>0.118042785049</v>
      </c>
      <c r="M170" s="18">
        <f t="shared" si="2"/>
        <v>1</v>
      </c>
      <c r="N170" s="37"/>
    </row>
    <row r="171" spans="1:14" ht="13.5" thickBot="1">
      <c r="A171" s="3">
        <v>43868</v>
      </c>
      <c r="B171" s="7">
        <v>17</v>
      </c>
      <c r="C171" s="8">
        <v>37236.51171875</v>
      </c>
      <c r="D171" s="8">
        <v>1957</v>
      </c>
      <c r="E171" s="8">
        <v>1932</v>
      </c>
      <c r="F171" s="8">
        <v>1870.3602670139301</v>
      </c>
      <c r="G171" s="8">
        <v>1873.3106587176401</v>
      </c>
      <c r="H171" s="8">
        <v>2.9503917037109999</v>
      </c>
      <c r="I171" s="9">
        <v>2.7933692015999999E-2</v>
      </c>
      <c r="J171" s="9">
        <v>2.8918468953000001E-2</v>
      </c>
      <c r="K171" s="9">
        <v>1.9589232737000001E-2</v>
      </c>
      <c r="L171" s="9">
        <v>2.0574009673999999E-2</v>
      </c>
      <c r="M171" s="18">
        <f t="shared" si="2"/>
        <v>1</v>
      </c>
      <c r="N171" s="37"/>
    </row>
    <row r="172" spans="1:14" ht="13.5" thickBot="1">
      <c r="A172" s="3">
        <v>43868</v>
      </c>
      <c r="B172" s="7">
        <v>18</v>
      </c>
      <c r="C172" s="8">
        <v>37671.79296875</v>
      </c>
      <c r="D172" s="8">
        <v>737.2</v>
      </c>
      <c r="E172" s="8">
        <v>712</v>
      </c>
      <c r="F172" s="8">
        <v>686.00639997509597</v>
      </c>
      <c r="G172" s="8">
        <v>690.74127965664104</v>
      </c>
      <c r="H172" s="8">
        <v>4.7348796815440002</v>
      </c>
      <c r="I172" s="9">
        <v>1.5506916002E-2</v>
      </c>
      <c r="J172" s="9">
        <v>1.7087316429999999E-2</v>
      </c>
      <c r="K172" s="9">
        <v>7.0957010489999996E-3</v>
      </c>
      <c r="L172" s="9">
        <v>8.6761014760000001E-3</v>
      </c>
      <c r="M172" s="18">
        <f t="shared" si="2"/>
        <v>1</v>
      </c>
      <c r="N172" s="37"/>
    </row>
    <row r="173" spans="1:14" ht="13.5" thickBot="1">
      <c r="A173" s="3">
        <v>43868</v>
      </c>
      <c r="B173" s="7">
        <v>19</v>
      </c>
      <c r="C173" s="8">
        <v>39208.75</v>
      </c>
      <c r="D173" s="8">
        <v>45.9</v>
      </c>
      <c r="E173" s="8">
        <v>39.299999999999997</v>
      </c>
      <c r="F173" s="8">
        <v>23.628074770691999</v>
      </c>
      <c r="G173" s="8">
        <v>27.077379728139</v>
      </c>
      <c r="H173" s="8">
        <v>3.449304957446</v>
      </c>
      <c r="I173" s="9">
        <v>6.2825835349999996E-3</v>
      </c>
      <c r="J173" s="9">
        <v>7.433886925E-3</v>
      </c>
      <c r="K173" s="9">
        <v>4.0796462850000003E-3</v>
      </c>
      <c r="L173" s="9">
        <v>5.2309496760000003E-3</v>
      </c>
      <c r="M173" s="18">
        <f t="shared" si="2"/>
        <v>1</v>
      </c>
      <c r="N173" s="37"/>
    </row>
    <row r="174" spans="1:14" ht="13.5" thickBot="1">
      <c r="A174" s="3">
        <v>43868</v>
      </c>
      <c r="B174" s="7">
        <v>20</v>
      </c>
      <c r="C174" s="8">
        <v>39795.23828125</v>
      </c>
      <c r="D174" s="8">
        <v>0</v>
      </c>
      <c r="E174" s="8">
        <v>0</v>
      </c>
      <c r="F174" s="8">
        <v>2.8267134009999999E-3</v>
      </c>
      <c r="G174" s="8">
        <v>2.9400467260000001E-3</v>
      </c>
      <c r="H174" s="8">
        <v>1.13333325E-4</v>
      </c>
      <c r="I174" s="9">
        <v>9.813240075813981E-7</v>
      </c>
      <c r="J174" s="9">
        <v>9.43495794790129E-7</v>
      </c>
      <c r="K174" s="9">
        <v>9.813240075813981E-7</v>
      </c>
      <c r="L174" s="9">
        <v>9.43495794790129E-7</v>
      </c>
      <c r="M174" s="18">
        <f t="shared" si="2"/>
        <v>0</v>
      </c>
      <c r="N174" s="37"/>
    </row>
    <row r="175" spans="1:14" ht="13.5" thickBot="1">
      <c r="A175" s="3">
        <v>43868</v>
      </c>
      <c r="B175" s="7">
        <v>21</v>
      </c>
      <c r="C175" s="8">
        <v>39740.6328125</v>
      </c>
      <c r="D175" s="8">
        <v>0</v>
      </c>
      <c r="E175" s="8">
        <v>0</v>
      </c>
      <c r="F175" s="8">
        <v>2.8267134009999999E-3</v>
      </c>
      <c r="G175" s="8">
        <v>2.8267134009999999E-3</v>
      </c>
      <c r="H175" s="8">
        <v>0</v>
      </c>
      <c r="I175" s="9">
        <v>9.43495794790129E-7</v>
      </c>
      <c r="J175" s="9">
        <v>9.43495794790129E-7</v>
      </c>
      <c r="K175" s="9">
        <v>9.43495794790129E-7</v>
      </c>
      <c r="L175" s="9">
        <v>9.43495794790129E-7</v>
      </c>
      <c r="M175" s="18">
        <f t="shared" si="2"/>
        <v>0</v>
      </c>
      <c r="N175" s="37"/>
    </row>
    <row r="176" spans="1:14" ht="13.5" thickBot="1">
      <c r="A176" s="3">
        <v>43868</v>
      </c>
      <c r="B176" s="7">
        <v>22</v>
      </c>
      <c r="C176" s="8">
        <v>39299.80078125</v>
      </c>
      <c r="D176" s="8">
        <v>0</v>
      </c>
      <c r="E176" s="8">
        <v>0</v>
      </c>
      <c r="F176" s="8">
        <v>2.8267134009999999E-3</v>
      </c>
      <c r="G176" s="8">
        <v>2.8267134009999999E-3</v>
      </c>
      <c r="H176" s="8">
        <v>0</v>
      </c>
      <c r="I176" s="9">
        <v>9.43495794790129E-7</v>
      </c>
      <c r="J176" s="9">
        <v>9.43495794790129E-7</v>
      </c>
      <c r="K176" s="9">
        <v>9.43495794790129E-7</v>
      </c>
      <c r="L176" s="9">
        <v>9.43495794790129E-7</v>
      </c>
      <c r="M176" s="18">
        <f t="shared" si="2"/>
        <v>0</v>
      </c>
      <c r="N176" s="37"/>
    </row>
    <row r="177" spans="1:14" ht="13.5" thickBot="1">
      <c r="A177" s="3">
        <v>43868</v>
      </c>
      <c r="B177" s="7">
        <v>23</v>
      </c>
      <c r="C177" s="8">
        <v>38149.69140625</v>
      </c>
      <c r="D177" s="8">
        <v>0</v>
      </c>
      <c r="E177" s="8">
        <v>0</v>
      </c>
      <c r="F177" s="8">
        <v>2.8267134009999999E-3</v>
      </c>
      <c r="G177" s="8">
        <v>2.8267134009999999E-3</v>
      </c>
      <c r="H177" s="8">
        <v>0</v>
      </c>
      <c r="I177" s="9">
        <v>9.43495794790129E-7</v>
      </c>
      <c r="J177" s="9">
        <v>9.43495794790129E-7</v>
      </c>
      <c r="K177" s="9">
        <v>9.43495794790129E-7</v>
      </c>
      <c r="L177" s="9">
        <v>9.43495794790129E-7</v>
      </c>
      <c r="M177" s="18">
        <f t="shared" si="2"/>
        <v>0</v>
      </c>
      <c r="N177" s="37"/>
    </row>
    <row r="178" spans="1:14" ht="13.5" thickBot="1">
      <c r="A178" s="3">
        <v>43868</v>
      </c>
      <c r="B178" s="7">
        <v>24</v>
      </c>
      <c r="C178" s="8">
        <v>36913.203125</v>
      </c>
      <c r="D178" s="8">
        <v>0</v>
      </c>
      <c r="E178" s="8">
        <v>0</v>
      </c>
      <c r="F178" s="8">
        <v>2.8267134009999999E-3</v>
      </c>
      <c r="G178" s="8">
        <v>2.8267134009999999E-3</v>
      </c>
      <c r="H178" s="8">
        <v>0</v>
      </c>
      <c r="I178" s="9">
        <v>9.43495794790129E-7</v>
      </c>
      <c r="J178" s="9">
        <v>9.43495794790129E-7</v>
      </c>
      <c r="K178" s="9">
        <v>9.43495794790129E-7</v>
      </c>
      <c r="L178" s="9">
        <v>9.43495794790129E-7</v>
      </c>
      <c r="M178" s="18">
        <f t="shared" si="2"/>
        <v>0</v>
      </c>
      <c r="N178" s="37"/>
    </row>
    <row r="179" spans="1:14" ht="13.5" thickBot="1">
      <c r="A179" s="3">
        <v>43869</v>
      </c>
      <c r="B179" s="7">
        <v>1</v>
      </c>
      <c r="C179" s="8">
        <v>35839.8515625</v>
      </c>
      <c r="D179" s="8">
        <v>0</v>
      </c>
      <c r="E179" s="8">
        <v>0</v>
      </c>
      <c r="F179" s="8">
        <v>2.8267134009999999E-3</v>
      </c>
      <c r="G179" s="8">
        <v>2.8267134009999999E-3</v>
      </c>
      <c r="H179" s="8">
        <v>0</v>
      </c>
      <c r="I179" s="9">
        <v>9.43495794790129E-7</v>
      </c>
      <c r="J179" s="9">
        <v>9.43495794790129E-7</v>
      </c>
      <c r="K179" s="9">
        <v>9.43495794790129E-7</v>
      </c>
      <c r="L179" s="9">
        <v>9.43495794790129E-7</v>
      </c>
      <c r="M179" s="18">
        <f t="shared" si="2"/>
        <v>0</v>
      </c>
      <c r="N179" s="37"/>
    </row>
    <row r="180" spans="1:14" ht="13.5" thickBot="1">
      <c r="A180" s="3">
        <v>43869</v>
      </c>
      <c r="B180" s="7">
        <v>2</v>
      </c>
      <c r="C180" s="8">
        <v>35375.578125</v>
      </c>
      <c r="D180" s="8">
        <v>0</v>
      </c>
      <c r="E180" s="8">
        <v>0</v>
      </c>
      <c r="F180" s="8">
        <v>2.8267134009999999E-3</v>
      </c>
      <c r="G180" s="8">
        <v>2.8267134009999999E-3</v>
      </c>
      <c r="H180" s="8">
        <v>0</v>
      </c>
      <c r="I180" s="9">
        <v>9.43495794790129E-7</v>
      </c>
      <c r="J180" s="9">
        <v>9.43495794790129E-7</v>
      </c>
      <c r="K180" s="9">
        <v>9.43495794790129E-7</v>
      </c>
      <c r="L180" s="9">
        <v>9.43495794790129E-7</v>
      </c>
      <c r="M180" s="18">
        <f t="shared" si="2"/>
        <v>0</v>
      </c>
      <c r="N180" s="37"/>
    </row>
    <row r="181" spans="1:14" ht="13.5" thickBot="1">
      <c r="A181" s="3">
        <v>43869</v>
      </c>
      <c r="B181" s="7">
        <v>3</v>
      </c>
      <c r="C181" s="8">
        <v>35230.9140625</v>
      </c>
      <c r="D181" s="8">
        <v>0</v>
      </c>
      <c r="E181" s="8">
        <v>0</v>
      </c>
      <c r="F181" s="8">
        <v>2.8267134009999999E-3</v>
      </c>
      <c r="G181" s="8">
        <v>2.8267134009999999E-3</v>
      </c>
      <c r="H181" s="8">
        <v>0</v>
      </c>
      <c r="I181" s="9">
        <v>9.43495794790129E-7</v>
      </c>
      <c r="J181" s="9">
        <v>9.43495794790129E-7</v>
      </c>
      <c r="K181" s="9">
        <v>9.43495794790129E-7</v>
      </c>
      <c r="L181" s="9">
        <v>9.43495794790129E-7</v>
      </c>
      <c r="M181" s="18">
        <f t="shared" si="2"/>
        <v>0</v>
      </c>
      <c r="N181" s="37"/>
    </row>
    <row r="182" spans="1:14" ht="13.5" thickBot="1">
      <c r="A182" s="3">
        <v>43869</v>
      </c>
      <c r="B182" s="7">
        <v>4</v>
      </c>
      <c r="C182" s="8">
        <v>35452.19140625</v>
      </c>
      <c r="D182" s="8">
        <v>0</v>
      </c>
      <c r="E182" s="8">
        <v>0</v>
      </c>
      <c r="F182" s="8">
        <v>2.8267134009999999E-3</v>
      </c>
      <c r="G182" s="8">
        <v>2.8267134009999999E-3</v>
      </c>
      <c r="H182" s="8">
        <v>0</v>
      </c>
      <c r="I182" s="9">
        <v>9.43495794790129E-7</v>
      </c>
      <c r="J182" s="9">
        <v>9.43495794790129E-7</v>
      </c>
      <c r="K182" s="9">
        <v>9.43495794790129E-7</v>
      </c>
      <c r="L182" s="9">
        <v>9.43495794790129E-7</v>
      </c>
      <c r="M182" s="18">
        <f t="shared" si="2"/>
        <v>0</v>
      </c>
      <c r="N182" s="37"/>
    </row>
    <row r="183" spans="1:14" ht="13.5" thickBot="1">
      <c r="A183" s="3">
        <v>43869</v>
      </c>
      <c r="B183" s="7">
        <v>5</v>
      </c>
      <c r="C183" s="8">
        <v>36111.2109375</v>
      </c>
      <c r="D183" s="8">
        <v>0</v>
      </c>
      <c r="E183" s="8">
        <v>0</v>
      </c>
      <c r="F183" s="8">
        <v>2.8267134009999999E-3</v>
      </c>
      <c r="G183" s="8">
        <v>2.8267134009999999E-3</v>
      </c>
      <c r="H183" s="8">
        <v>0</v>
      </c>
      <c r="I183" s="9">
        <v>9.43495794790129E-7</v>
      </c>
      <c r="J183" s="9">
        <v>9.43495794790129E-7</v>
      </c>
      <c r="K183" s="9">
        <v>9.43495794790129E-7</v>
      </c>
      <c r="L183" s="9">
        <v>9.43495794790129E-7</v>
      </c>
      <c r="M183" s="18">
        <f t="shared" si="2"/>
        <v>0</v>
      </c>
      <c r="N183" s="37"/>
    </row>
    <row r="184" spans="1:14" ht="13.5" thickBot="1">
      <c r="A184" s="3">
        <v>43869</v>
      </c>
      <c r="B184" s="7">
        <v>6</v>
      </c>
      <c r="C184" s="8">
        <v>37429.08203125</v>
      </c>
      <c r="D184" s="8">
        <v>0</v>
      </c>
      <c r="E184" s="8">
        <v>0</v>
      </c>
      <c r="F184" s="8">
        <v>2.8267134009999999E-3</v>
      </c>
      <c r="G184" s="8">
        <v>2.8267134009999999E-3</v>
      </c>
      <c r="H184" s="8">
        <v>0</v>
      </c>
      <c r="I184" s="9">
        <v>9.43495794790129E-7</v>
      </c>
      <c r="J184" s="9">
        <v>9.43495794790129E-7</v>
      </c>
      <c r="K184" s="9">
        <v>9.43495794790129E-7</v>
      </c>
      <c r="L184" s="9">
        <v>9.43495794790129E-7</v>
      </c>
      <c r="M184" s="18">
        <f t="shared" si="2"/>
        <v>0</v>
      </c>
      <c r="N184" s="37"/>
    </row>
    <row r="185" spans="1:14" ht="13.5" thickBot="1">
      <c r="A185" s="3">
        <v>43869</v>
      </c>
      <c r="B185" s="7">
        <v>7</v>
      </c>
      <c r="C185" s="8">
        <v>39265.75</v>
      </c>
      <c r="D185" s="8">
        <v>0</v>
      </c>
      <c r="E185" s="8">
        <v>0</v>
      </c>
      <c r="F185" s="8">
        <v>2.836713401E-3</v>
      </c>
      <c r="G185" s="8">
        <v>2.836713401E-3</v>
      </c>
      <c r="H185" s="8">
        <v>0</v>
      </c>
      <c r="I185" s="9">
        <v>9.4683357870345496E-7</v>
      </c>
      <c r="J185" s="9">
        <v>9.4683357870345496E-7</v>
      </c>
      <c r="K185" s="9">
        <v>9.4683357870345496E-7</v>
      </c>
      <c r="L185" s="9">
        <v>9.4683357870345496E-7</v>
      </c>
      <c r="M185" s="18">
        <f t="shared" si="2"/>
        <v>0</v>
      </c>
      <c r="N185" s="37"/>
    </row>
    <row r="186" spans="1:14" ht="13.5" thickBot="1">
      <c r="A186" s="3">
        <v>43869</v>
      </c>
      <c r="B186" s="7">
        <v>8</v>
      </c>
      <c r="C186" s="8">
        <v>41018.0703125</v>
      </c>
      <c r="D186" s="8">
        <v>25.1</v>
      </c>
      <c r="E186" s="8">
        <v>16.5</v>
      </c>
      <c r="F186" s="8">
        <v>18.671454221434999</v>
      </c>
      <c r="G186" s="8">
        <v>18.722052368878</v>
      </c>
      <c r="H186" s="8">
        <v>5.0598147443000001E-2</v>
      </c>
      <c r="I186" s="9">
        <v>2.128820971E-3</v>
      </c>
      <c r="J186" s="9">
        <v>2.145709538E-3</v>
      </c>
      <c r="K186" s="9">
        <v>7.4167302000000001E-4</v>
      </c>
      <c r="L186" s="9">
        <v>7.2478445300000005E-4</v>
      </c>
      <c r="M186" s="18">
        <f t="shared" si="2"/>
        <v>1</v>
      </c>
      <c r="N186" s="37"/>
    </row>
    <row r="187" spans="1:14" ht="13.5" thickBot="1">
      <c r="A187" s="3">
        <v>43869</v>
      </c>
      <c r="B187" s="7">
        <v>9</v>
      </c>
      <c r="C187" s="8">
        <v>41662.7421875</v>
      </c>
      <c r="D187" s="8">
        <v>516</v>
      </c>
      <c r="E187" s="8">
        <v>491.6</v>
      </c>
      <c r="F187" s="8">
        <v>755.63705978137205</v>
      </c>
      <c r="G187" s="8">
        <v>755.63705978137205</v>
      </c>
      <c r="H187" s="8">
        <v>0</v>
      </c>
      <c r="I187" s="9">
        <v>7.9985667482999998E-2</v>
      </c>
      <c r="J187" s="9">
        <v>7.9985667482999998E-2</v>
      </c>
      <c r="K187" s="9">
        <v>8.8129859739999997E-2</v>
      </c>
      <c r="L187" s="9">
        <v>8.8129859739999997E-2</v>
      </c>
      <c r="M187" s="18">
        <f t="shared" si="2"/>
        <v>1</v>
      </c>
      <c r="N187" s="37"/>
    </row>
    <row r="188" spans="1:14" ht="13.5" thickBot="1">
      <c r="A188" s="3">
        <v>43869</v>
      </c>
      <c r="B188" s="7">
        <v>10</v>
      </c>
      <c r="C188" s="8">
        <v>41167.0390625</v>
      </c>
      <c r="D188" s="8">
        <v>1776.5</v>
      </c>
      <c r="E188" s="8">
        <v>1754.8</v>
      </c>
      <c r="F188" s="8">
        <v>1936.3340044843701</v>
      </c>
      <c r="G188" s="8">
        <v>1936.3340044843701</v>
      </c>
      <c r="H188" s="8">
        <v>0</v>
      </c>
      <c r="I188" s="9">
        <v>5.3349133673000003E-2</v>
      </c>
      <c r="J188" s="9">
        <v>5.3349133673000003E-2</v>
      </c>
      <c r="K188" s="9">
        <v>6.0592124327000001E-2</v>
      </c>
      <c r="L188" s="9">
        <v>6.0592124327000001E-2</v>
      </c>
      <c r="M188" s="18">
        <f t="shared" si="2"/>
        <v>1</v>
      </c>
      <c r="N188" s="37"/>
    </row>
    <row r="189" spans="1:14" ht="13.5" thickBot="1">
      <c r="A189" s="3">
        <v>43869</v>
      </c>
      <c r="B189" s="7">
        <v>11</v>
      </c>
      <c r="C189" s="8">
        <v>40471.78515625</v>
      </c>
      <c r="D189" s="8">
        <v>2182</v>
      </c>
      <c r="E189" s="8">
        <v>2164.4</v>
      </c>
      <c r="F189" s="8">
        <v>2083.1858018766002</v>
      </c>
      <c r="G189" s="8">
        <v>2083.1858018766002</v>
      </c>
      <c r="H189" s="8">
        <v>0</v>
      </c>
      <c r="I189" s="9">
        <v>3.2982042097000001E-2</v>
      </c>
      <c r="J189" s="9">
        <v>3.2982042097000001E-2</v>
      </c>
      <c r="K189" s="9">
        <v>2.7107542764000001E-2</v>
      </c>
      <c r="L189" s="9">
        <v>2.7107542764000001E-2</v>
      </c>
      <c r="M189" s="18">
        <f t="shared" si="2"/>
        <v>1</v>
      </c>
      <c r="N189" s="37"/>
    </row>
    <row r="190" spans="1:14" ht="13.5" thickBot="1">
      <c r="A190" s="3">
        <v>43869</v>
      </c>
      <c r="B190" s="7">
        <v>12</v>
      </c>
      <c r="C190" s="8">
        <v>39430.03515625</v>
      </c>
      <c r="D190" s="8">
        <v>2194.1</v>
      </c>
      <c r="E190" s="8">
        <v>2171.5</v>
      </c>
      <c r="F190" s="8">
        <v>2109.6553152840602</v>
      </c>
      <c r="G190" s="8">
        <v>2193.1378717671</v>
      </c>
      <c r="H190" s="8">
        <v>83.482556483042003</v>
      </c>
      <c r="I190" s="9">
        <v>3.21137594E-4</v>
      </c>
      <c r="J190" s="9">
        <v>2.8185809316999998E-2</v>
      </c>
      <c r="K190" s="9">
        <v>7.2222535930000003E-3</v>
      </c>
      <c r="L190" s="9">
        <v>2.0642418129000001E-2</v>
      </c>
      <c r="M190" s="18">
        <f t="shared" si="2"/>
        <v>1</v>
      </c>
      <c r="N190" s="37"/>
    </row>
    <row r="191" spans="1:14" ht="13.5" thickBot="1">
      <c r="A191" s="3">
        <v>43869</v>
      </c>
      <c r="B191" s="7">
        <v>13</v>
      </c>
      <c r="C191" s="8">
        <v>38278.8515625</v>
      </c>
      <c r="D191" s="8">
        <v>2171</v>
      </c>
      <c r="E191" s="8">
        <v>2155.5</v>
      </c>
      <c r="F191" s="8">
        <v>1954.55398368328</v>
      </c>
      <c r="G191" s="8">
        <v>2183.00276401886</v>
      </c>
      <c r="H191" s="8">
        <v>228.448780335577</v>
      </c>
      <c r="I191" s="9">
        <v>4.0062630229999998E-3</v>
      </c>
      <c r="J191" s="9">
        <v>7.2244998769999999E-2</v>
      </c>
      <c r="K191" s="9">
        <v>9.1798277760000001E-3</v>
      </c>
      <c r="L191" s="9">
        <v>6.7071434016999998E-2</v>
      </c>
      <c r="M191" s="18">
        <f t="shared" si="2"/>
        <v>1</v>
      </c>
      <c r="N191" s="37"/>
    </row>
    <row r="192" spans="1:14" ht="13.5" thickBot="1">
      <c r="A192" s="3">
        <v>43869</v>
      </c>
      <c r="B192" s="7">
        <v>14</v>
      </c>
      <c r="C192" s="8">
        <v>37291.26171875</v>
      </c>
      <c r="D192" s="8">
        <v>2164.1</v>
      </c>
      <c r="E192" s="8">
        <v>2145.1</v>
      </c>
      <c r="F192" s="8">
        <v>1929.2844586651199</v>
      </c>
      <c r="G192" s="8">
        <v>2157.5120168711901</v>
      </c>
      <c r="H192" s="8">
        <v>228.227558206071</v>
      </c>
      <c r="I192" s="9">
        <v>2.1989262770000001E-3</v>
      </c>
      <c r="J192" s="9">
        <v>7.8376348910000004E-2</v>
      </c>
      <c r="K192" s="9">
        <v>4.1428627740000001E-3</v>
      </c>
      <c r="L192" s="9">
        <v>7.2034559858000002E-2</v>
      </c>
      <c r="M192" s="18">
        <f t="shared" si="2"/>
        <v>1</v>
      </c>
      <c r="N192" s="37"/>
    </row>
    <row r="193" spans="1:14" ht="13.5" thickBot="1">
      <c r="A193" s="3">
        <v>43869</v>
      </c>
      <c r="B193" s="7">
        <v>15</v>
      </c>
      <c r="C193" s="8">
        <v>36578.68359375</v>
      </c>
      <c r="D193" s="8">
        <v>2212</v>
      </c>
      <c r="E193" s="8">
        <v>2195.6</v>
      </c>
      <c r="F193" s="8">
        <v>1996.85380516904</v>
      </c>
      <c r="G193" s="8">
        <v>2232.6754690614898</v>
      </c>
      <c r="H193" s="8">
        <v>235.82166389244401</v>
      </c>
      <c r="I193" s="9">
        <v>6.9010243859999997E-3</v>
      </c>
      <c r="J193" s="9">
        <v>7.1811146472000001E-2</v>
      </c>
      <c r="K193" s="9">
        <v>1.2374989673000001E-2</v>
      </c>
      <c r="L193" s="9">
        <v>6.6337181184999996E-2</v>
      </c>
      <c r="M193" s="18">
        <f t="shared" si="2"/>
        <v>1</v>
      </c>
      <c r="N193" s="37"/>
    </row>
    <row r="194" spans="1:14" ht="13.5" thickBot="1">
      <c r="A194" s="3">
        <v>43869</v>
      </c>
      <c r="B194" s="7">
        <v>16</v>
      </c>
      <c r="C194" s="8">
        <v>36293.81640625</v>
      </c>
      <c r="D194" s="8">
        <v>2237.3000000000002</v>
      </c>
      <c r="E194" s="8">
        <v>2220.1999999999998</v>
      </c>
      <c r="F194" s="8">
        <v>1992.2580950004201</v>
      </c>
      <c r="G194" s="8">
        <v>2260.2681131709501</v>
      </c>
      <c r="H194" s="8">
        <v>268.010018170526</v>
      </c>
      <c r="I194" s="9">
        <v>7.666259402E-3</v>
      </c>
      <c r="J194" s="9">
        <v>8.1789687917000004E-2</v>
      </c>
      <c r="K194" s="9">
        <v>1.3373869549E-2</v>
      </c>
      <c r="L194" s="9">
        <v>7.6082077770000006E-2</v>
      </c>
      <c r="M194" s="18">
        <f t="shared" si="2"/>
        <v>1</v>
      </c>
      <c r="N194" s="37"/>
    </row>
    <row r="195" spans="1:14" ht="13.5" thickBot="1">
      <c r="A195" s="3">
        <v>43869</v>
      </c>
      <c r="B195" s="7">
        <v>17</v>
      </c>
      <c r="C195" s="8">
        <v>36313.9609375</v>
      </c>
      <c r="D195" s="8">
        <v>1980.3</v>
      </c>
      <c r="E195" s="8">
        <v>1948.7</v>
      </c>
      <c r="F195" s="8">
        <v>1867.95401206976</v>
      </c>
      <c r="G195" s="8">
        <v>2110.0507252851698</v>
      </c>
      <c r="H195" s="8">
        <v>242.09671321540199</v>
      </c>
      <c r="I195" s="9">
        <v>4.3307985742000003E-2</v>
      </c>
      <c r="J195" s="9">
        <v>3.7498660857000002E-2</v>
      </c>
      <c r="K195" s="9">
        <v>5.3855382271E-2</v>
      </c>
      <c r="L195" s="9">
        <v>2.6951264329E-2</v>
      </c>
      <c r="M195" s="18">
        <f t="shared" si="2"/>
        <v>1</v>
      </c>
      <c r="N195" s="37"/>
    </row>
    <row r="196" spans="1:14" ht="13.5" thickBot="1">
      <c r="A196" s="3">
        <v>43869</v>
      </c>
      <c r="B196" s="7">
        <v>18</v>
      </c>
      <c r="C196" s="8">
        <v>36620.046875</v>
      </c>
      <c r="D196" s="8">
        <v>757.1</v>
      </c>
      <c r="E196" s="8">
        <v>727.2</v>
      </c>
      <c r="F196" s="8">
        <v>898.19060750040899</v>
      </c>
      <c r="G196" s="8">
        <v>983.46646638016102</v>
      </c>
      <c r="H196" s="8">
        <v>85.275858879750999</v>
      </c>
      <c r="I196" s="9">
        <v>7.5556230432999999E-2</v>
      </c>
      <c r="J196" s="9">
        <v>4.7092993157000003E-2</v>
      </c>
      <c r="K196" s="9">
        <v>8.5536203731000002E-2</v>
      </c>
      <c r="L196" s="9">
        <v>5.7072966454999999E-2</v>
      </c>
      <c r="M196" s="18">
        <f t="shared" si="2"/>
        <v>1</v>
      </c>
      <c r="N196" s="37"/>
    </row>
    <row r="197" spans="1:14" ht="13.5" thickBot="1">
      <c r="A197" s="3">
        <v>43869</v>
      </c>
      <c r="B197" s="7">
        <v>19</v>
      </c>
      <c r="C197" s="8">
        <v>38057.6015625</v>
      </c>
      <c r="D197" s="8">
        <v>46.9</v>
      </c>
      <c r="E197" s="8">
        <v>39.9</v>
      </c>
      <c r="F197" s="8">
        <v>36.788585998115998</v>
      </c>
      <c r="G197" s="8">
        <v>38.598277985963001</v>
      </c>
      <c r="H197" s="8">
        <v>1.8096919878469999</v>
      </c>
      <c r="I197" s="9">
        <v>2.7709352509999998E-3</v>
      </c>
      <c r="J197" s="9">
        <v>3.3749712950000002E-3</v>
      </c>
      <c r="K197" s="9">
        <v>4.3448665299999998E-4</v>
      </c>
      <c r="L197" s="9">
        <v>1.0385226970000001E-3</v>
      </c>
      <c r="M197" s="18">
        <f t="shared" si="2"/>
        <v>1</v>
      </c>
      <c r="N197" s="37"/>
    </row>
    <row r="198" spans="1:14" ht="13.5" thickBot="1">
      <c r="A198" s="3">
        <v>43869</v>
      </c>
      <c r="B198" s="7">
        <v>20</v>
      </c>
      <c r="C198" s="8">
        <v>38531.3671875</v>
      </c>
      <c r="D198" s="8">
        <v>0</v>
      </c>
      <c r="E198" s="8">
        <v>0</v>
      </c>
      <c r="F198" s="8">
        <v>5.2230342589609703E-5</v>
      </c>
      <c r="G198" s="8">
        <v>0.20005223332200001</v>
      </c>
      <c r="H198" s="8">
        <v>0.20000000298000001</v>
      </c>
      <c r="I198" s="9">
        <v>6.6773108585721502E-5</v>
      </c>
      <c r="J198" s="9">
        <v>1.74333586747696E-8</v>
      </c>
      <c r="K198" s="9">
        <v>6.6773108585721502E-5</v>
      </c>
      <c r="L198" s="9">
        <v>1.74333586747696E-8</v>
      </c>
      <c r="M198" s="18">
        <f t="shared" si="2"/>
        <v>0</v>
      </c>
      <c r="N198" s="37"/>
    </row>
    <row r="199" spans="1:14" ht="13.5" thickBot="1">
      <c r="A199" s="3">
        <v>43869</v>
      </c>
      <c r="B199" s="7">
        <v>21</v>
      </c>
      <c r="C199" s="8">
        <v>38137.16015625</v>
      </c>
      <c r="D199" s="8">
        <v>0</v>
      </c>
      <c r="E199" s="8">
        <v>0</v>
      </c>
      <c r="F199" s="8">
        <v>5.2230342589609703E-5</v>
      </c>
      <c r="G199" s="8">
        <v>0.20005223332200001</v>
      </c>
      <c r="H199" s="8">
        <v>0.20000000298000001</v>
      </c>
      <c r="I199" s="9">
        <v>6.6773108585721502E-5</v>
      </c>
      <c r="J199" s="9">
        <v>1.74333586747696E-8</v>
      </c>
      <c r="K199" s="9">
        <v>6.6773108585721502E-5</v>
      </c>
      <c r="L199" s="9">
        <v>1.74333586747696E-8</v>
      </c>
      <c r="M199" s="18">
        <f t="shared" si="2"/>
        <v>0</v>
      </c>
      <c r="N199" s="37"/>
    </row>
    <row r="200" spans="1:14" ht="13.5" thickBot="1">
      <c r="A200" s="3">
        <v>43869</v>
      </c>
      <c r="B200" s="7">
        <v>22</v>
      </c>
      <c r="C200" s="8">
        <v>37338.078125</v>
      </c>
      <c r="D200" s="8">
        <v>0</v>
      </c>
      <c r="E200" s="8">
        <v>0</v>
      </c>
      <c r="F200" s="8">
        <v>5.2230342589609703E-5</v>
      </c>
      <c r="G200" s="8">
        <v>0.24171704747200001</v>
      </c>
      <c r="H200" s="8">
        <v>0.24166481712900001</v>
      </c>
      <c r="I200" s="9">
        <v>8.0679922387340503E-5</v>
      </c>
      <c r="J200" s="9">
        <v>1.74333586747696E-8</v>
      </c>
      <c r="K200" s="9">
        <v>8.0679922387340503E-5</v>
      </c>
      <c r="L200" s="9">
        <v>1.74333586747696E-8</v>
      </c>
      <c r="M200" s="18">
        <f t="shared" si="2"/>
        <v>0</v>
      </c>
      <c r="N200" s="37"/>
    </row>
    <row r="201" spans="1:14" ht="13.5" thickBot="1">
      <c r="A201" s="3">
        <v>43869</v>
      </c>
      <c r="B201" s="7">
        <v>23</v>
      </c>
      <c r="C201" s="8">
        <v>35813.83203125</v>
      </c>
      <c r="D201" s="8">
        <v>0</v>
      </c>
      <c r="E201" s="8">
        <v>0</v>
      </c>
      <c r="F201" s="8">
        <v>5.2230342589609703E-5</v>
      </c>
      <c r="G201" s="8">
        <v>0.61670037481899997</v>
      </c>
      <c r="H201" s="8">
        <v>0.61664814447600003</v>
      </c>
      <c r="I201" s="9">
        <v>2.05841246E-4</v>
      </c>
      <c r="J201" s="9">
        <v>1.74333586747696E-8</v>
      </c>
      <c r="K201" s="9">
        <v>2.05841246E-4</v>
      </c>
      <c r="L201" s="9">
        <v>1.74333586747696E-8</v>
      </c>
      <c r="M201" s="18">
        <f t="shared" si="2"/>
        <v>0</v>
      </c>
      <c r="N201" s="37"/>
    </row>
    <row r="202" spans="1:14" ht="13.5" thickBot="1">
      <c r="A202" s="3">
        <v>43869</v>
      </c>
      <c r="B202" s="7">
        <v>24</v>
      </c>
      <c r="C202" s="8">
        <v>34317.1328125</v>
      </c>
      <c r="D202" s="8">
        <v>0</v>
      </c>
      <c r="E202" s="8">
        <v>0</v>
      </c>
      <c r="F202" s="8">
        <v>5.2230342589609703E-5</v>
      </c>
      <c r="G202" s="8">
        <v>0.45004111821999998</v>
      </c>
      <c r="H202" s="8">
        <v>0.44998888787800001</v>
      </c>
      <c r="I202" s="9">
        <v>1.50213991E-4</v>
      </c>
      <c r="J202" s="9">
        <v>1.74333586747696E-8</v>
      </c>
      <c r="K202" s="9">
        <v>1.50213991E-4</v>
      </c>
      <c r="L202" s="9">
        <v>1.74333586747696E-8</v>
      </c>
      <c r="M202" s="18">
        <f t="shared" si="2"/>
        <v>0</v>
      </c>
      <c r="N202" s="37"/>
    </row>
    <row r="203" spans="1:14" ht="13.5" thickBot="1">
      <c r="A203" s="3">
        <v>43870</v>
      </c>
      <c r="B203" s="7">
        <v>1</v>
      </c>
      <c r="C203" s="8">
        <v>32997.85546875</v>
      </c>
      <c r="D203" s="8">
        <v>0</v>
      </c>
      <c r="E203" s="8">
        <v>0</v>
      </c>
      <c r="F203" s="8">
        <v>6.88970099185501E-5</v>
      </c>
      <c r="G203" s="8">
        <v>0.57505222733700001</v>
      </c>
      <c r="H203" s="8">
        <v>0.574983330327</v>
      </c>
      <c r="I203" s="9">
        <v>1.91939995E-4</v>
      </c>
      <c r="J203" s="9">
        <v>2.29963317485147E-8</v>
      </c>
      <c r="K203" s="9">
        <v>1.91939995E-4</v>
      </c>
      <c r="L203" s="9">
        <v>2.29963317485147E-8</v>
      </c>
      <c r="M203" s="18">
        <f t="shared" si="2"/>
        <v>0</v>
      </c>
      <c r="N203" s="37"/>
    </row>
    <row r="204" spans="1:14" ht="13.5" thickBot="1">
      <c r="A204" s="3">
        <v>43870</v>
      </c>
      <c r="B204" s="7">
        <v>2</v>
      </c>
      <c r="C204" s="8">
        <v>31912.603515625</v>
      </c>
      <c r="D204" s="8">
        <v>0</v>
      </c>
      <c r="E204" s="8">
        <v>0</v>
      </c>
      <c r="F204" s="8">
        <v>5.2230342589609703E-5</v>
      </c>
      <c r="G204" s="8">
        <v>0.70003000311800001</v>
      </c>
      <c r="H204" s="8">
        <v>0.69997777277600004</v>
      </c>
      <c r="I204" s="9">
        <v>2.33654874E-4</v>
      </c>
      <c r="J204" s="9">
        <v>1.74333586747696E-8</v>
      </c>
      <c r="K204" s="9">
        <v>2.33654874E-4</v>
      </c>
      <c r="L204" s="9">
        <v>1.74333586747696E-8</v>
      </c>
      <c r="M204" s="18">
        <f t="shared" ref="M204:M267" si="3">IF(F204&gt;5,1,0)</f>
        <v>0</v>
      </c>
      <c r="N204" s="37"/>
    </row>
    <row r="205" spans="1:14" ht="13.5" thickBot="1">
      <c r="A205" s="3">
        <v>43870</v>
      </c>
      <c r="B205" s="7">
        <v>3</v>
      </c>
      <c r="C205" s="8">
        <v>31235.865234375</v>
      </c>
      <c r="D205" s="8">
        <v>0</v>
      </c>
      <c r="E205" s="8">
        <v>0</v>
      </c>
      <c r="F205" s="8">
        <v>5.2230342589609703E-5</v>
      </c>
      <c r="G205" s="8">
        <v>0.70003000311800001</v>
      </c>
      <c r="H205" s="8">
        <v>0.69997777277600004</v>
      </c>
      <c r="I205" s="9">
        <v>2.33654874E-4</v>
      </c>
      <c r="J205" s="9">
        <v>1.74333586747696E-8</v>
      </c>
      <c r="K205" s="9">
        <v>2.33654874E-4</v>
      </c>
      <c r="L205" s="9">
        <v>1.74333586747696E-8</v>
      </c>
      <c r="M205" s="18">
        <f t="shared" si="3"/>
        <v>0</v>
      </c>
      <c r="N205" s="37"/>
    </row>
    <row r="206" spans="1:14" ht="13.5" thickBot="1">
      <c r="A206" s="3">
        <v>43870</v>
      </c>
      <c r="B206" s="7">
        <v>4</v>
      </c>
      <c r="C206" s="8">
        <v>30903.69921875</v>
      </c>
      <c r="D206" s="8">
        <v>0</v>
      </c>
      <c r="E206" s="8">
        <v>0</v>
      </c>
      <c r="F206" s="8">
        <v>5.2230342589609703E-5</v>
      </c>
      <c r="G206" s="8">
        <v>0.61670037481899997</v>
      </c>
      <c r="H206" s="8">
        <v>0.61664814447600003</v>
      </c>
      <c r="I206" s="9">
        <v>2.05841246E-4</v>
      </c>
      <c r="J206" s="9">
        <v>1.74333586747696E-8</v>
      </c>
      <c r="K206" s="9">
        <v>2.05841246E-4</v>
      </c>
      <c r="L206" s="9">
        <v>1.74333586747696E-8</v>
      </c>
      <c r="M206" s="18">
        <f t="shared" si="3"/>
        <v>0</v>
      </c>
      <c r="N206" s="37"/>
    </row>
    <row r="207" spans="1:14" ht="13.5" thickBot="1">
      <c r="A207" s="3">
        <v>43870</v>
      </c>
      <c r="B207" s="7">
        <v>5</v>
      </c>
      <c r="C207" s="8">
        <v>30955.43359375</v>
      </c>
      <c r="D207" s="8">
        <v>0</v>
      </c>
      <c r="E207" s="8">
        <v>0</v>
      </c>
      <c r="F207" s="8">
        <v>5.2230342589609703E-5</v>
      </c>
      <c r="G207" s="8">
        <v>0.20005223332200001</v>
      </c>
      <c r="H207" s="8">
        <v>0.20000000298000001</v>
      </c>
      <c r="I207" s="9">
        <v>6.6773108585721502E-5</v>
      </c>
      <c r="J207" s="9">
        <v>1.74333586747696E-8</v>
      </c>
      <c r="K207" s="9">
        <v>6.6773108585721502E-5</v>
      </c>
      <c r="L207" s="9">
        <v>1.74333586747696E-8</v>
      </c>
      <c r="M207" s="18">
        <f t="shared" si="3"/>
        <v>0</v>
      </c>
      <c r="N207" s="37"/>
    </row>
    <row r="208" spans="1:14" ht="13.5" thickBot="1">
      <c r="A208" s="3">
        <v>43870</v>
      </c>
      <c r="B208" s="7">
        <v>6</v>
      </c>
      <c r="C208" s="8">
        <v>31342.791015625</v>
      </c>
      <c r="D208" s="8">
        <v>0</v>
      </c>
      <c r="E208" s="8">
        <v>0</v>
      </c>
      <c r="F208" s="8">
        <v>5.2230342589609703E-5</v>
      </c>
      <c r="G208" s="8">
        <v>0.20005223332200001</v>
      </c>
      <c r="H208" s="8">
        <v>0.20000000298000001</v>
      </c>
      <c r="I208" s="9">
        <v>6.6773108585721502E-5</v>
      </c>
      <c r="J208" s="9">
        <v>1.74333586747696E-8</v>
      </c>
      <c r="K208" s="9">
        <v>6.6773108585721502E-5</v>
      </c>
      <c r="L208" s="9">
        <v>1.74333586747696E-8</v>
      </c>
      <c r="M208" s="18">
        <f t="shared" si="3"/>
        <v>0</v>
      </c>
      <c r="N208" s="37"/>
    </row>
    <row r="209" spans="1:14" ht="13.5" thickBot="1">
      <c r="A209" s="3">
        <v>43870</v>
      </c>
      <c r="B209" s="7">
        <v>7</v>
      </c>
      <c r="C209" s="8">
        <v>32060.16796875</v>
      </c>
      <c r="D209" s="8">
        <v>0</v>
      </c>
      <c r="E209" s="8">
        <v>0</v>
      </c>
      <c r="F209" s="8">
        <v>1.04960055E-4</v>
      </c>
      <c r="G209" s="8">
        <v>0.100104961545</v>
      </c>
      <c r="H209" s="8">
        <v>0.10000000149</v>
      </c>
      <c r="I209" s="9">
        <v>3.3412871009779003E-5</v>
      </c>
      <c r="J209" s="9">
        <v>3.5033396255620998E-8</v>
      </c>
      <c r="K209" s="9">
        <v>3.3412871009779003E-5</v>
      </c>
      <c r="L209" s="9">
        <v>3.5033396255620998E-8</v>
      </c>
      <c r="M209" s="18">
        <f t="shared" si="3"/>
        <v>0</v>
      </c>
      <c r="N209" s="37"/>
    </row>
    <row r="210" spans="1:14" ht="13.5" thickBot="1">
      <c r="A210" s="3">
        <v>43870</v>
      </c>
      <c r="B210" s="7">
        <v>8</v>
      </c>
      <c r="C210" s="8">
        <v>32998.1953125</v>
      </c>
      <c r="D210" s="8">
        <v>15</v>
      </c>
      <c r="E210" s="8">
        <v>11.6</v>
      </c>
      <c r="F210" s="8">
        <v>8.2347384760319997</v>
      </c>
      <c r="G210" s="8">
        <v>8.5303133991659994</v>
      </c>
      <c r="H210" s="8">
        <v>0.29557492313400002</v>
      </c>
      <c r="I210" s="9">
        <v>2.1594414550000001E-3</v>
      </c>
      <c r="J210" s="9">
        <v>2.2580979710000002E-3</v>
      </c>
      <c r="K210" s="9">
        <v>1.0245949929999999E-3</v>
      </c>
      <c r="L210" s="9">
        <v>1.1232515099999999E-3</v>
      </c>
      <c r="M210" s="18">
        <f t="shared" si="3"/>
        <v>1</v>
      </c>
      <c r="N210" s="37"/>
    </row>
    <row r="211" spans="1:14" ht="13.5" thickBot="1">
      <c r="A211" s="3">
        <v>43870</v>
      </c>
      <c r="B211" s="7">
        <v>9</v>
      </c>
      <c r="C211" s="8">
        <v>34398.6484375</v>
      </c>
      <c r="D211" s="8">
        <v>312.8</v>
      </c>
      <c r="E211" s="8">
        <v>303.5</v>
      </c>
      <c r="F211" s="8">
        <v>395.65861017153401</v>
      </c>
      <c r="G211" s="8">
        <v>413.26368230238501</v>
      </c>
      <c r="H211" s="8">
        <v>17.605072130850001</v>
      </c>
      <c r="I211" s="9">
        <v>3.3532604239000001E-2</v>
      </c>
      <c r="J211" s="9">
        <v>2.7656411939000002E-2</v>
      </c>
      <c r="K211" s="9">
        <v>3.6636743090999999E-2</v>
      </c>
      <c r="L211" s="9">
        <v>3.0760550790999999E-2</v>
      </c>
      <c r="M211" s="18">
        <f t="shared" si="3"/>
        <v>1</v>
      </c>
      <c r="N211" s="37"/>
    </row>
    <row r="212" spans="1:14" ht="13.5" thickBot="1">
      <c r="A212" s="3">
        <v>43870</v>
      </c>
      <c r="B212" s="7">
        <v>10</v>
      </c>
      <c r="C212" s="8">
        <v>35777.8203125</v>
      </c>
      <c r="D212" s="8">
        <v>1251.7</v>
      </c>
      <c r="E212" s="8">
        <v>1249.2</v>
      </c>
      <c r="F212" s="8">
        <v>1325.0076549826899</v>
      </c>
      <c r="G212" s="8">
        <v>1342.1316301714701</v>
      </c>
      <c r="H212" s="8">
        <v>17.123975188780999</v>
      </c>
      <c r="I212" s="9">
        <v>3.0184122220000002E-2</v>
      </c>
      <c r="J212" s="9">
        <v>2.4468509672999999E-2</v>
      </c>
      <c r="K212" s="9">
        <v>3.1018568148000001E-2</v>
      </c>
      <c r="L212" s="9">
        <v>2.5302955600999998E-2</v>
      </c>
      <c r="M212" s="18">
        <f t="shared" si="3"/>
        <v>1</v>
      </c>
      <c r="N212" s="37"/>
    </row>
    <row r="213" spans="1:14" ht="13.5" thickBot="1">
      <c r="A213" s="3">
        <v>43870</v>
      </c>
      <c r="B213" s="7">
        <v>11</v>
      </c>
      <c r="C213" s="8">
        <v>36666.01171875</v>
      </c>
      <c r="D213" s="8">
        <v>1704.1</v>
      </c>
      <c r="E213" s="8">
        <v>1693.4</v>
      </c>
      <c r="F213" s="8">
        <v>1746.0355405263099</v>
      </c>
      <c r="G213" s="8">
        <v>1821.60713638056</v>
      </c>
      <c r="H213" s="8">
        <v>75.571595854250006</v>
      </c>
      <c r="I213" s="9">
        <v>3.922134058E-2</v>
      </c>
      <c r="J213" s="9">
        <v>1.3997176409999999E-2</v>
      </c>
      <c r="K213" s="9">
        <v>4.2792769151999997E-2</v>
      </c>
      <c r="L213" s="9">
        <v>1.7568604982E-2</v>
      </c>
      <c r="M213" s="18">
        <f t="shared" si="3"/>
        <v>1</v>
      </c>
      <c r="N213" s="37"/>
    </row>
    <row r="214" spans="1:14" ht="13.5" thickBot="1">
      <c r="A214" s="3">
        <v>43870</v>
      </c>
      <c r="B214" s="7">
        <v>12</v>
      </c>
      <c r="C214" s="8">
        <v>37083.0390625</v>
      </c>
      <c r="D214" s="8">
        <v>1801</v>
      </c>
      <c r="E214" s="8">
        <v>1780.7</v>
      </c>
      <c r="F214" s="8">
        <v>1892.63034005962</v>
      </c>
      <c r="G214" s="8">
        <v>1898.90999776028</v>
      </c>
      <c r="H214" s="8">
        <v>6.2796577006570002</v>
      </c>
      <c r="I214" s="9">
        <v>3.2680239572000003E-2</v>
      </c>
      <c r="J214" s="9">
        <v>3.0584225654E-2</v>
      </c>
      <c r="K214" s="9">
        <v>3.9455940506999999E-2</v>
      </c>
      <c r="L214" s="9">
        <v>3.7359926587999998E-2</v>
      </c>
      <c r="M214" s="18">
        <f t="shared" si="3"/>
        <v>1</v>
      </c>
      <c r="N214" s="37"/>
    </row>
    <row r="215" spans="1:14" ht="13.5" thickBot="1">
      <c r="A215" s="3">
        <v>43870</v>
      </c>
      <c r="B215" s="7">
        <v>13</v>
      </c>
      <c r="C215" s="8">
        <v>37327.73046875</v>
      </c>
      <c r="D215" s="8">
        <v>1949.7</v>
      </c>
      <c r="E215" s="8">
        <v>1942.9</v>
      </c>
      <c r="F215" s="8">
        <v>1941.9741030144201</v>
      </c>
      <c r="G215" s="8">
        <v>1941.6611357224799</v>
      </c>
      <c r="H215" s="8">
        <v>-0.31296729193700001</v>
      </c>
      <c r="I215" s="9">
        <v>2.6831990240000002E-3</v>
      </c>
      <c r="J215" s="9">
        <v>2.5787373109999998E-3</v>
      </c>
      <c r="K215" s="9">
        <v>4.1350609999999999E-4</v>
      </c>
      <c r="L215" s="9">
        <v>3.0904438699999999E-4</v>
      </c>
      <c r="M215" s="18">
        <f t="shared" si="3"/>
        <v>1</v>
      </c>
      <c r="N215" s="37"/>
    </row>
    <row r="216" spans="1:14" ht="13.5" thickBot="1">
      <c r="A216" s="3">
        <v>43870</v>
      </c>
      <c r="B216" s="7">
        <v>14</v>
      </c>
      <c r="C216" s="8">
        <v>37396.30078125</v>
      </c>
      <c r="D216" s="8">
        <v>1920.2</v>
      </c>
      <c r="E216" s="8">
        <v>1915.2</v>
      </c>
      <c r="F216" s="8">
        <v>1892.50463822657</v>
      </c>
      <c r="G216" s="8">
        <v>1892.50463822657</v>
      </c>
      <c r="H216" s="8">
        <v>0</v>
      </c>
      <c r="I216" s="9">
        <v>9.2441127409999997E-3</v>
      </c>
      <c r="J216" s="9">
        <v>9.2441127409999997E-3</v>
      </c>
      <c r="K216" s="9">
        <v>7.5752208850000001E-3</v>
      </c>
      <c r="L216" s="9">
        <v>7.5752208850000001E-3</v>
      </c>
      <c r="M216" s="18">
        <f t="shared" si="3"/>
        <v>1</v>
      </c>
      <c r="N216" s="37"/>
    </row>
    <row r="217" spans="1:14" ht="13.5" thickBot="1">
      <c r="A217" s="3">
        <v>43870</v>
      </c>
      <c r="B217" s="7">
        <v>15</v>
      </c>
      <c r="C217" s="8">
        <v>37361.94921875</v>
      </c>
      <c r="D217" s="8">
        <v>1911.9</v>
      </c>
      <c r="E217" s="8">
        <v>1911.9</v>
      </c>
      <c r="F217" s="8">
        <v>1933.73868526772</v>
      </c>
      <c r="G217" s="8">
        <v>1933.73868526772</v>
      </c>
      <c r="H217" s="8">
        <v>0</v>
      </c>
      <c r="I217" s="9">
        <v>7.2892807959999998E-3</v>
      </c>
      <c r="J217" s="9">
        <v>7.2892807959999998E-3</v>
      </c>
      <c r="K217" s="9">
        <v>7.2892807959999998E-3</v>
      </c>
      <c r="L217" s="9">
        <v>7.2892807959999998E-3</v>
      </c>
      <c r="M217" s="18">
        <f t="shared" si="3"/>
        <v>1</v>
      </c>
      <c r="N217" s="37"/>
    </row>
    <row r="218" spans="1:14" ht="13.5" thickBot="1">
      <c r="A218" s="3">
        <v>43870</v>
      </c>
      <c r="B218" s="7">
        <v>16</v>
      </c>
      <c r="C218" s="8">
        <v>37364.34375</v>
      </c>
      <c r="D218" s="8">
        <v>1881.6</v>
      </c>
      <c r="E218" s="8">
        <v>1881.6</v>
      </c>
      <c r="F218" s="8">
        <v>1792.86692336025</v>
      </c>
      <c r="G218" s="8">
        <v>1792.5566821039599</v>
      </c>
      <c r="H218" s="8">
        <v>-0.31024125628999999</v>
      </c>
      <c r="I218" s="9">
        <v>2.9720733610000001E-2</v>
      </c>
      <c r="J218" s="9">
        <v>2.9617181788000001E-2</v>
      </c>
      <c r="K218" s="9">
        <v>2.9720733610000001E-2</v>
      </c>
      <c r="L218" s="9">
        <v>2.9617181788000001E-2</v>
      </c>
      <c r="M218" s="18">
        <f t="shared" si="3"/>
        <v>1</v>
      </c>
      <c r="N218" s="37"/>
    </row>
    <row r="219" spans="1:14" ht="13.5" thickBot="1">
      <c r="A219" s="3">
        <v>43870</v>
      </c>
      <c r="B219" s="7">
        <v>17</v>
      </c>
      <c r="C219" s="8">
        <v>37642.8359375</v>
      </c>
      <c r="D219" s="8">
        <v>1598</v>
      </c>
      <c r="E219" s="8">
        <v>1595.7</v>
      </c>
      <c r="F219" s="8">
        <v>1278.0891860479601</v>
      </c>
      <c r="G219" s="8">
        <v>1302.4222678882199</v>
      </c>
      <c r="H219" s="8">
        <v>24.333081840258</v>
      </c>
      <c r="I219" s="9">
        <v>9.8657453975000003E-2</v>
      </c>
      <c r="J219" s="9">
        <v>0.106779310397</v>
      </c>
      <c r="K219" s="9">
        <v>9.7889763722000006E-2</v>
      </c>
      <c r="L219" s="9">
        <v>0.10601162014399999</v>
      </c>
      <c r="M219" s="18">
        <f t="shared" si="3"/>
        <v>1</v>
      </c>
      <c r="N219" s="37"/>
    </row>
    <row r="220" spans="1:14" ht="13.5" thickBot="1">
      <c r="A220" s="3">
        <v>43870</v>
      </c>
      <c r="B220" s="7">
        <v>18</v>
      </c>
      <c r="C220" s="8">
        <v>38329.04296875</v>
      </c>
      <c r="D220" s="8">
        <v>641.79999999999995</v>
      </c>
      <c r="E220" s="8">
        <v>629</v>
      </c>
      <c r="F220" s="8">
        <v>443.26797099820698</v>
      </c>
      <c r="G220" s="8">
        <v>496.74584250510799</v>
      </c>
      <c r="H220" s="8">
        <v>53.477871506900001</v>
      </c>
      <c r="I220" s="9">
        <v>4.8415940418E-2</v>
      </c>
      <c r="J220" s="9">
        <v>6.6265697262999995E-2</v>
      </c>
      <c r="K220" s="9">
        <v>4.4143577267000002E-2</v>
      </c>
      <c r="L220" s="9">
        <v>6.1993334111999997E-2</v>
      </c>
      <c r="M220" s="18">
        <f t="shared" si="3"/>
        <v>1</v>
      </c>
      <c r="N220" s="37"/>
    </row>
    <row r="221" spans="1:14" ht="13.5" thickBot="1">
      <c r="A221" s="3">
        <v>43870</v>
      </c>
      <c r="B221" s="7">
        <v>19</v>
      </c>
      <c r="C221" s="8">
        <v>39884.06640625</v>
      </c>
      <c r="D221" s="8">
        <v>42.2</v>
      </c>
      <c r="E221" s="8">
        <v>35.299999999999997</v>
      </c>
      <c r="F221" s="8">
        <v>10.881281097234</v>
      </c>
      <c r="G221" s="8">
        <v>12.031232362424999</v>
      </c>
      <c r="H221" s="8">
        <v>1.1499512651899999</v>
      </c>
      <c r="I221" s="9">
        <v>1.0069682122E-2</v>
      </c>
      <c r="J221" s="9">
        <v>1.0453510982E-2</v>
      </c>
      <c r="K221" s="9">
        <v>7.7666113610000004E-3</v>
      </c>
      <c r="L221" s="9">
        <v>8.1504402209999997E-3</v>
      </c>
      <c r="M221" s="18">
        <f t="shared" si="3"/>
        <v>1</v>
      </c>
      <c r="N221" s="37"/>
    </row>
    <row r="222" spans="1:14" ht="13.5" thickBot="1">
      <c r="A222" s="3">
        <v>43870</v>
      </c>
      <c r="B222" s="7">
        <v>20</v>
      </c>
      <c r="C222" s="8">
        <v>40312.09375</v>
      </c>
      <c r="D222" s="8">
        <v>0</v>
      </c>
      <c r="E222" s="8">
        <v>0</v>
      </c>
      <c r="F222" s="8">
        <v>3.522673997E-3</v>
      </c>
      <c r="G222" s="8">
        <v>3.522673997E-3</v>
      </c>
      <c r="H222" s="8">
        <v>0</v>
      </c>
      <c r="I222" s="9">
        <v>1.1757923889836599E-6</v>
      </c>
      <c r="J222" s="9">
        <v>1.1757923889836599E-6</v>
      </c>
      <c r="K222" s="9">
        <v>1.1757923889836599E-6</v>
      </c>
      <c r="L222" s="9">
        <v>1.1757923889836599E-6</v>
      </c>
      <c r="M222" s="18">
        <f t="shared" si="3"/>
        <v>0</v>
      </c>
      <c r="N222" s="37"/>
    </row>
    <row r="223" spans="1:14" ht="13.5" thickBot="1">
      <c r="A223" s="3">
        <v>43870</v>
      </c>
      <c r="B223" s="7">
        <v>21</v>
      </c>
      <c r="C223" s="8">
        <v>39783.3125</v>
      </c>
      <c r="D223" s="8">
        <v>0</v>
      </c>
      <c r="E223" s="8">
        <v>0</v>
      </c>
      <c r="F223" s="8">
        <v>3.522673997E-3</v>
      </c>
      <c r="G223" s="8">
        <v>3.522673997E-3</v>
      </c>
      <c r="H223" s="8">
        <v>0</v>
      </c>
      <c r="I223" s="9">
        <v>1.1757923889836599E-6</v>
      </c>
      <c r="J223" s="9">
        <v>1.1757923889836599E-6</v>
      </c>
      <c r="K223" s="9">
        <v>1.1757923889836599E-6</v>
      </c>
      <c r="L223" s="9">
        <v>1.1757923889836599E-6</v>
      </c>
      <c r="M223" s="18">
        <f t="shared" si="3"/>
        <v>0</v>
      </c>
      <c r="N223" s="37"/>
    </row>
    <row r="224" spans="1:14" ht="13.5" thickBot="1">
      <c r="A224" s="3">
        <v>43870</v>
      </c>
      <c r="B224" s="7">
        <v>22</v>
      </c>
      <c r="C224" s="8">
        <v>38762.86328125</v>
      </c>
      <c r="D224" s="8">
        <v>0</v>
      </c>
      <c r="E224" s="8">
        <v>0</v>
      </c>
      <c r="F224" s="8">
        <v>3.522673997E-3</v>
      </c>
      <c r="G224" s="8">
        <v>3.522673997E-3</v>
      </c>
      <c r="H224" s="8">
        <v>0</v>
      </c>
      <c r="I224" s="9">
        <v>1.1757923889836599E-6</v>
      </c>
      <c r="J224" s="9">
        <v>1.1757923889836599E-6</v>
      </c>
      <c r="K224" s="9">
        <v>1.1757923889836599E-6</v>
      </c>
      <c r="L224" s="9">
        <v>1.1757923889836599E-6</v>
      </c>
      <c r="M224" s="18">
        <f t="shared" si="3"/>
        <v>0</v>
      </c>
      <c r="N224" s="37"/>
    </row>
    <row r="225" spans="1:14" ht="13.5" thickBot="1">
      <c r="A225" s="3">
        <v>43870</v>
      </c>
      <c r="B225" s="7">
        <v>23</v>
      </c>
      <c r="C225" s="8">
        <v>36729.05078125</v>
      </c>
      <c r="D225" s="8">
        <v>0</v>
      </c>
      <c r="E225" s="8">
        <v>0</v>
      </c>
      <c r="F225" s="8">
        <v>3.522673997E-3</v>
      </c>
      <c r="G225" s="8">
        <v>3.522673997E-3</v>
      </c>
      <c r="H225" s="8">
        <v>0</v>
      </c>
      <c r="I225" s="9">
        <v>1.1757923889836599E-6</v>
      </c>
      <c r="J225" s="9">
        <v>1.1757923889836599E-6</v>
      </c>
      <c r="K225" s="9">
        <v>1.1757923889836599E-6</v>
      </c>
      <c r="L225" s="9">
        <v>1.1757923889836599E-6</v>
      </c>
      <c r="M225" s="18">
        <f t="shared" si="3"/>
        <v>0</v>
      </c>
      <c r="N225" s="37"/>
    </row>
    <row r="226" spans="1:14" ht="13.5" thickBot="1">
      <c r="A226" s="3">
        <v>43870</v>
      </c>
      <c r="B226" s="7">
        <v>24</v>
      </c>
      <c r="C226" s="8">
        <v>34426.3359375</v>
      </c>
      <c r="D226" s="8">
        <v>0</v>
      </c>
      <c r="E226" s="8">
        <v>0</v>
      </c>
      <c r="F226" s="8">
        <v>3.522673997E-3</v>
      </c>
      <c r="G226" s="8">
        <v>3.522673997E-3</v>
      </c>
      <c r="H226" s="8">
        <v>0</v>
      </c>
      <c r="I226" s="9">
        <v>1.1757923889836599E-6</v>
      </c>
      <c r="J226" s="9">
        <v>1.1757923889836599E-6</v>
      </c>
      <c r="K226" s="9">
        <v>1.1757923889836599E-6</v>
      </c>
      <c r="L226" s="9">
        <v>1.1757923889836599E-6</v>
      </c>
      <c r="M226" s="18">
        <f t="shared" si="3"/>
        <v>0</v>
      </c>
      <c r="N226" s="37"/>
    </row>
    <row r="227" spans="1:14" ht="13.5" thickBot="1">
      <c r="A227" s="3">
        <v>43871</v>
      </c>
      <c r="B227" s="7">
        <v>1</v>
      </c>
      <c r="C227" s="8">
        <v>32673.9296875</v>
      </c>
      <c r="D227" s="8">
        <v>0</v>
      </c>
      <c r="E227" s="8">
        <v>0</v>
      </c>
      <c r="F227" s="8">
        <v>3.522673997E-3</v>
      </c>
      <c r="G227" s="8">
        <v>3.522673997E-3</v>
      </c>
      <c r="H227" s="8">
        <v>0</v>
      </c>
      <c r="I227" s="9">
        <v>1.1757923889836599E-6</v>
      </c>
      <c r="J227" s="9">
        <v>1.1757923889836599E-6</v>
      </c>
      <c r="K227" s="9">
        <v>1.1757923889836599E-6</v>
      </c>
      <c r="L227" s="9">
        <v>1.1757923889836599E-6</v>
      </c>
      <c r="M227" s="18">
        <f t="shared" si="3"/>
        <v>0</v>
      </c>
      <c r="N227" s="37"/>
    </row>
    <row r="228" spans="1:14" ht="13.5" thickBot="1">
      <c r="A228" s="3">
        <v>43871</v>
      </c>
      <c r="B228" s="7">
        <v>2</v>
      </c>
      <c r="C228" s="8">
        <v>31626.0859375</v>
      </c>
      <c r="D228" s="8">
        <v>0</v>
      </c>
      <c r="E228" s="8">
        <v>0</v>
      </c>
      <c r="F228" s="8">
        <v>3.522673997E-3</v>
      </c>
      <c r="G228" s="8">
        <v>3.522673997E-3</v>
      </c>
      <c r="H228" s="8">
        <v>0</v>
      </c>
      <c r="I228" s="9">
        <v>1.1757923889836599E-6</v>
      </c>
      <c r="J228" s="9">
        <v>1.1757923889836599E-6</v>
      </c>
      <c r="K228" s="9">
        <v>1.1757923889836599E-6</v>
      </c>
      <c r="L228" s="9">
        <v>1.1757923889836599E-6</v>
      </c>
      <c r="M228" s="18">
        <f t="shared" si="3"/>
        <v>0</v>
      </c>
      <c r="N228" s="37"/>
    </row>
    <row r="229" spans="1:14" ht="13.5" thickBot="1">
      <c r="A229" s="3">
        <v>43871</v>
      </c>
      <c r="B229" s="7">
        <v>3</v>
      </c>
      <c r="C229" s="8">
        <v>31150.50390625</v>
      </c>
      <c r="D229" s="8">
        <v>0</v>
      </c>
      <c r="E229" s="8">
        <v>0</v>
      </c>
      <c r="F229" s="8">
        <v>3.522673997E-3</v>
      </c>
      <c r="G229" s="8">
        <v>3.522673997E-3</v>
      </c>
      <c r="H229" s="8">
        <v>0</v>
      </c>
      <c r="I229" s="9">
        <v>1.1757923889836599E-6</v>
      </c>
      <c r="J229" s="9">
        <v>1.1757923889836599E-6</v>
      </c>
      <c r="K229" s="9">
        <v>1.1757923889836599E-6</v>
      </c>
      <c r="L229" s="9">
        <v>1.1757923889836599E-6</v>
      </c>
      <c r="M229" s="18">
        <f t="shared" si="3"/>
        <v>0</v>
      </c>
      <c r="N229" s="37"/>
    </row>
    <row r="230" spans="1:14" ht="13.5" thickBot="1">
      <c r="A230" s="3">
        <v>43871</v>
      </c>
      <c r="B230" s="7">
        <v>4</v>
      </c>
      <c r="C230" s="8">
        <v>31111.107421875</v>
      </c>
      <c r="D230" s="8">
        <v>0</v>
      </c>
      <c r="E230" s="8">
        <v>0</v>
      </c>
      <c r="F230" s="8">
        <v>3.522673997E-3</v>
      </c>
      <c r="G230" s="8">
        <v>3.522673997E-3</v>
      </c>
      <c r="H230" s="8">
        <v>0</v>
      </c>
      <c r="I230" s="9">
        <v>1.1757923889836599E-6</v>
      </c>
      <c r="J230" s="9">
        <v>1.1757923889836599E-6</v>
      </c>
      <c r="K230" s="9">
        <v>1.1757923889836599E-6</v>
      </c>
      <c r="L230" s="9">
        <v>1.1757923889836599E-6</v>
      </c>
      <c r="M230" s="18">
        <f t="shared" si="3"/>
        <v>0</v>
      </c>
      <c r="N230" s="37"/>
    </row>
    <row r="231" spans="1:14" ht="13.5" thickBot="1">
      <c r="A231" s="3">
        <v>43871</v>
      </c>
      <c r="B231" s="7">
        <v>5</v>
      </c>
      <c r="C231" s="8">
        <v>32024.837890625</v>
      </c>
      <c r="D231" s="8">
        <v>0</v>
      </c>
      <c r="E231" s="8">
        <v>0</v>
      </c>
      <c r="F231" s="8">
        <v>3.522673997E-3</v>
      </c>
      <c r="G231" s="8">
        <v>3.522673997E-3</v>
      </c>
      <c r="H231" s="8">
        <v>0</v>
      </c>
      <c r="I231" s="9">
        <v>1.1757923889836599E-6</v>
      </c>
      <c r="J231" s="9">
        <v>1.1757923889836599E-6</v>
      </c>
      <c r="K231" s="9">
        <v>1.1757923889836599E-6</v>
      </c>
      <c r="L231" s="9">
        <v>1.1757923889836599E-6</v>
      </c>
      <c r="M231" s="18">
        <f t="shared" si="3"/>
        <v>0</v>
      </c>
      <c r="N231" s="37"/>
    </row>
    <row r="232" spans="1:14" ht="13.5" thickBot="1">
      <c r="A232" s="3">
        <v>43871</v>
      </c>
      <c r="B232" s="7">
        <v>6</v>
      </c>
      <c r="C232" s="8">
        <v>34351.4765625</v>
      </c>
      <c r="D232" s="8">
        <v>0</v>
      </c>
      <c r="E232" s="8">
        <v>0</v>
      </c>
      <c r="F232" s="8">
        <v>3.522673997E-3</v>
      </c>
      <c r="G232" s="8">
        <v>3.522673997E-3</v>
      </c>
      <c r="H232" s="8">
        <v>0</v>
      </c>
      <c r="I232" s="9">
        <v>1.1757923889836599E-6</v>
      </c>
      <c r="J232" s="9">
        <v>1.1757923889836599E-6</v>
      </c>
      <c r="K232" s="9">
        <v>1.1757923889836599E-6</v>
      </c>
      <c r="L232" s="9">
        <v>1.1757923889836599E-6</v>
      </c>
      <c r="M232" s="18">
        <f t="shared" si="3"/>
        <v>0</v>
      </c>
      <c r="N232" s="37"/>
    </row>
    <row r="233" spans="1:14" ht="13.5" thickBot="1">
      <c r="A233" s="3">
        <v>43871</v>
      </c>
      <c r="B233" s="7">
        <v>7</v>
      </c>
      <c r="C233" s="8">
        <v>38345.32421875</v>
      </c>
      <c r="D233" s="8">
        <v>0</v>
      </c>
      <c r="E233" s="8">
        <v>0</v>
      </c>
      <c r="F233" s="8">
        <v>3.522673997E-3</v>
      </c>
      <c r="G233" s="8">
        <v>3.522673997E-3</v>
      </c>
      <c r="H233" s="8">
        <v>0</v>
      </c>
      <c r="I233" s="9">
        <v>1.1757923889836599E-6</v>
      </c>
      <c r="J233" s="9">
        <v>1.1757923889836599E-6</v>
      </c>
      <c r="K233" s="9">
        <v>1.1757923889836599E-6</v>
      </c>
      <c r="L233" s="9">
        <v>1.1757923889836599E-6</v>
      </c>
      <c r="M233" s="18">
        <f t="shared" si="3"/>
        <v>0</v>
      </c>
      <c r="N233" s="37"/>
    </row>
    <row r="234" spans="1:14" ht="13.5" thickBot="1">
      <c r="A234" s="3">
        <v>43871</v>
      </c>
      <c r="B234" s="7">
        <v>8</v>
      </c>
      <c r="C234" s="8">
        <v>40294.046875</v>
      </c>
      <c r="D234" s="8">
        <v>4</v>
      </c>
      <c r="E234" s="8">
        <v>3.4</v>
      </c>
      <c r="F234" s="8">
        <v>1.982652054541</v>
      </c>
      <c r="G234" s="8">
        <v>2.0519742767800002</v>
      </c>
      <c r="H234" s="8">
        <v>6.9322222239000003E-2</v>
      </c>
      <c r="I234" s="9">
        <v>6.5020885199999995E-4</v>
      </c>
      <c r="J234" s="9">
        <v>6.7334711100000002E-4</v>
      </c>
      <c r="K234" s="9">
        <v>4.4994183000000002E-4</v>
      </c>
      <c r="L234" s="9">
        <v>4.7308008799999999E-4</v>
      </c>
      <c r="M234" s="18">
        <f t="shared" si="3"/>
        <v>0</v>
      </c>
      <c r="N234" s="37"/>
    </row>
    <row r="235" spans="1:14" ht="13.5" thickBot="1">
      <c r="A235" s="3">
        <v>43871</v>
      </c>
      <c r="B235" s="7">
        <v>9</v>
      </c>
      <c r="C235" s="8">
        <v>40763.828125</v>
      </c>
      <c r="D235" s="8">
        <v>86.1</v>
      </c>
      <c r="E235" s="8">
        <v>78.099999999999994</v>
      </c>
      <c r="F235" s="8">
        <v>56.188958187673002</v>
      </c>
      <c r="G235" s="8">
        <v>56.248109530699999</v>
      </c>
      <c r="H235" s="8">
        <v>5.9151343027000002E-2</v>
      </c>
      <c r="I235" s="9">
        <v>9.9639153760000005E-3</v>
      </c>
      <c r="J235" s="9">
        <v>9.9836588149999992E-3</v>
      </c>
      <c r="K235" s="9">
        <v>7.2936884070000001E-3</v>
      </c>
      <c r="L235" s="9">
        <v>7.3134318459999997E-3</v>
      </c>
      <c r="M235" s="18">
        <f t="shared" si="3"/>
        <v>1</v>
      </c>
      <c r="N235" s="37"/>
    </row>
    <row r="236" spans="1:14" ht="13.5" thickBot="1">
      <c r="A236" s="3">
        <v>43871</v>
      </c>
      <c r="B236" s="7">
        <v>10</v>
      </c>
      <c r="C236" s="8">
        <v>41542.5390625</v>
      </c>
      <c r="D236" s="8">
        <v>387.1</v>
      </c>
      <c r="E236" s="8">
        <v>384</v>
      </c>
      <c r="F236" s="8">
        <v>149.77477210932599</v>
      </c>
      <c r="G236" s="8">
        <v>154.64180593789101</v>
      </c>
      <c r="H236" s="8">
        <v>4.8670338285649999</v>
      </c>
      <c r="I236" s="9">
        <v>7.7589517376999997E-2</v>
      </c>
      <c r="J236" s="9">
        <v>7.9214028000000006E-2</v>
      </c>
      <c r="K236" s="9">
        <v>7.6554804426000003E-2</v>
      </c>
      <c r="L236" s="9">
        <v>7.8179315050000003E-2</v>
      </c>
      <c r="M236" s="18">
        <f t="shared" si="3"/>
        <v>1</v>
      </c>
      <c r="N236" s="37"/>
    </row>
    <row r="237" spans="1:14" ht="13.5" thickBot="1">
      <c r="A237" s="3">
        <v>43871</v>
      </c>
      <c r="B237" s="7">
        <v>11</v>
      </c>
      <c r="C237" s="8">
        <v>42350.3828125</v>
      </c>
      <c r="D237" s="8">
        <v>586</v>
      </c>
      <c r="E237" s="8">
        <v>586</v>
      </c>
      <c r="F237" s="8">
        <v>288.20245928534501</v>
      </c>
      <c r="G237" s="8">
        <v>296.65100448763599</v>
      </c>
      <c r="H237" s="8">
        <v>8.4485452022899992</v>
      </c>
      <c r="I237" s="9">
        <v>9.6578436419000005E-2</v>
      </c>
      <c r="J237" s="9">
        <v>9.9398378075000002E-2</v>
      </c>
      <c r="K237" s="9">
        <v>9.6578436419000005E-2</v>
      </c>
      <c r="L237" s="9">
        <v>9.9398378075000002E-2</v>
      </c>
      <c r="M237" s="18">
        <f t="shared" si="3"/>
        <v>1</v>
      </c>
      <c r="N237" s="37"/>
    </row>
    <row r="238" spans="1:14" ht="13.5" thickBot="1">
      <c r="A238" s="3">
        <v>43871</v>
      </c>
      <c r="B238" s="7">
        <v>12</v>
      </c>
      <c r="C238" s="8">
        <v>42653.7734375</v>
      </c>
      <c r="D238" s="8">
        <v>786.2</v>
      </c>
      <c r="E238" s="8">
        <v>786.2</v>
      </c>
      <c r="F238" s="8">
        <v>1109.7045453717701</v>
      </c>
      <c r="G238" s="8">
        <v>1109.87927731745</v>
      </c>
      <c r="H238" s="8">
        <v>0.17473194568</v>
      </c>
      <c r="I238" s="9">
        <v>0.108037141961</v>
      </c>
      <c r="J238" s="9">
        <v>0.107978820217</v>
      </c>
      <c r="K238" s="9">
        <v>0.108037141961</v>
      </c>
      <c r="L238" s="9">
        <v>0.107978820217</v>
      </c>
      <c r="M238" s="18">
        <f t="shared" si="3"/>
        <v>1</v>
      </c>
      <c r="N238" s="37"/>
    </row>
    <row r="239" spans="1:14" ht="13.5" thickBot="1">
      <c r="A239" s="3">
        <v>43871</v>
      </c>
      <c r="B239" s="7">
        <v>13</v>
      </c>
      <c r="C239" s="8">
        <v>42956.4453125</v>
      </c>
      <c r="D239" s="8">
        <v>1472.3</v>
      </c>
      <c r="E239" s="8">
        <v>1472.3</v>
      </c>
      <c r="F239" s="8">
        <v>1039.09938650103</v>
      </c>
      <c r="G239" s="8">
        <v>1039.8552137834699</v>
      </c>
      <c r="H239" s="8">
        <v>0.75582728243599995</v>
      </c>
      <c r="I239" s="9">
        <v>0.14434071636000001</v>
      </c>
      <c r="J239" s="9">
        <v>0.14459299515900001</v>
      </c>
      <c r="K239" s="9">
        <v>0.14434071636000001</v>
      </c>
      <c r="L239" s="9">
        <v>0.14459299515900001</v>
      </c>
      <c r="M239" s="18">
        <f t="shared" si="3"/>
        <v>1</v>
      </c>
      <c r="N239" s="37"/>
    </row>
    <row r="240" spans="1:14" ht="13.5" thickBot="1">
      <c r="A240" s="3">
        <v>43871</v>
      </c>
      <c r="B240" s="7">
        <v>14</v>
      </c>
      <c r="C240" s="8">
        <v>43220.9453125</v>
      </c>
      <c r="D240" s="8">
        <v>1548.1</v>
      </c>
      <c r="E240" s="8">
        <v>1548.1</v>
      </c>
      <c r="F240" s="8">
        <v>1090.1214916274901</v>
      </c>
      <c r="G240" s="8">
        <v>1093.8872916749001</v>
      </c>
      <c r="H240" s="8">
        <v>3.7658000474120001</v>
      </c>
      <c r="I240" s="9">
        <v>0.15160637794500001</v>
      </c>
      <c r="J240" s="9">
        <v>0.15286332055099999</v>
      </c>
      <c r="K240" s="9">
        <v>0.15160637794500001</v>
      </c>
      <c r="L240" s="9">
        <v>0.15286332055099999</v>
      </c>
      <c r="M240" s="18">
        <f t="shared" si="3"/>
        <v>1</v>
      </c>
      <c r="N240" s="37"/>
    </row>
    <row r="241" spans="1:14" ht="13.5" thickBot="1">
      <c r="A241" s="3">
        <v>43871</v>
      </c>
      <c r="B241" s="7">
        <v>15</v>
      </c>
      <c r="C241" s="8">
        <v>43250.4765625</v>
      </c>
      <c r="D241" s="8">
        <v>1575</v>
      </c>
      <c r="E241" s="8">
        <v>1575</v>
      </c>
      <c r="F241" s="8">
        <v>1165.2173391587301</v>
      </c>
      <c r="G241" s="8">
        <v>1169.3734947324899</v>
      </c>
      <c r="H241" s="8">
        <v>4.1561555737580003</v>
      </c>
      <c r="I241" s="9">
        <v>0.135389354228</v>
      </c>
      <c r="J241" s="9">
        <v>0.13677658906500001</v>
      </c>
      <c r="K241" s="9">
        <v>0.135389354228</v>
      </c>
      <c r="L241" s="9">
        <v>0.13677658906500001</v>
      </c>
      <c r="M241" s="18">
        <f t="shared" si="3"/>
        <v>1</v>
      </c>
      <c r="N241" s="37"/>
    </row>
    <row r="242" spans="1:14" ht="13.5" thickBot="1">
      <c r="A242" s="3">
        <v>43871</v>
      </c>
      <c r="B242" s="7">
        <v>16</v>
      </c>
      <c r="C242" s="8">
        <v>43482.66015625</v>
      </c>
      <c r="D242" s="8">
        <v>1626.2</v>
      </c>
      <c r="E242" s="8">
        <v>1626.2</v>
      </c>
      <c r="F242" s="8">
        <v>1394.4704425867801</v>
      </c>
      <c r="G242" s="8">
        <v>1396.49058704712</v>
      </c>
      <c r="H242" s="8">
        <v>2.0201444603329999</v>
      </c>
      <c r="I242" s="9">
        <v>7.6672033695000003E-2</v>
      </c>
      <c r="J242" s="9">
        <v>7.7346314223000007E-2</v>
      </c>
      <c r="K242" s="9">
        <v>7.6672033695000003E-2</v>
      </c>
      <c r="L242" s="9">
        <v>7.7346314223000007E-2</v>
      </c>
      <c r="M242" s="18">
        <f t="shared" si="3"/>
        <v>1</v>
      </c>
      <c r="N242" s="37"/>
    </row>
    <row r="243" spans="1:14" ht="13.5" thickBot="1">
      <c r="A243" s="3">
        <v>43871</v>
      </c>
      <c r="B243" s="7">
        <v>17</v>
      </c>
      <c r="C243" s="8">
        <v>44203.68359375</v>
      </c>
      <c r="D243" s="8">
        <v>1435.4</v>
      </c>
      <c r="E243" s="8">
        <v>1435.4</v>
      </c>
      <c r="F243" s="8">
        <v>1105.91262482666</v>
      </c>
      <c r="G243" s="8">
        <v>1106.3383026107399</v>
      </c>
      <c r="H243" s="8">
        <v>0.42567778408500001</v>
      </c>
      <c r="I243" s="9">
        <v>0.109833677366</v>
      </c>
      <c r="J243" s="9">
        <v>0.109975759403</v>
      </c>
      <c r="K243" s="9">
        <v>0.109833677366</v>
      </c>
      <c r="L243" s="9">
        <v>0.109975759403</v>
      </c>
      <c r="M243" s="18">
        <f t="shared" si="3"/>
        <v>1</v>
      </c>
      <c r="N243" s="37"/>
    </row>
    <row r="244" spans="1:14" ht="13.5" thickBot="1">
      <c r="A244" s="3">
        <v>43871</v>
      </c>
      <c r="B244" s="7">
        <v>18</v>
      </c>
      <c r="C244" s="8">
        <v>45148.12109375</v>
      </c>
      <c r="D244" s="8">
        <v>559.70000000000005</v>
      </c>
      <c r="E244" s="8">
        <v>558.79999999999995</v>
      </c>
      <c r="F244" s="8">
        <v>337.60585197773997</v>
      </c>
      <c r="G244" s="8">
        <v>338.43210577880302</v>
      </c>
      <c r="H244" s="8">
        <v>0.82625380106199997</v>
      </c>
      <c r="I244" s="9">
        <v>7.3854437322999997E-2</v>
      </c>
      <c r="J244" s="9">
        <v>7.4130222970999998E-2</v>
      </c>
      <c r="K244" s="9">
        <v>7.3554036788999994E-2</v>
      </c>
      <c r="L244" s="9">
        <v>7.3829822436999995E-2</v>
      </c>
      <c r="M244" s="18">
        <f t="shared" si="3"/>
        <v>1</v>
      </c>
      <c r="N244" s="37"/>
    </row>
    <row r="245" spans="1:14" ht="13.5" thickBot="1">
      <c r="A245" s="3">
        <v>43871</v>
      </c>
      <c r="B245" s="7">
        <v>19</v>
      </c>
      <c r="C245" s="8">
        <v>46411.05078125</v>
      </c>
      <c r="D245" s="8">
        <v>42.1</v>
      </c>
      <c r="E245" s="8">
        <v>34.299999999999997</v>
      </c>
      <c r="F245" s="8">
        <v>14.540594183861</v>
      </c>
      <c r="G245" s="8">
        <v>14.847772810058</v>
      </c>
      <c r="H245" s="8">
        <v>0.307178626196</v>
      </c>
      <c r="I245" s="9">
        <v>9.0962040010000005E-3</v>
      </c>
      <c r="J245" s="9">
        <v>9.1987335829999996E-3</v>
      </c>
      <c r="K245" s="9">
        <v>6.492732706E-3</v>
      </c>
      <c r="L245" s="9">
        <v>6.5952622879999999E-3</v>
      </c>
      <c r="M245" s="18">
        <f t="shared" si="3"/>
        <v>1</v>
      </c>
      <c r="N245" s="37"/>
    </row>
    <row r="246" spans="1:14" ht="13.5" thickBot="1">
      <c r="A246" s="3">
        <v>43871</v>
      </c>
      <c r="B246" s="7">
        <v>20</v>
      </c>
      <c r="C246" s="8">
        <v>46580.0078125</v>
      </c>
      <c r="D246" s="8">
        <v>0</v>
      </c>
      <c r="E246" s="8">
        <v>0</v>
      </c>
      <c r="F246" s="8">
        <v>7.8090498249999999E-3</v>
      </c>
      <c r="G246" s="8">
        <v>7.8090498249999999E-3</v>
      </c>
      <c r="H246" s="8">
        <v>0</v>
      </c>
      <c r="I246" s="9">
        <v>2.6064919310688799E-6</v>
      </c>
      <c r="J246" s="9">
        <v>2.6064919310688799E-6</v>
      </c>
      <c r="K246" s="9">
        <v>2.6064919310688799E-6</v>
      </c>
      <c r="L246" s="9">
        <v>2.6064919310688799E-6</v>
      </c>
      <c r="M246" s="18">
        <f t="shared" si="3"/>
        <v>0</v>
      </c>
      <c r="N246" s="37"/>
    </row>
    <row r="247" spans="1:14" ht="13.5" thickBot="1">
      <c r="A247" s="3">
        <v>43871</v>
      </c>
      <c r="B247" s="7">
        <v>21</v>
      </c>
      <c r="C247" s="8">
        <v>45806.171875</v>
      </c>
      <c r="D247" s="8">
        <v>0</v>
      </c>
      <c r="E247" s="8">
        <v>0</v>
      </c>
      <c r="F247" s="8">
        <v>7.8090498249999999E-3</v>
      </c>
      <c r="G247" s="8">
        <v>7.8311831589999992E-3</v>
      </c>
      <c r="H247" s="8">
        <v>2.2133334496175099E-5</v>
      </c>
      <c r="I247" s="9">
        <v>2.6138795594053901E-6</v>
      </c>
      <c r="J247" s="9">
        <v>2.6064919310688799E-6</v>
      </c>
      <c r="K247" s="9">
        <v>2.6138795594053901E-6</v>
      </c>
      <c r="L247" s="9">
        <v>2.6064919310688799E-6</v>
      </c>
      <c r="M247" s="18">
        <f t="shared" si="3"/>
        <v>0</v>
      </c>
      <c r="N247" s="37"/>
    </row>
    <row r="248" spans="1:14" ht="13.5" thickBot="1">
      <c r="A248" s="3">
        <v>43871</v>
      </c>
      <c r="B248" s="7">
        <v>22</v>
      </c>
      <c r="C248" s="8">
        <v>44055.76171875</v>
      </c>
      <c r="D248" s="8">
        <v>0</v>
      </c>
      <c r="E248" s="8">
        <v>0</v>
      </c>
      <c r="F248" s="8">
        <v>7.8090498249999999E-3</v>
      </c>
      <c r="G248" s="8">
        <v>7.8090498249999999E-3</v>
      </c>
      <c r="H248" s="8">
        <v>0</v>
      </c>
      <c r="I248" s="9">
        <v>2.6064919310688799E-6</v>
      </c>
      <c r="J248" s="9">
        <v>2.6064919310688799E-6</v>
      </c>
      <c r="K248" s="9">
        <v>2.6064919310688799E-6</v>
      </c>
      <c r="L248" s="9">
        <v>2.6064919310688799E-6</v>
      </c>
      <c r="M248" s="18">
        <f t="shared" si="3"/>
        <v>0</v>
      </c>
      <c r="N248" s="37"/>
    </row>
    <row r="249" spans="1:14" ht="13.5" thickBot="1">
      <c r="A249" s="3">
        <v>43871</v>
      </c>
      <c r="B249" s="7">
        <v>23</v>
      </c>
      <c r="C249" s="8">
        <v>41291.3671875</v>
      </c>
      <c r="D249" s="8">
        <v>0</v>
      </c>
      <c r="E249" s="8">
        <v>0</v>
      </c>
      <c r="F249" s="8">
        <v>7.8090498249999999E-3</v>
      </c>
      <c r="G249" s="8">
        <v>7.8422276039999995E-3</v>
      </c>
      <c r="H249" s="8">
        <v>3.3177779419525602E-5</v>
      </c>
      <c r="I249" s="9">
        <v>2.6175659562422899E-6</v>
      </c>
      <c r="J249" s="9">
        <v>2.6064919310688799E-6</v>
      </c>
      <c r="K249" s="9">
        <v>2.6175659562422899E-6</v>
      </c>
      <c r="L249" s="9">
        <v>2.6064919310688799E-6</v>
      </c>
      <c r="M249" s="18">
        <f t="shared" si="3"/>
        <v>0</v>
      </c>
      <c r="N249" s="37"/>
    </row>
    <row r="250" spans="1:14" ht="13.5" thickBot="1">
      <c r="A250" s="3">
        <v>43871</v>
      </c>
      <c r="B250" s="7">
        <v>24</v>
      </c>
      <c r="C250" s="8">
        <v>38727.65234375</v>
      </c>
      <c r="D250" s="8">
        <v>0</v>
      </c>
      <c r="E250" s="8">
        <v>0</v>
      </c>
      <c r="F250" s="8">
        <v>7.8090498249999999E-3</v>
      </c>
      <c r="G250" s="8">
        <v>7.8416609349999996E-3</v>
      </c>
      <c r="H250" s="8">
        <v>3.2611110138734501E-5</v>
      </c>
      <c r="I250" s="9">
        <v>2.6173768142927601E-6</v>
      </c>
      <c r="J250" s="9">
        <v>2.6064919310688799E-6</v>
      </c>
      <c r="K250" s="9">
        <v>2.6173768142927601E-6</v>
      </c>
      <c r="L250" s="9">
        <v>2.6064919310688799E-6</v>
      </c>
      <c r="M250" s="18">
        <f t="shared" si="3"/>
        <v>0</v>
      </c>
      <c r="N250" s="37"/>
    </row>
    <row r="251" spans="1:14" ht="13.5" thickBot="1">
      <c r="A251" s="3">
        <v>43872</v>
      </c>
      <c r="B251" s="7">
        <v>1</v>
      </c>
      <c r="C251" s="8">
        <v>37131.91015625</v>
      </c>
      <c r="D251" s="8">
        <v>0</v>
      </c>
      <c r="E251" s="8">
        <v>0</v>
      </c>
      <c r="F251" s="8">
        <v>7.8090498249999999E-3</v>
      </c>
      <c r="G251" s="8">
        <v>7.8090498249999999E-3</v>
      </c>
      <c r="H251" s="8">
        <v>0</v>
      </c>
      <c r="I251" s="9">
        <v>2.6064919310688799E-6</v>
      </c>
      <c r="J251" s="9">
        <v>2.6064919310688799E-6</v>
      </c>
      <c r="K251" s="9">
        <v>2.6064919310688799E-6</v>
      </c>
      <c r="L251" s="9">
        <v>2.6064919310688799E-6</v>
      </c>
      <c r="M251" s="18">
        <f t="shared" si="3"/>
        <v>0</v>
      </c>
      <c r="N251" s="37"/>
    </row>
    <row r="252" spans="1:14" ht="13.5" thickBot="1">
      <c r="A252" s="3">
        <v>43872</v>
      </c>
      <c r="B252" s="7">
        <v>2</v>
      </c>
      <c r="C252" s="8">
        <v>36268.3046875</v>
      </c>
      <c r="D252" s="8">
        <v>0</v>
      </c>
      <c r="E252" s="8">
        <v>0</v>
      </c>
      <c r="F252" s="8">
        <v>7.8090498249999999E-3</v>
      </c>
      <c r="G252" s="8">
        <v>7.8090498249999999E-3</v>
      </c>
      <c r="H252" s="8">
        <v>0</v>
      </c>
      <c r="I252" s="9">
        <v>2.6064919310688799E-6</v>
      </c>
      <c r="J252" s="9">
        <v>2.6064919310688799E-6</v>
      </c>
      <c r="K252" s="9">
        <v>2.6064919310688799E-6</v>
      </c>
      <c r="L252" s="9">
        <v>2.6064919310688799E-6</v>
      </c>
      <c r="M252" s="18">
        <f t="shared" si="3"/>
        <v>0</v>
      </c>
      <c r="N252" s="37"/>
    </row>
    <row r="253" spans="1:14" ht="13.5" thickBot="1">
      <c r="A253" s="3">
        <v>43872</v>
      </c>
      <c r="B253" s="7">
        <v>3</v>
      </c>
      <c r="C253" s="8">
        <v>35921.15625</v>
      </c>
      <c r="D253" s="8">
        <v>0</v>
      </c>
      <c r="E253" s="8">
        <v>0</v>
      </c>
      <c r="F253" s="8">
        <v>7.8090498249999999E-3</v>
      </c>
      <c r="G253" s="8">
        <v>7.8090498249999999E-3</v>
      </c>
      <c r="H253" s="8">
        <v>0</v>
      </c>
      <c r="I253" s="9">
        <v>2.6064919310688799E-6</v>
      </c>
      <c r="J253" s="9">
        <v>2.6064919310688799E-6</v>
      </c>
      <c r="K253" s="9">
        <v>2.6064919310688799E-6</v>
      </c>
      <c r="L253" s="9">
        <v>2.6064919310688799E-6</v>
      </c>
      <c r="M253" s="18">
        <f t="shared" si="3"/>
        <v>0</v>
      </c>
      <c r="N253" s="37"/>
    </row>
    <row r="254" spans="1:14" ht="13.5" thickBot="1">
      <c r="A254" s="3">
        <v>43872</v>
      </c>
      <c r="B254" s="7">
        <v>4</v>
      </c>
      <c r="C254" s="8">
        <v>36042.23046875</v>
      </c>
      <c r="D254" s="8">
        <v>0</v>
      </c>
      <c r="E254" s="8">
        <v>0</v>
      </c>
      <c r="F254" s="8">
        <v>7.8090498249999999E-3</v>
      </c>
      <c r="G254" s="8">
        <v>7.8090498249999999E-3</v>
      </c>
      <c r="H254" s="8">
        <v>0</v>
      </c>
      <c r="I254" s="9">
        <v>2.6064919310688799E-6</v>
      </c>
      <c r="J254" s="9">
        <v>2.6064919310688799E-6</v>
      </c>
      <c r="K254" s="9">
        <v>2.6064919310688799E-6</v>
      </c>
      <c r="L254" s="9">
        <v>2.6064919310688799E-6</v>
      </c>
      <c r="M254" s="18">
        <f t="shared" si="3"/>
        <v>0</v>
      </c>
      <c r="N254" s="37"/>
    </row>
    <row r="255" spans="1:14" ht="13.5" thickBot="1">
      <c r="A255" s="3">
        <v>43872</v>
      </c>
      <c r="B255" s="7">
        <v>5</v>
      </c>
      <c r="C255" s="8">
        <v>37040.57421875</v>
      </c>
      <c r="D255" s="8">
        <v>0</v>
      </c>
      <c r="E255" s="8">
        <v>0</v>
      </c>
      <c r="F255" s="8">
        <v>7.8090498249999999E-3</v>
      </c>
      <c r="G255" s="8">
        <v>7.8090498249999999E-3</v>
      </c>
      <c r="H255" s="8">
        <v>0</v>
      </c>
      <c r="I255" s="9">
        <v>2.6064919310688799E-6</v>
      </c>
      <c r="J255" s="9">
        <v>2.6064919310688799E-6</v>
      </c>
      <c r="K255" s="9">
        <v>2.6064919310688799E-6</v>
      </c>
      <c r="L255" s="9">
        <v>2.6064919310688799E-6</v>
      </c>
      <c r="M255" s="18">
        <f t="shared" si="3"/>
        <v>0</v>
      </c>
      <c r="N255" s="37"/>
    </row>
    <row r="256" spans="1:14" ht="13.5" thickBot="1">
      <c r="A256" s="3">
        <v>43872</v>
      </c>
      <c r="B256" s="7">
        <v>6</v>
      </c>
      <c r="C256" s="8">
        <v>39727.4765625</v>
      </c>
      <c r="D256" s="8">
        <v>0</v>
      </c>
      <c r="E256" s="8">
        <v>0</v>
      </c>
      <c r="F256" s="8">
        <v>7.8090498249999999E-3</v>
      </c>
      <c r="G256" s="8">
        <v>7.8090498249999999E-3</v>
      </c>
      <c r="H256" s="8">
        <v>0</v>
      </c>
      <c r="I256" s="9">
        <v>2.6064919310688799E-6</v>
      </c>
      <c r="J256" s="9">
        <v>2.6064919310688799E-6</v>
      </c>
      <c r="K256" s="9">
        <v>2.6064919310688799E-6</v>
      </c>
      <c r="L256" s="9">
        <v>2.6064919310688799E-6</v>
      </c>
      <c r="M256" s="18">
        <f t="shared" si="3"/>
        <v>0</v>
      </c>
      <c r="N256" s="37"/>
    </row>
    <row r="257" spans="1:14" ht="13.5" thickBot="1">
      <c r="A257" s="3">
        <v>43872</v>
      </c>
      <c r="B257" s="7">
        <v>7</v>
      </c>
      <c r="C257" s="8">
        <v>43842.65625</v>
      </c>
      <c r="D257" s="8">
        <v>0</v>
      </c>
      <c r="E257" s="8">
        <v>0</v>
      </c>
      <c r="F257" s="8">
        <v>7.8090498249999999E-3</v>
      </c>
      <c r="G257" s="8">
        <v>7.8090498249999999E-3</v>
      </c>
      <c r="H257" s="8">
        <v>0</v>
      </c>
      <c r="I257" s="9">
        <v>2.6064919310688799E-6</v>
      </c>
      <c r="J257" s="9">
        <v>2.6064919310688799E-6</v>
      </c>
      <c r="K257" s="9">
        <v>2.6064919310688799E-6</v>
      </c>
      <c r="L257" s="9">
        <v>2.6064919310688799E-6</v>
      </c>
      <c r="M257" s="18">
        <f t="shared" si="3"/>
        <v>0</v>
      </c>
      <c r="N257" s="37"/>
    </row>
    <row r="258" spans="1:14" ht="13.5" thickBot="1">
      <c r="A258" s="3">
        <v>43872</v>
      </c>
      <c r="B258" s="7">
        <v>8</v>
      </c>
      <c r="C258" s="8">
        <v>45698.84375</v>
      </c>
      <c r="D258" s="8">
        <v>3</v>
      </c>
      <c r="E258" s="8">
        <v>2.2000000000000002</v>
      </c>
      <c r="F258" s="8">
        <v>6.7009740021999997E-2</v>
      </c>
      <c r="G258" s="8">
        <v>0.104713704618</v>
      </c>
      <c r="H258" s="8">
        <v>3.7703964595E-2</v>
      </c>
      <c r="I258" s="9">
        <v>9.6638394300000005E-4</v>
      </c>
      <c r="J258" s="9">
        <v>9.7896871099999996E-4</v>
      </c>
      <c r="K258" s="9">
        <v>6.9936124600000001E-4</v>
      </c>
      <c r="L258" s="9">
        <v>7.1194601400000003E-4</v>
      </c>
      <c r="M258" s="18">
        <f t="shared" si="3"/>
        <v>0</v>
      </c>
      <c r="N258" s="37"/>
    </row>
    <row r="259" spans="1:14" ht="13.5" thickBot="1">
      <c r="A259" s="3">
        <v>43872</v>
      </c>
      <c r="B259" s="7">
        <v>9</v>
      </c>
      <c r="C259" s="8">
        <v>45714.95703125</v>
      </c>
      <c r="D259" s="8">
        <v>70.599999999999994</v>
      </c>
      <c r="E259" s="8">
        <v>58.1</v>
      </c>
      <c r="F259" s="8">
        <v>22.820556489051999</v>
      </c>
      <c r="G259" s="8">
        <v>23.062723754459999</v>
      </c>
      <c r="H259" s="8">
        <v>0.24216726540799999</v>
      </c>
      <c r="I259" s="9">
        <v>1.5866914634000001E-2</v>
      </c>
      <c r="J259" s="9">
        <v>1.5947744829999999E-2</v>
      </c>
      <c r="K259" s="9">
        <v>1.1694684994999999E-2</v>
      </c>
      <c r="L259" s="9">
        <v>1.177551519E-2</v>
      </c>
      <c r="M259" s="18">
        <f t="shared" si="3"/>
        <v>1</v>
      </c>
      <c r="N259" s="37"/>
    </row>
    <row r="260" spans="1:14" ht="13.5" thickBot="1">
      <c r="A260" s="3">
        <v>43872</v>
      </c>
      <c r="B260" s="7">
        <v>10</v>
      </c>
      <c r="C260" s="8">
        <v>45934.56640625</v>
      </c>
      <c r="D260" s="8">
        <v>204.7</v>
      </c>
      <c r="E260" s="8">
        <v>198.8</v>
      </c>
      <c r="F260" s="8">
        <v>70.861871049696006</v>
      </c>
      <c r="G260" s="8">
        <v>71.576305875442998</v>
      </c>
      <c r="H260" s="8">
        <v>0.71443482574700001</v>
      </c>
      <c r="I260" s="9">
        <v>4.4433809786999998E-2</v>
      </c>
      <c r="J260" s="9">
        <v>4.467227268E-2</v>
      </c>
      <c r="K260" s="9">
        <v>4.2464517398000001E-2</v>
      </c>
      <c r="L260" s="9">
        <v>4.2702980289999998E-2</v>
      </c>
      <c r="M260" s="18">
        <f t="shared" si="3"/>
        <v>1</v>
      </c>
      <c r="N260" s="37"/>
    </row>
    <row r="261" spans="1:14" ht="13.5" thickBot="1">
      <c r="A261" s="3">
        <v>43872</v>
      </c>
      <c r="B261" s="7">
        <v>11</v>
      </c>
      <c r="C261" s="8">
        <v>46356.68359375</v>
      </c>
      <c r="D261" s="8">
        <v>320</v>
      </c>
      <c r="E261" s="8">
        <v>318.5</v>
      </c>
      <c r="F261" s="8">
        <v>153.79678438192599</v>
      </c>
      <c r="G261" s="8">
        <v>154.63607813263201</v>
      </c>
      <c r="H261" s="8">
        <v>0.83929375070599999</v>
      </c>
      <c r="I261" s="9">
        <v>5.5194900488999998E-2</v>
      </c>
      <c r="J261" s="9">
        <v>5.5475038589999998E-2</v>
      </c>
      <c r="K261" s="9">
        <v>5.4694232932999999E-2</v>
      </c>
      <c r="L261" s="9">
        <v>5.4974371033999998E-2</v>
      </c>
      <c r="M261" s="18">
        <f t="shared" si="3"/>
        <v>1</v>
      </c>
      <c r="N261" s="37"/>
    </row>
    <row r="262" spans="1:14" ht="13.5" thickBot="1">
      <c r="A262" s="3">
        <v>43872</v>
      </c>
      <c r="B262" s="7">
        <v>12</v>
      </c>
      <c r="C262" s="8">
        <v>46382.12109375</v>
      </c>
      <c r="D262" s="8">
        <v>424.9</v>
      </c>
      <c r="E262" s="8">
        <v>422.9</v>
      </c>
      <c r="F262" s="8">
        <v>273.01443887637799</v>
      </c>
      <c r="G262" s="8">
        <v>273.62024980360502</v>
      </c>
      <c r="H262" s="8">
        <v>0.60581092722700003</v>
      </c>
      <c r="I262" s="9">
        <v>5.0493908609999999E-2</v>
      </c>
      <c r="J262" s="9">
        <v>5.0696115193999997E-2</v>
      </c>
      <c r="K262" s="9">
        <v>4.9826351866999997E-2</v>
      </c>
      <c r="L262" s="9">
        <v>5.0028558452000001E-2</v>
      </c>
      <c r="M262" s="18">
        <f t="shared" si="3"/>
        <v>1</v>
      </c>
      <c r="N262" s="37"/>
    </row>
    <row r="263" spans="1:14" ht="13.5" thickBot="1">
      <c r="A263" s="3">
        <v>43872</v>
      </c>
      <c r="B263" s="7">
        <v>13</v>
      </c>
      <c r="C263" s="8">
        <v>46286.796875</v>
      </c>
      <c r="D263" s="8">
        <v>432.9</v>
      </c>
      <c r="E263" s="8">
        <v>432.9</v>
      </c>
      <c r="F263" s="8">
        <v>356.24441979005201</v>
      </c>
      <c r="G263" s="8">
        <v>357.07877915293898</v>
      </c>
      <c r="H263" s="8">
        <v>0.83435936288699997</v>
      </c>
      <c r="I263" s="9">
        <v>2.5307483592999998E-2</v>
      </c>
      <c r="J263" s="9">
        <v>2.5585974702000001E-2</v>
      </c>
      <c r="K263" s="9">
        <v>2.5307483592999998E-2</v>
      </c>
      <c r="L263" s="9">
        <v>2.5585974702000001E-2</v>
      </c>
      <c r="M263" s="18">
        <f t="shared" si="3"/>
        <v>1</v>
      </c>
      <c r="N263" s="37"/>
    </row>
    <row r="264" spans="1:14" ht="13.5" thickBot="1">
      <c r="A264" s="3">
        <v>43872</v>
      </c>
      <c r="B264" s="7">
        <v>14</v>
      </c>
      <c r="C264" s="8">
        <v>46244.67578125</v>
      </c>
      <c r="D264" s="8">
        <v>439.4</v>
      </c>
      <c r="E264" s="8">
        <v>439.4</v>
      </c>
      <c r="F264" s="8">
        <v>347.90557947846798</v>
      </c>
      <c r="G264" s="8">
        <v>348.74970945580998</v>
      </c>
      <c r="H264" s="8">
        <v>0.84412997734200002</v>
      </c>
      <c r="I264" s="9">
        <v>3.0257106323000001E-2</v>
      </c>
      <c r="J264" s="9">
        <v>3.0538858652000001E-2</v>
      </c>
      <c r="K264" s="9">
        <v>3.0257106323000001E-2</v>
      </c>
      <c r="L264" s="9">
        <v>3.0538858652000001E-2</v>
      </c>
      <c r="M264" s="18">
        <f t="shared" si="3"/>
        <v>1</v>
      </c>
      <c r="N264" s="37"/>
    </row>
    <row r="265" spans="1:14" ht="13.5" thickBot="1">
      <c r="A265" s="3">
        <v>43872</v>
      </c>
      <c r="B265" s="7">
        <v>15</v>
      </c>
      <c r="C265" s="8">
        <v>46081.2578125</v>
      </c>
      <c r="D265" s="8">
        <v>376.6</v>
      </c>
      <c r="E265" s="8">
        <v>376.6</v>
      </c>
      <c r="F265" s="8">
        <v>295.99412105610901</v>
      </c>
      <c r="G265" s="8">
        <v>297.902392465746</v>
      </c>
      <c r="H265" s="8">
        <v>1.9082714096369999</v>
      </c>
      <c r="I265" s="9">
        <v>2.6267559257E-2</v>
      </c>
      <c r="J265" s="9">
        <v>2.6904498979000002E-2</v>
      </c>
      <c r="K265" s="9">
        <v>2.6267559257E-2</v>
      </c>
      <c r="L265" s="9">
        <v>2.6904498979000002E-2</v>
      </c>
      <c r="M265" s="18">
        <f t="shared" si="3"/>
        <v>1</v>
      </c>
      <c r="N265" s="37"/>
    </row>
    <row r="266" spans="1:14" ht="13.5" thickBot="1">
      <c r="A266" s="3">
        <v>43872</v>
      </c>
      <c r="B266" s="7">
        <v>16</v>
      </c>
      <c r="C266" s="8">
        <v>45963.4140625</v>
      </c>
      <c r="D266" s="8">
        <v>277.39999999999998</v>
      </c>
      <c r="E266" s="8">
        <v>272.8</v>
      </c>
      <c r="F266" s="8">
        <v>181.31924218008999</v>
      </c>
      <c r="G266" s="8">
        <v>186.61748716246001</v>
      </c>
      <c r="H266" s="8">
        <v>5.29824498237</v>
      </c>
      <c r="I266" s="9">
        <v>3.0301239264E-2</v>
      </c>
      <c r="J266" s="9">
        <v>3.2069678844999998E-2</v>
      </c>
      <c r="K266" s="9">
        <v>2.8765858756999999E-2</v>
      </c>
      <c r="L266" s="9">
        <v>3.0534298336999999E-2</v>
      </c>
      <c r="M266" s="18">
        <f t="shared" si="3"/>
        <v>1</v>
      </c>
      <c r="N266" s="37"/>
    </row>
    <row r="267" spans="1:14" ht="13.5" thickBot="1">
      <c r="A267" s="3">
        <v>43872</v>
      </c>
      <c r="B267" s="7">
        <v>17</v>
      </c>
      <c r="C267" s="8">
        <v>46496.10546875</v>
      </c>
      <c r="D267" s="8">
        <v>174.6</v>
      </c>
      <c r="E267" s="8">
        <v>169.3</v>
      </c>
      <c r="F267" s="8">
        <v>95.612396680401005</v>
      </c>
      <c r="G267" s="8">
        <v>97.359450311090001</v>
      </c>
      <c r="H267" s="8">
        <v>1.747053630688</v>
      </c>
      <c r="I267" s="9">
        <v>2.5781224862000001E-2</v>
      </c>
      <c r="J267" s="9">
        <v>2.6364353577E-2</v>
      </c>
      <c r="K267" s="9">
        <v>2.4012199495000001E-2</v>
      </c>
      <c r="L267" s="9">
        <v>2.459532821E-2</v>
      </c>
      <c r="M267" s="18">
        <f t="shared" si="3"/>
        <v>1</v>
      </c>
      <c r="N267" s="37"/>
    </row>
    <row r="268" spans="1:14" ht="13.5" thickBot="1">
      <c r="A268" s="3">
        <v>43872</v>
      </c>
      <c r="B268" s="7">
        <v>18</v>
      </c>
      <c r="C268" s="8">
        <v>47617.05859375</v>
      </c>
      <c r="D268" s="8">
        <v>71</v>
      </c>
      <c r="E268" s="8">
        <v>62.1</v>
      </c>
      <c r="F268" s="8">
        <v>33.096251665781999</v>
      </c>
      <c r="G268" s="8">
        <v>34.344310408062</v>
      </c>
      <c r="H268" s="8">
        <v>1.2480587422789999</v>
      </c>
      <c r="I268" s="9">
        <v>1.2234876364999999E-2</v>
      </c>
      <c r="J268" s="9">
        <v>1.2651451379000001E-2</v>
      </c>
      <c r="K268" s="9">
        <v>9.2642488620000001E-3</v>
      </c>
      <c r="L268" s="9">
        <v>9.6808238759999998E-3</v>
      </c>
      <c r="M268" s="18">
        <f t="shared" ref="M268:M331" si="4">IF(F268&gt;5,1,0)</f>
        <v>1</v>
      </c>
      <c r="N268" s="37"/>
    </row>
    <row r="269" spans="1:14" ht="13.5" thickBot="1">
      <c r="A269" s="3">
        <v>43872</v>
      </c>
      <c r="B269" s="7">
        <v>19</v>
      </c>
      <c r="C269" s="8">
        <v>48844.80078125</v>
      </c>
      <c r="D269" s="8">
        <v>6.6</v>
      </c>
      <c r="E269" s="8">
        <v>5.5</v>
      </c>
      <c r="F269" s="8">
        <v>1.7344407282550001</v>
      </c>
      <c r="G269" s="8">
        <v>1.8841862596550001</v>
      </c>
      <c r="H269" s="8">
        <v>0.14974553139999999</v>
      </c>
      <c r="I269" s="9">
        <v>1.5740366280000001E-3</v>
      </c>
      <c r="J269" s="9">
        <v>1.624018448E-3</v>
      </c>
      <c r="K269" s="9">
        <v>1.2068804200000001E-3</v>
      </c>
      <c r="L269" s="9">
        <v>1.25686224E-3</v>
      </c>
      <c r="M269" s="18">
        <f t="shared" si="4"/>
        <v>0</v>
      </c>
      <c r="N269" s="37"/>
    </row>
    <row r="270" spans="1:14" ht="13.5" thickBot="1">
      <c r="A270" s="3">
        <v>43872</v>
      </c>
      <c r="B270" s="7">
        <v>20</v>
      </c>
      <c r="C270" s="8">
        <v>48488.7421875</v>
      </c>
      <c r="D270" s="8">
        <v>0</v>
      </c>
      <c r="E270" s="8">
        <v>0</v>
      </c>
      <c r="F270" s="8">
        <v>2.6494678140000002E-3</v>
      </c>
      <c r="G270" s="8">
        <v>2.6494678140000002E-3</v>
      </c>
      <c r="H270" s="8">
        <v>0</v>
      </c>
      <c r="I270" s="9">
        <v>8.8433505142880697E-7</v>
      </c>
      <c r="J270" s="9">
        <v>8.8433505142880697E-7</v>
      </c>
      <c r="K270" s="9">
        <v>8.8433505142880697E-7</v>
      </c>
      <c r="L270" s="9">
        <v>8.8433505142880697E-7</v>
      </c>
      <c r="M270" s="18">
        <f t="shared" si="4"/>
        <v>0</v>
      </c>
      <c r="N270" s="37"/>
    </row>
    <row r="271" spans="1:14" ht="13.5" thickBot="1">
      <c r="A271" s="3">
        <v>43872</v>
      </c>
      <c r="B271" s="7">
        <v>21</v>
      </c>
      <c r="C271" s="8">
        <v>47526.34765625</v>
      </c>
      <c r="D271" s="8">
        <v>0</v>
      </c>
      <c r="E271" s="8">
        <v>0</v>
      </c>
      <c r="F271" s="8">
        <v>2.6628011470000001E-3</v>
      </c>
      <c r="G271" s="8">
        <v>2.6628011470000001E-3</v>
      </c>
      <c r="H271" s="8">
        <v>0</v>
      </c>
      <c r="I271" s="9">
        <v>8.8878542974964496E-7</v>
      </c>
      <c r="J271" s="9">
        <v>8.8878542974964496E-7</v>
      </c>
      <c r="K271" s="9">
        <v>8.8878542974964496E-7</v>
      </c>
      <c r="L271" s="9">
        <v>8.8878542974964496E-7</v>
      </c>
      <c r="M271" s="18">
        <f t="shared" si="4"/>
        <v>0</v>
      </c>
      <c r="N271" s="37"/>
    </row>
    <row r="272" spans="1:14" ht="13.5" thickBot="1">
      <c r="A272" s="3">
        <v>43872</v>
      </c>
      <c r="B272" s="7">
        <v>22</v>
      </c>
      <c r="C272" s="8">
        <v>45776.25390625</v>
      </c>
      <c r="D272" s="8">
        <v>0</v>
      </c>
      <c r="E272" s="8">
        <v>0</v>
      </c>
      <c r="F272" s="8">
        <v>2.6494678140000002E-3</v>
      </c>
      <c r="G272" s="8">
        <v>2.6494678140000002E-3</v>
      </c>
      <c r="H272" s="8">
        <v>0</v>
      </c>
      <c r="I272" s="9">
        <v>8.8433505142880697E-7</v>
      </c>
      <c r="J272" s="9">
        <v>8.8433505142880697E-7</v>
      </c>
      <c r="K272" s="9">
        <v>8.8433505142880697E-7</v>
      </c>
      <c r="L272" s="9">
        <v>8.8433505142880697E-7</v>
      </c>
      <c r="M272" s="18">
        <f t="shared" si="4"/>
        <v>0</v>
      </c>
      <c r="N272" s="37"/>
    </row>
    <row r="273" spans="1:14" ht="13.5" thickBot="1">
      <c r="A273" s="3">
        <v>43872</v>
      </c>
      <c r="B273" s="7">
        <v>23</v>
      </c>
      <c r="C273" s="8">
        <v>43099.08203125</v>
      </c>
      <c r="D273" s="8">
        <v>0</v>
      </c>
      <c r="E273" s="8">
        <v>0</v>
      </c>
      <c r="F273" s="8">
        <v>2.6494678140000002E-3</v>
      </c>
      <c r="G273" s="8">
        <v>2.6494678140000002E-3</v>
      </c>
      <c r="H273" s="8">
        <v>0</v>
      </c>
      <c r="I273" s="9">
        <v>8.8433505142880697E-7</v>
      </c>
      <c r="J273" s="9">
        <v>8.8433505142880697E-7</v>
      </c>
      <c r="K273" s="9">
        <v>8.8433505142880697E-7</v>
      </c>
      <c r="L273" s="9">
        <v>8.8433505142880697E-7</v>
      </c>
      <c r="M273" s="18">
        <f t="shared" si="4"/>
        <v>0</v>
      </c>
      <c r="N273" s="37"/>
    </row>
    <row r="274" spans="1:14" ht="13.5" thickBot="1">
      <c r="A274" s="3">
        <v>43872</v>
      </c>
      <c r="B274" s="7">
        <v>24</v>
      </c>
      <c r="C274" s="8">
        <v>40805.84375</v>
      </c>
      <c r="D274" s="8">
        <v>0</v>
      </c>
      <c r="E274" s="8">
        <v>0</v>
      </c>
      <c r="F274" s="8">
        <v>2.6494678140000002E-3</v>
      </c>
      <c r="G274" s="8">
        <v>2.6494678140000002E-3</v>
      </c>
      <c r="H274" s="8">
        <v>0</v>
      </c>
      <c r="I274" s="9">
        <v>8.8433505142880697E-7</v>
      </c>
      <c r="J274" s="9">
        <v>8.8433505142880697E-7</v>
      </c>
      <c r="K274" s="9">
        <v>8.8433505142880697E-7</v>
      </c>
      <c r="L274" s="9">
        <v>8.8433505142880697E-7</v>
      </c>
      <c r="M274" s="18">
        <f t="shared" si="4"/>
        <v>0</v>
      </c>
      <c r="N274" s="37"/>
    </row>
    <row r="275" spans="1:14" ht="13.5" thickBot="1">
      <c r="A275" s="3">
        <v>43873</v>
      </c>
      <c r="B275" s="7">
        <v>1</v>
      </c>
      <c r="C275" s="8">
        <v>39003.69140625</v>
      </c>
      <c r="D275" s="8">
        <v>0</v>
      </c>
      <c r="E275" s="8">
        <v>0</v>
      </c>
      <c r="F275" s="8">
        <v>2.6494678140000002E-3</v>
      </c>
      <c r="G275" s="8">
        <v>2.6494678140000002E-3</v>
      </c>
      <c r="H275" s="8">
        <v>0</v>
      </c>
      <c r="I275" s="9">
        <v>8.8433505142880697E-7</v>
      </c>
      <c r="J275" s="9">
        <v>8.8433505142880697E-7</v>
      </c>
      <c r="K275" s="9">
        <v>8.8433505142880697E-7</v>
      </c>
      <c r="L275" s="9">
        <v>8.8433505142880697E-7</v>
      </c>
      <c r="M275" s="18">
        <f t="shared" si="4"/>
        <v>0</v>
      </c>
      <c r="N275" s="37"/>
    </row>
    <row r="276" spans="1:14" ht="13.5" thickBot="1">
      <c r="A276" s="3">
        <v>43873</v>
      </c>
      <c r="B276" s="7">
        <v>2</v>
      </c>
      <c r="C276" s="8">
        <v>38092.94140625</v>
      </c>
      <c r="D276" s="8">
        <v>0</v>
      </c>
      <c r="E276" s="8">
        <v>0</v>
      </c>
      <c r="F276" s="8">
        <v>2.6494678140000002E-3</v>
      </c>
      <c r="G276" s="8">
        <v>2.6494678140000002E-3</v>
      </c>
      <c r="H276" s="8">
        <v>0</v>
      </c>
      <c r="I276" s="9">
        <v>8.8433505142880697E-7</v>
      </c>
      <c r="J276" s="9">
        <v>8.8433505142880697E-7</v>
      </c>
      <c r="K276" s="9">
        <v>8.8433505142880697E-7</v>
      </c>
      <c r="L276" s="9">
        <v>8.8433505142880697E-7</v>
      </c>
      <c r="M276" s="18">
        <f t="shared" si="4"/>
        <v>0</v>
      </c>
      <c r="N276" s="37"/>
    </row>
    <row r="277" spans="1:14" ht="13.5" thickBot="1">
      <c r="A277" s="3">
        <v>43873</v>
      </c>
      <c r="B277" s="7">
        <v>3</v>
      </c>
      <c r="C277" s="8">
        <v>37782.07421875</v>
      </c>
      <c r="D277" s="8">
        <v>0</v>
      </c>
      <c r="E277" s="8">
        <v>0</v>
      </c>
      <c r="F277" s="8">
        <v>2.6494678140000002E-3</v>
      </c>
      <c r="G277" s="8">
        <v>2.6494678140000002E-3</v>
      </c>
      <c r="H277" s="8">
        <v>0</v>
      </c>
      <c r="I277" s="9">
        <v>8.8433505142880697E-7</v>
      </c>
      <c r="J277" s="9">
        <v>8.8433505142880697E-7</v>
      </c>
      <c r="K277" s="9">
        <v>8.8433505142880697E-7</v>
      </c>
      <c r="L277" s="9">
        <v>8.8433505142880697E-7</v>
      </c>
      <c r="M277" s="18">
        <f t="shared" si="4"/>
        <v>0</v>
      </c>
      <c r="N277" s="37"/>
    </row>
    <row r="278" spans="1:14" ht="13.5" thickBot="1">
      <c r="A278" s="3">
        <v>43873</v>
      </c>
      <c r="B278" s="7">
        <v>4</v>
      </c>
      <c r="C278" s="8">
        <v>37851.34375</v>
      </c>
      <c r="D278" s="8">
        <v>0</v>
      </c>
      <c r="E278" s="8">
        <v>0</v>
      </c>
      <c r="F278" s="8">
        <v>2.6494678140000002E-3</v>
      </c>
      <c r="G278" s="8">
        <v>2.6494678140000002E-3</v>
      </c>
      <c r="H278" s="8">
        <v>0</v>
      </c>
      <c r="I278" s="9">
        <v>8.8433505142880697E-7</v>
      </c>
      <c r="J278" s="9">
        <v>8.8433505142880697E-7</v>
      </c>
      <c r="K278" s="9">
        <v>8.8433505142880697E-7</v>
      </c>
      <c r="L278" s="9">
        <v>8.8433505142880697E-7</v>
      </c>
      <c r="M278" s="18">
        <f t="shared" si="4"/>
        <v>0</v>
      </c>
      <c r="N278" s="37"/>
    </row>
    <row r="279" spans="1:14" ht="13.5" thickBot="1">
      <c r="A279" s="3">
        <v>43873</v>
      </c>
      <c r="B279" s="7">
        <v>5</v>
      </c>
      <c r="C279" s="8">
        <v>38818.77734375</v>
      </c>
      <c r="D279" s="8">
        <v>0</v>
      </c>
      <c r="E279" s="8">
        <v>0</v>
      </c>
      <c r="F279" s="8">
        <v>2.6494678140000002E-3</v>
      </c>
      <c r="G279" s="8">
        <v>2.6494678140000002E-3</v>
      </c>
      <c r="H279" s="8">
        <v>0</v>
      </c>
      <c r="I279" s="9">
        <v>8.8433505142880697E-7</v>
      </c>
      <c r="J279" s="9">
        <v>8.8433505142880697E-7</v>
      </c>
      <c r="K279" s="9">
        <v>8.8433505142880697E-7</v>
      </c>
      <c r="L279" s="9">
        <v>8.8433505142880697E-7</v>
      </c>
      <c r="M279" s="18">
        <f t="shared" si="4"/>
        <v>0</v>
      </c>
      <c r="N279" s="37"/>
    </row>
    <row r="280" spans="1:14" ht="13.5" thickBot="1">
      <c r="A280" s="3">
        <v>43873</v>
      </c>
      <c r="B280" s="7">
        <v>6</v>
      </c>
      <c r="C280" s="8">
        <v>41245.859375</v>
      </c>
      <c r="D280" s="8">
        <v>0</v>
      </c>
      <c r="E280" s="8">
        <v>0</v>
      </c>
      <c r="F280" s="8">
        <v>2.6494678140000002E-3</v>
      </c>
      <c r="G280" s="8">
        <v>2.6494678140000002E-3</v>
      </c>
      <c r="H280" s="8">
        <v>0</v>
      </c>
      <c r="I280" s="9">
        <v>8.8433505142880697E-7</v>
      </c>
      <c r="J280" s="9">
        <v>8.8433505142880697E-7</v>
      </c>
      <c r="K280" s="9">
        <v>8.8433505142880697E-7</v>
      </c>
      <c r="L280" s="9">
        <v>8.8433505142880697E-7</v>
      </c>
      <c r="M280" s="18">
        <f t="shared" si="4"/>
        <v>0</v>
      </c>
      <c r="N280" s="37"/>
    </row>
    <row r="281" spans="1:14" ht="13.5" thickBot="1">
      <c r="A281" s="3">
        <v>43873</v>
      </c>
      <c r="B281" s="7">
        <v>7</v>
      </c>
      <c r="C281" s="8">
        <v>45060.2734375</v>
      </c>
      <c r="D281" s="8">
        <v>0</v>
      </c>
      <c r="E281" s="8">
        <v>0</v>
      </c>
      <c r="F281" s="8">
        <v>4.3363121099999997E-3</v>
      </c>
      <c r="G281" s="8">
        <v>4.3363121099999997E-3</v>
      </c>
      <c r="H281" s="8">
        <v>0</v>
      </c>
      <c r="I281" s="9">
        <v>1.4473671929259901E-6</v>
      </c>
      <c r="J281" s="9">
        <v>1.4473671929259901E-6</v>
      </c>
      <c r="K281" s="9">
        <v>1.4473671929259901E-6</v>
      </c>
      <c r="L281" s="9">
        <v>1.4473671929259901E-6</v>
      </c>
      <c r="M281" s="18">
        <f t="shared" si="4"/>
        <v>0</v>
      </c>
      <c r="N281" s="37"/>
    </row>
    <row r="282" spans="1:14" ht="13.5" thickBot="1">
      <c r="A282" s="3">
        <v>43873</v>
      </c>
      <c r="B282" s="7">
        <v>8</v>
      </c>
      <c r="C282" s="8">
        <v>46483.45703125</v>
      </c>
      <c r="D282" s="8">
        <v>15.5</v>
      </c>
      <c r="E282" s="8">
        <v>11.4</v>
      </c>
      <c r="F282" s="8">
        <v>6.142551885704</v>
      </c>
      <c r="G282" s="8">
        <v>6.570532995572</v>
      </c>
      <c r="H282" s="8">
        <v>0.427981109867</v>
      </c>
      <c r="I282" s="9">
        <v>2.9804629519999998E-3</v>
      </c>
      <c r="J282" s="9">
        <v>3.1233137889999998E-3</v>
      </c>
      <c r="K282" s="9">
        <v>1.6119716300000001E-3</v>
      </c>
      <c r="L282" s="9">
        <v>1.7548224679999999E-3</v>
      </c>
      <c r="M282" s="18">
        <f t="shared" si="4"/>
        <v>1</v>
      </c>
      <c r="N282" s="37"/>
    </row>
    <row r="283" spans="1:14" ht="13.5" thickBot="1">
      <c r="A283" s="3">
        <v>43873</v>
      </c>
      <c r="B283" s="7">
        <v>9</v>
      </c>
      <c r="C283" s="8">
        <v>46084.2890625</v>
      </c>
      <c r="D283" s="8">
        <v>292.3</v>
      </c>
      <c r="E283" s="8">
        <v>283.7</v>
      </c>
      <c r="F283" s="8">
        <v>357.22964237946002</v>
      </c>
      <c r="G283" s="8">
        <v>396.56811966979001</v>
      </c>
      <c r="H283" s="8">
        <v>39.338477290329998</v>
      </c>
      <c r="I283" s="9">
        <v>3.4802443146999998E-2</v>
      </c>
      <c r="J283" s="9">
        <v>2.1672110272999999E-2</v>
      </c>
      <c r="K283" s="9">
        <v>3.7672937139000003E-2</v>
      </c>
      <c r="L283" s="9">
        <v>2.4542604265E-2</v>
      </c>
      <c r="M283" s="18">
        <f t="shared" si="4"/>
        <v>1</v>
      </c>
      <c r="N283" s="37"/>
    </row>
    <row r="284" spans="1:14" ht="13.5" thickBot="1">
      <c r="A284" s="3">
        <v>43873</v>
      </c>
      <c r="B284" s="7">
        <v>10</v>
      </c>
      <c r="C284" s="8">
        <v>45864.7734375</v>
      </c>
      <c r="D284" s="8">
        <v>1359.7</v>
      </c>
      <c r="E284" s="8">
        <v>1359.7</v>
      </c>
      <c r="F284" s="8">
        <v>967.33271580441203</v>
      </c>
      <c r="G284" s="8">
        <v>968.39296690156095</v>
      </c>
      <c r="H284" s="8">
        <v>1.060251097149</v>
      </c>
      <c r="I284" s="9">
        <v>0.130609824131</v>
      </c>
      <c r="J284" s="9">
        <v>0.13096371301500001</v>
      </c>
      <c r="K284" s="9">
        <v>0.130609824131</v>
      </c>
      <c r="L284" s="9">
        <v>0.13096371301500001</v>
      </c>
      <c r="M284" s="18">
        <f t="shared" si="4"/>
        <v>1</v>
      </c>
      <c r="N284" s="37"/>
    </row>
    <row r="285" spans="1:14" ht="13.5" thickBot="1">
      <c r="A285" s="3">
        <v>43873</v>
      </c>
      <c r="B285" s="7">
        <v>11</v>
      </c>
      <c r="C285" s="8">
        <v>45657.94921875</v>
      </c>
      <c r="D285" s="8">
        <v>1717</v>
      </c>
      <c r="E285" s="8">
        <v>1717</v>
      </c>
      <c r="F285" s="8">
        <v>1752.0846727395101</v>
      </c>
      <c r="G285" s="8">
        <v>1754.2192067588701</v>
      </c>
      <c r="H285" s="8">
        <v>2.1345340193640001</v>
      </c>
      <c r="I285" s="9">
        <v>1.2422966206999999E-2</v>
      </c>
      <c r="J285" s="9">
        <v>1.1710504918999999E-2</v>
      </c>
      <c r="K285" s="9">
        <v>1.2422966206999999E-2</v>
      </c>
      <c r="L285" s="9">
        <v>1.1710504918999999E-2</v>
      </c>
      <c r="M285" s="18">
        <f t="shared" si="4"/>
        <v>1</v>
      </c>
      <c r="N285" s="37"/>
    </row>
    <row r="286" spans="1:14" ht="13.5" thickBot="1">
      <c r="A286" s="3">
        <v>43873</v>
      </c>
      <c r="B286" s="7">
        <v>12</v>
      </c>
      <c r="C286" s="8">
        <v>45181.4609375</v>
      </c>
      <c r="D286" s="8">
        <v>1839.6</v>
      </c>
      <c r="E286" s="8">
        <v>1839.6</v>
      </c>
      <c r="F286" s="8">
        <v>2054.2316980775199</v>
      </c>
      <c r="G286" s="8">
        <v>2055.9115659263398</v>
      </c>
      <c r="H286" s="8">
        <v>1.6798678488200001</v>
      </c>
      <c r="I286" s="9">
        <v>7.2200122138000006E-2</v>
      </c>
      <c r="J286" s="9">
        <v>7.1639418583000006E-2</v>
      </c>
      <c r="K286" s="9">
        <v>7.2200122138000006E-2</v>
      </c>
      <c r="L286" s="9">
        <v>7.1639418583000006E-2</v>
      </c>
      <c r="M286" s="18">
        <f t="shared" si="4"/>
        <v>1</v>
      </c>
      <c r="N286" s="37"/>
    </row>
    <row r="287" spans="1:14" ht="13.5" thickBot="1">
      <c r="A287" s="3">
        <v>43873</v>
      </c>
      <c r="B287" s="7">
        <v>13</v>
      </c>
      <c r="C287" s="8">
        <v>44159.65234375</v>
      </c>
      <c r="D287" s="8">
        <v>2103</v>
      </c>
      <c r="E287" s="8">
        <v>2097.9</v>
      </c>
      <c r="F287" s="8">
        <v>1970.9628463809099</v>
      </c>
      <c r="G287" s="8">
        <v>2131.4940767950202</v>
      </c>
      <c r="H287" s="8">
        <v>160.53123041410601</v>
      </c>
      <c r="I287" s="9">
        <v>9.5107065400000003E-3</v>
      </c>
      <c r="J287" s="9">
        <v>4.4071146067000001E-2</v>
      </c>
      <c r="K287" s="9">
        <v>1.1212976233000001E-2</v>
      </c>
      <c r="L287" s="9">
        <v>4.2368876373999997E-2</v>
      </c>
      <c r="M287" s="18">
        <f t="shared" si="4"/>
        <v>1</v>
      </c>
      <c r="N287" s="37"/>
    </row>
    <row r="288" spans="1:14" ht="13.5" thickBot="1">
      <c r="A288" s="3">
        <v>43873</v>
      </c>
      <c r="B288" s="7">
        <v>14</v>
      </c>
      <c r="C288" s="8">
        <v>43480.03515625</v>
      </c>
      <c r="D288" s="8">
        <v>2082</v>
      </c>
      <c r="E288" s="8">
        <v>2079.9</v>
      </c>
      <c r="F288" s="8">
        <v>1845.2485680007801</v>
      </c>
      <c r="G288" s="8">
        <v>2068.8983953264001</v>
      </c>
      <c r="H288" s="8">
        <v>223.64982732562601</v>
      </c>
      <c r="I288" s="9">
        <v>4.373032267E-3</v>
      </c>
      <c r="J288" s="9">
        <v>7.9022507342000003E-2</v>
      </c>
      <c r="K288" s="9">
        <v>3.6720976879999999E-3</v>
      </c>
      <c r="L288" s="9">
        <v>7.8321572763000002E-2</v>
      </c>
      <c r="M288" s="18">
        <f t="shared" si="4"/>
        <v>1</v>
      </c>
      <c r="N288" s="37"/>
    </row>
    <row r="289" spans="1:14" ht="13.5" thickBot="1">
      <c r="A289" s="3">
        <v>43873</v>
      </c>
      <c r="B289" s="7">
        <v>15</v>
      </c>
      <c r="C289" s="8">
        <v>42816.9921875</v>
      </c>
      <c r="D289" s="8">
        <v>2147.6999999999998</v>
      </c>
      <c r="E289" s="8">
        <v>2144.1</v>
      </c>
      <c r="F289" s="8">
        <v>1672.31982511161</v>
      </c>
      <c r="G289" s="8">
        <v>1927.9066640900201</v>
      </c>
      <c r="H289" s="8">
        <v>255.58683897841701</v>
      </c>
      <c r="I289" s="9">
        <v>7.3362261651999994E-2</v>
      </c>
      <c r="J289" s="9">
        <v>0.158671620456</v>
      </c>
      <c r="K289" s="9">
        <v>7.2160659515999995E-2</v>
      </c>
      <c r="L289" s="9">
        <v>0.15747001831999999</v>
      </c>
      <c r="M289" s="18">
        <f t="shared" si="4"/>
        <v>1</v>
      </c>
      <c r="N289" s="37"/>
    </row>
    <row r="290" spans="1:14" ht="13.5" thickBot="1">
      <c r="A290" s="3">
        <v>43873</v>
      </c>
      <c r="B290" s="7">
        <v>16</v>
      </c>
      <c r="C290" s="8">
        <v>42419.359375</v>
      </c>
      <c r="D290" s="8">
        <v>2065.8000000000002</v>
      </c>
      <c r="E290" s="8">
        <v>2065.8000000000002</v>
      </c>
      <c r="F290" s="8">
        <v>1288.0492745338499</v>
      </c>
      <c r="G290" s="8">
        <v>1594.5608197567501</v>
      </c>
      <c r="H290" s="8">
        <v>306.51154522290102</v>
      </c>
      <c r="I290" s="9">
        <v>0.15728944600899999</v>
      </c>
      <c r="J290" s="9">
        <v>0.25959637031499999</v>
      </c>
      <c r="K290" s="9">
        <v>0.15728944600899999</v>
      </c>
      <c r="L290" s="9">
        <v>0.25959637031499999</v>
      </c>
      <c r="M290" s="18">
        <f t="shared" si="4"/>
        <v>1</v>
      </c>
      <c r="N290" s="37"/>
    </row>
    <row r="291" spans="1:14" ht="13.5" thickBot="1">
      <c r="A291" s="3">
        <v>43873</v>
      </c>
      <c r="B291" s="7">
        <v>17</v>
      </c>
      <c r="C291" s="8">
        <v>42415.39453125</v>
      </c>
      <c r="D291" s="8">
        <v>1822.5</v>
      </c>
      <c r="E291" s="8">
        <v>1822.5</v>
      </c>
      <c r="F291" s="8">
        <v>818.89498101562106</v>
      </c>
      <c r="G291" s="8">
        <v>1254.5710940029901</v>
      </c>
      <c r="H291" s="8">
        <v>435.67611298736699</v>
      </c>
      <c r="I291" s="9">
        <v>0.18956238517900001</v>
      </c>
      <c r="J291" s="9">
        <v>0.33498164852599999</v>
      </c>
      <c r="K291" s="9">
        <v>0.18956238517900001</v>
      </c>
      <c r="L291" s="9">
        <v>0.33498164852599999</v>
      </c>
      <c r="M291" s="18">
        <f t="shared" si="4"/>
        <v>1</v>
      </c>
      <c r="N291" s="37"/>
    </row>
    <row r="292" spans="1:14" ht="13.5" thickBot="1">
      <c r="A292" s="3">
        <v>43873</v>
      </c>
      <c r="B292" s="7">
        <v>18</v>
      </c>
      <c r="C292" s="8">
        <v>43077.84765625</v>
      </c>
      <c r="D292" s="8">
        <v>776.1</v>
      </c>
      <c r="E292" s="8">
        <v>749.7</v>
      </c>
      <c r="F292" s="8">
        <v>484.17421997359901</v>
      </c>
      <c r="G292" s="8">
        <v>671.11277742747598</v>
      </c>
      <c r="H292" s="8">
        <v>186.93855745387799</v>
      </c>
      <c r="I292" s="9">
        <v>3.5042464143000003E-2</v>
      </c>
      <c r="J292" s="9">
        <v>9.7438511357000004E-2</v>
      </c>
      <c r="K292" s="9">
        <v>2.6230715144000001E-2</v>
      </c>
      <c r="L292" s="9">
        <v>8.8626762358000002E-2</v>
      </c>
      <c r="M292" s="18">
        <f t="shared" si="4"/>
        <v>1</v>
      </c>
      <c r="N292" s="37"/>
    </row>
    <row r="293" spans="1:14" ht="13.5" thickBot="1">
      <c r="A293" s="3">
        <v>43873</v>
      </c>
      <c r="B293" s="7">
        <v>19</v>
      </c>
      <c r="C293" s="8">
        <v>44758.953125</v>
      </c>
      <c r="D293" s="8">
        <v>45.2</v>
      </c>
      <c r="E293" s="8">
        <v>38.200000000000003</v>
      </c>
      <c r="F293" s="8">
        <v>40.845976108381997</v>
      </c>
      <c r="G293" s="8">
        <v>41.632039187079002</v>
      </c>
      <c r="H293" s="8">
        <v>0.78606307869600001</v>
      </c>
      <c r="I293" s="9">
        <v>1.1909081479999999E-3</v>
      </c>
      <c r="J293" s="9">
        <v>1.453279002E-3</v>
      </c>
      <c r="K293" s="9">
        <v>1.145540449E-3</v>
      </c>
      <c r="L293" s="9">
        <v>8.8316959499999995E-4</v>
      </c>
      <c r="M293" s="18">
        <f t="shared" si="4"/>
        <v>1</v>
      </c>
      <c r="N293" s="37"/>
    </row>
    <row r="294" spans="1:14" ht="13.5" thickBot="1">
      <c r="A294" s="3">
        <v>43873</v>
      </c>
      <c r="B294" s="7">
        <v>20</v>
      </c>
      <c r="C294" s="8">
        <v>45583.55859375</v>
      </c>
      <c r="D294" s="8">
        <v>0</v>
      </c>
      <c r="E294" s="8">
        <v>0</v>
      </c>
      <c r="F294" s="8">
        <v>2.4150914299999999E-4</v>
      </c>
      <c r="G294" s="8">
        <v>2.67064696E-4</v>
      </c>
      <c r="H294" s="8">
        <v>2.5555553794321099E-5</v>
      </c>
      <c r="I294" s="9">
        <v>8.9140419508150696E-8</v>
      </c>
      <c r="J294" s="9">
        <v>8.0610528388550902E-8</v>
      </c>
      <c r="K294" s="9">
        <v>8.9140419508150696E-8</v>
      </c>
      <c r="L294" s="9">
        <v>8.0610528388550902E-8</v>
      </c>
      <c r="M294" s="18">
        <f t="shared" si="4"/>
        <v>0</v>
      </c>
      <c r="N294" s="37"/>
    </row>
    <row r="295" spans="1:14" ht="13.5" thickBot="1">
      <c r="A295" s="3">
        <v>43873</v>
      </c>
      <c r="B295" s="7">
        <v>21</v>
      </c>
      <c r="C295" s="8">
        <v>45485.58203125</v>
      </c>
      <c r="D295" s="8">
        <v>0</v>
      </c>
      <c r="E295" s="8">
        <v>0</v>
      </c>
      <c r="F295" s="8">
        <v>2.4150914299999999E-4</v>
      </c>
      <c r="G295" s="8">
        <v>2.4150914299999999E-4</v>
      </c>
      <c r="H295" s="8">
        <v>0</v>
      </c>
      <c r="I295" s="9">
        <v>8.0610528388550902E-8</v>
      </c>
      <c r="J295" s="9">
        <v>8.0610528388550902E-8</v>
      </c>
      <c r="K295" s="9">
        <v>8.0610528388550902E-8</v>
      </c>
      <c r="L295" s="9">
        <v>8.0610528388550902E-8</v>
      </c>
      <c r="M295" s="18">
        <f t="shared" si="4"/>
        <v>0</v>
      </c>
      <c r="N295" s="37"/>
    </row>
    <row r="296" spans="1:14" ht="13.5" thickBot="1">
      <c r="A296" s="3">
        <v>43873</v>
      </c>
      <c r="B296" s="7">
        <v>22</v>
      </c>
      <c r="C296" s="8">
        <v>44339.20703125</v>
      </c>
      <c r="D296" s="8">
        <v>0</v>
      </c>
      <c r="E296" s="8">
        <v>0</v>
      </c>
      <c r="F296" s="8">
        <v>2.4150914299999999E-4</v>
      </c>
      <c r="G296" s="8">
        <v>2.4150914299999999E-4</v>
      </c>
      <c r="H296" s="8">
        <v>0</v>
      </c>
      <c r="I296" s="9">
        <v>8.0610528388550902E-8</v>
      </c>
      <c r="J296" s="9">
        <v>8.0610528388550902E-8</v>
      </c>
      <c r="K296" s="9">
        <v>8.0610528388550902E-8</v>
      </c>
      <c r="L296" s="9">
        <v>8.0610528388550902E-8</v>
      </c>
      <c r="M296" s="18">
        <f t="shared" si="4"/>
        <v>0</v>
      </c>
      <c r="N296" s="37"/>
    </row>
    <row r="297" spans="1:14" ht="13.5" thickBot="1">
      <c r="A297" s="3">
        <v>43873</v>
      </c>
      <c r="B297" s="7">
        <v>23</v>
      </c>
      <c r="C297" s="8">
        <v>42165.94140625</v>
      </c>
      <c r="D297" s="8">
        <v>0</v>
      </c>
      <c r="E297" s="8">
        <v>0</v>
      </c>
      <c r="F297" s="8">
        <v>2.4150914299999999E-4</v>
      </c>
      <c r="G297" s="8">
        <v>2.4150914299999999E-4</v>
      </c>
      <c r="H297" s="8">
        <v>0</v>
      </c>
      <c r="I297" s="9">
        <v>8.0610528388550902E-8</v>
      </c>
      <c r="J297" s="9">
        <v>8.0610528388550902E-8</v>
      </c>
      <c r="K297" s="9">
        <v>8.0610528388550902E-8</v>
      </c>
      <c r="L297" s="9">
        <v>8.0610528388550902E-8</v>
      </c>
      <c r="M297" s="18">
        <f t="shared" si="4"/>
        <v>0</v>
      </c>
      <c r="N297" s="37"/>
    </row>
    <row r="298" spans="1:14" ht="13.5" thickBot="1">
      <c r="A298" s="3">
        <v>43873</v>
      </c>
      <c r="B298" s="7">
        <v>24</v>
      </c>
      <c r="C298" s="8">
        <v>40135.01171875</v>
      </c>
      <c r="D298" s="8">
        <v>0</v>
      </c>
      <c r="E298" s="8">
        <v>0</v>
      </c>
      <c r="F298" s="8">
        <v>2.4150914299999999E-4</v>
      </c>
      <c r="G298" s="8">
        <v>2.4150914299999999E-4</v>
      </c>
      <c r="H298" s="8">
        <v>0</v>
      </c>
      <c r="I298" s="9">
        <v>8.0610528388550902E-8</v>
      </c>
      <c r="J298" s="9">
        <v>8.0610528388550902E-8</v>
      </c>
      <c r="K298" s="9">
        <v>8.0610528388550902E-8</v>
      </c>
      <c r="L298" s="9">
        <v>8.0610528388550902E-8</v>
      </c>
      <c r="M298" s="18">
        <f t="shared" si="4"/>
        <v>0</v>
      </c>
      <c r="N298" s="37"/>
    </row>
    <row r="299" spans="1:14" ht="13.5" thickBot="1">
      <c r="A299" s="3">
        <v>43874</v>
      </c>
      <c r="B299" s="7">
        <v>1</v>
      </c>
      <c r="C299" s="8">
        <v>38876.7734375</v>
      </c>
      <c r="D299" s="8">
        <v>0</v>
      </c>
      <c r="E299" s="8">
        <v>0</v>
      </c>
      <c r="F299" s="8">
        <v>2.4150914299999999E-4</v>
      </c>
      <c r="G299" s="8">
        <v>2.4150914299999999E-4</v>
      </c>
      <c r="H299" s="8">
        <v>0</v>
      </c>
      <c r="I299" s="9">
        <v>8.0610528388550902E-8</v>
      </c>
      <c r="J299" s="9">
        <v>8.0610528388550902E-8</v>
      </c>
      <c r="K299" s="9">
        <v>8.0610528388550902E-8</v>
      </c>
      <c r="L299" s="9">
        <v>8.0610528388550902E-8</v>
      </c>
      <c r="M299" s="18">
        <f t="shared" si="4"/>
        <v>0</v>
      </c>
      <c r="N299" s="37"/>
    </row>
    <row r="300" spans="1:14" ht="13.5" thickBot="1">
      <c r="A300" s="3">
        <v>43874</v>
      </c>
      <c r="B300" s="7">
        <v>2</v>
      </c>
      <c r="C300" s="8">
        <v>38496.4921875</v>
      </c>
      <c r="D300" s="8">
        <v>0</v>
      </c>
      <c r="E300" s="8">
        <v>0</v>
      </c>
      <c r="F300" s="8">
        <v>2.4150914299999999E-4</v>
      </c>
      <c r="G300" s="8">
        <v>2.4150914299999999E-4</v>
      </c>
      <c r="H300" s="8">
        <v>0</v>
      </c>
      <c r="I300" s="9">
        <v>8.0610528388550902E-8</v>
      </c>
      <c r="J300" s="9">
        <v>8.0610528388550902E-8</v>
      </c>
      <c r="K300" s="9">
        <v>8.0610528388550902E-8</v>
      </c>
      <c r="L300" s="9">
        <v>8.0610528388550902E-8</v>
      </c>
      <c r="M300" s="18">
        <f t="shared" si="4"/>
        <v>0</v>
      </c>
      <c r="N300" s="37"/>
    </row>
    <row r="301" spans="1:14" ht="13.5" thickBot="1">
      <c r="A301" s="3">
        <v>43874</v>
      </c>
      <c r="B301" s="7">
        <v>3</v>
      </c>
      <c r="C301" s="8">
        <v>38469.76171875</v>
      </c>
      <c r="D301" s="8">
        <v>0</v>
      </c>
      <c r="E301" s="8">
        <v>0</v>
      </c>
      <c r="F301" s="8">
        <v>2.4150914299999999E-4</v>
      </c>
      <c r="G301" s="8">
        <v>2.4150914299999999E-4</v>
      </c>
      <c r="H301" s="8">
        <v>0</v>
      </c>
      <c r="I301" s="9">
        <v>8.0610528388550902E-8</v>
      </c>
      <c r="J301" s="9">
        <v>8.0610528388550902E-8</v>
      </c>
      <c r="K301" s="9">
        <v>8.0610528388550902E-8</v>
      </c>
      <c r="L301" s="9">
        <v>8.0610528388550902E-8</v>
      </c>
      <c r="M301" s="18">
        <f t="shared" si="4"/>
        <v>0</v>
      </c>
      <c r="N301" s="37"/>
    </row>
    <row r="302" spans="1:14" ht="13.5" thickBot="1">
      <c r="A302" s="3">
        <v>43874</v>
      </c>
      <c r="B302" s="7">
        <v>4</v>
      </c>
      <c r="C302" s="8">
        <v>38958.01171875</v>
      </c>
      <c r="D302" s="8">
        <v>0</v>
      </c>
      <c r="E302" s="8">
        <v>0</v>
      </c>
      <c r="F302" s="8">
        <v>2.4150914299999999E-4</v>
      </c>
      <c r="G302" s="8">
        <v>2.4150914299999999E-4</v>
      </c>
      <c r="H302" s="8">
        <v>0</v>
      </c>
      <c r="I302" s="9">
        <v>8.0610528388550902E-8</v>
      </c>
      <c r="J302" s="9">
        <v>8.0610528388550902E-8</v>
      </c>
      <c r="K302" s="9">
        <v>8.0610528388550902E-8</v>
      </c>
      <c r="L302" s="9">
        <v>8.0610528388550902E-8</v>
      </c>
      <c r="M302" s="18">
        <f t="shared" si="4"/>
        <v>0</v>
      </c>
      <c r="N302" s="37"/>
    </row>
    <row r="303" spans="1:14" ht="13.5" thickBot="1">
      <c r="A303" s="3">
        <v>43874</v>
      </c>
      <c r="B303" s="7">
        <v>5</v>
      </c>
      <c r="C303" s="8">
        <v>40359.640625</v>
      </c>
      <c r="D303" s="8">
        <v>0</v>
      </c>
      <c r="E303" s="8">
        <v>0</v>
      </c>
      <c r="F303" s="8">
        <v>2.4150914299999999E-4</v>
      </c>
      <c r="G303" s="8">
        <v>2.4150914299999999E-4</v>
      </c>
      <c r="H303" s="8">
        <v>0</v>
      </c>
      <c r="I303" s="9">
        <v>8.0610528388550902E-8</v>
      </c>
      <c r="J303" s="9">
        <v>8.0610528388550902E-8</v>
      </c>
      <c r="K303" s="9">
        <v>8.0610528388550902E-8</v>
      </c>
      <c r="L303" s="9">
        <v>8.0610528388550902E-8</v>
      </c>
      <c r="M303" s="18">
        <f t="shared" si="4"/>
        <v>0</v>
      </c>
      <c r="N303" s="37"/>
    </row>
    <row r="304" spans="1:14" ht="13.5" thickBot="1">
      <c r="A304" s="3">
        <v>43874</v>
      </c>
      <c r="B304" s="7">
        <v>6</v>
      </c>
      <c r="C304" s="8">
        <v>43444.0390625</v>
      </c>
      <c r="D304" s="8">
        <v>0</v>
      </c>
      <c r="E304" s="8">
        <v>0</v>
      </c>
      <c r="F304" s="8">
        <v>2.4150914299999999E-4</v>
      </c>
      <c r="G304" s="8">
        <v>2.4150914299999999E-4</v>
      </c>
      <c r="H304" s="8">
        <v>0</v>
      </c>
      <c r="I304" s="9">
        <v>8.0610528388550902E-8</v>
      </c>
      <c r="J304" s="9">
        <v>8.0610528388550902E-8</v>
      </c>
      <c r="K304" s="9">
        <v>8.0610528388550902E-8</v>
      </c>
      <c r="L304" s="9">
        <v>8.0610528388550902E-8</v>
      </c>
      <c r="M304" s="18">
        <f t="shared" si="4"/>
        <v>0</v>
      </c>
      <c r="N304" s="37"/>
    </row>
    <row r="305" spans="1:14" ht="13.5" thickBot="1">
      <c r="A305" s="3">
        <v>43874</v>
      </c>
      <c r="B305" s="7">
        <v>7</v>
      </c>
      <c r="C305" s="8">
        <v>47845.12109375</v>
      </c>
      <c r="D305" s="8">
        <v>0</v>
      </c>
      <c r="E305" s="8">
        <v>0</v>
      </c>
      <c r="F305" s="8">
        <v>2.4150914299999999E-4</v>
      </c>
      <c r="G305" s="8">
        <v>2.4150914299999999E-4</v>
      </c>
      <c r="H305" s="8">
        <v>0</v>
      </c>
      <c r="I305" s="9">
        <v>8.0610528388550902E-8</v>
      </c>
      <c r="J305" s="9">
        <v>8.0610528388550902E-8</v>
      </c>
      <c r="K305" s="9">
        <v>8.0610528388550902E-8</v>
      </c>
      <c r="L305" s="9">
        <v>8.0610528388550902E-8</v>
      </c>
      <c r="M305" s="18">
        <f t="shared" si="4"/>
        <v>0</v>
      </c>
      <c r="N305" s="37"/>
    </row>
    <row r="306" spans="1:14" ht="13.5" thickBot="1">
      <c r="A306" s="3">
        <v>43874</v>
      </c>
      <c r="B306" s="7">
        <v>8</v>
      </c>
      <c r="C306" s="8">
        <v>49332.9140625</v>
      </c>
      <c r="D306" s="8">
        <v>41.1</v>
      </c>
      <c r="E306" s="8">
        <v>28.3</v>
      </c>
      <c r="F306" s="8">
        <v>34.324543178035</v>
      </c>
      <c r="G306" s="8">
        <v>34.324543178035</v>
      </c>
      <c r="H306" s="8">
        <v>0</v>
      </c>
      <c r="I306" s="9">
        <v>2.2615009410000002E-3</v>
      </c>
      <c r="J306" s="9">
        <v>2.2615009410000002E-3</v>
      </c>
      <c r="K306" s="9">
        <v>2.010862208E-3</v>
      </c>
      <c r="L306" s="9">
        <v>2.010862208E-3</v>
      </c>
      <c r="M306" s="18">
        <f t="shared" si="4"/>
        <v>1</v>
      </c>
      <c r="N306" s="37"/>
    </row>
    <row r="307" spans="1:14" ht="13.5" thickBot="1">
      <c r="A307" s="3">
        <v>43874</v>
      </c>
      <c r="B307" s="7">
        <v>9</v>
      </c>
      <c r="C307" s="8">
        <v>48217.78515625</v>
      </c>
      <c r="D307" s="8">
        <v>631.20000000000005</v>
      </c>
      <c r="E307" s="8">
        <v>605.70000000000005</v>
      </c>
      <c r="F307" s="8">
        <v>962.17793551796603</v>
      </c>
      <c r="G307" s="8">
        <v>961.95028691643404</v>
      </c>
      <c r="H307" s="8">
        <v>-0.227648601531</v>
      </c>
      <c r="I307" s="9">
        <v>0.110397292028</v>
      </c>
      <c r="J307" s="9">
        <v>0.110473276207</v>
      </c>
      <c r="K307" s="9">
        <v>0.11890864049200001</v>
      </c>
      <c r="L307" s="9">
        <v>0.11898462467199999</v>
      </c>
      <c r="M307" s="18">
        <f t="shared" si="4"/>
        <v>1</v>
      </c>
      <c r="N307" s="37"/>
    </row>
    <row r="308" spans="1:14" ht="13.5" thickBot="1">
      <c r="A308" s="3">
        <v>43874</v>
      </c>
      <c r="B308" s="7">
        <v>10</v>
      </c>
      <c r="C308" s="8">
        <v>47413.71484375</v>
      </c>
      <c r="D308" s="8">
        <v>1949.5</v>
      </c>
      <c r="E308" s="8">
        <v>1949.5</v>
      </c>
      <c r="F308" s="8">
        <v>2052.8001333085699</v>
      </c>
      <c r="G308" s="8">
        <v>2080.6301008370201</v>
      </c>
      <c r="H308" s="8">
        <v>27.829967528449</v>
      </c>
      <c r="I308" s="9">
        <v>4.3768391466999998E-2</v>
      </c>
      <c r="J308" s="9">
        <v>3.4479350236000003E-2</v>
      </c>
      <c r="K308" s="9">
        <v>4.3768391466999998E-2</v>
      </c>
      <c r="L308" s="9">
        <v>3.4479350236000003E-2</v>
      </c>
      <c r="M308" s="18">
        <f t="shared" si="4"/>
        <v>1</v>
      </c>
      <c r="N308" s="37"/>
    </row>
    <row r="309" spans="1:14" ht="13.5" thickBot="1">
      <c r="A309" s="3">
        <v>43874</v>
      </c>
      <c r="B309" s="7">
        <v>11</v>
      </c>
      <c r="C309" s="8">
        <v>46676.48828125</v>
      </c>
      <c r="D309" s="8">
        <v>2215.4</v>
      </c>
      <c r="E309" s="8">
        <v>2212.4</v>
      </c>
      <c r="F309" s="8">
        <v>2173.7197111095302</v>
      </c>
      <c r="G309" s="8">
        <v>2213.8255881253899</v>
      </c>
      <c r="H309" s="8">
        <v>40.105877015855</v>
      </c>
      <c r="I309" s="9">
        <v>5.2550463099999996E-4</v>
      </c>
      <c r="J309" s="9">
        <v>1.3911978934999999E-2</v>
      </c>
      <c r="K309" s="9">
        <v>4.7583048199999997E-4</v>
      </c>
      <c r="L309" s="9">
        <v>1.2910643821E-2</v>
      </c>
      <c r="M309" s="18">
        <f t="shared" si="4"/>
        <v>1</v>
      </c>
      <c r="N309" s="37"/>
    </row>
    <row r="310" spans="1:14" ht="13.5" thickBot="1">
      <c r="A310" s="3">
        <v>43874</v>
      </c>
      <c r="B310" s="7">
        <v>12</v>
      </c>
      <c r="C310" s="8">
        <v>45680.07421875</v>
      </c>
      <c r="D310" s="8">
        <v>2205.1999999999998</v>
      </c>
      <c r="E310" s="8">
        <v>2197.8000000000002</v>
      </c>
      <c r="F310" s="8">
        <v>2189.4311848309699</v>
      </c>
      <c r="G310" s="8">
        <v>2224.3871425658199</v>
      </c>
      <c r="H310" s="8">
        <v>34.955957734849001</v>
      </c>
      <c r="I310" s="9">
        <v>6.4042531919999996E-3</v>
      </c>
      <c r="J310" s="9">
        <v>5.263289442E-3</v>
      </c>
      <c r="K310" s="9">
        <v>8.8742131389999996E-3</v>
      </c>
      <c r="L310" s="9">
        <v>2.793329495E-3</v>
      </c>
      <c r="M310" s="18">
        <f t="shared" si="4"/>
        <v>1</v>
      </c>
      <c r="N310" s="37"/>
    </row>
    <row r="311" spans="1:14" ht="13.5" thickBot="1">
      <c r="A311" s="3">
        <v>43874</v>
      </c>
      <c r="B311" s="7">
        <v>13</v>
      </c>
      <c r="C311" s="8">
        <v>44445.13671875</v>
      </c>
      <c r="D311" s="8">
        <v>2180.8000000000002</v>
      </c>
      <c r="E311" s="8">
        <v>2173.6</v>
      </c>
      <c r="F311" s="8">
        <v>2191.3147943517902</v>
      </c>
      <c r="G311" s="8">
        <v>2226.63441199197</v>
      </c>
      <c r="H311" s="8">
        <v>35.319617640177</v>
      </c>
      <c r="I311" s="9">
        <v>1.5298535376999999E-2</v>
      </c>
      <c r="J311" s="9">
        <v>3.509610931E-3</v>
      </c>
      <c r="K311" s="9">
        <v>1.7701739649999999E-2</v>
      </c>
      <c r="L311" s="9">
        <v>5.9128152040000001E-3</v>
      </c>
      <c r="M311" s="18">
        <f t="shared" si="4"/>
        <v>1</v>
      </c>
      <c r="N311" s="37"/>
    </row>
    <row r="312" spans="1:14" ht="13.5" thickBot="1">
      <c r="A312" s="3">
        <v>43874</v>
      </c>
      <c r="B312" s="7">
        <v>14</v>
      </c>
      <c r="C312" s="8">
        <v>43223.55859375</v>
      </c>
      <c r="D312" s="8">
        <v>2165.1999999999998</v>
      </c>
      <c r="E312" s="8">
        <v>2136.4</v>
      </c>
      <c r="F312" s="8">
        <v>2168.7619146768802</v>
      </c>
      <c r="G312" s="8">
        <v>2204.95555696678</v>
      </c>
      <c r="H312" s="8">
        <v>36.193642289903003</v>
      </c>
      <c r="I312" s="9">
        <v>1.3269545048E-2</v>
      </c>
      <c r="J312" s="9">
        <v>1.1888900790000001E-3</v>
      </c>
      <c r="K312" s="9">
        <v>2.2882362138E-2</v>
      </c>
      <c r="L312" s="9">
        <v>1.0801707168E-2</v>
      </c>
      <c r="M312" s="18">
        <f t="shared" si="4"/>
        <v>1</v>
      </c>
      <c r="N312" s="37"/>
    </row>
    <row r="313" spans="1:14" ht="13.5" thickBot="1">
      <c r="A313" s="3">
        <v>43874</v>
      </c>
      <c r="B313" s="7">
        <v>15</v>
      </c>
      <c r="C313" s="8">
        <v>42028.140625</v>
      </c>
      <c r="D313" s="8">
        <v>2205.1</v>
      </c>
      <c r="E313" s="8">
        <v>2197.9</v>
      </c>
      <c r="F313" s="8">
        <v>2310.2101665713899</v>
      </c>
      <c r="G313" s="8">
        <v>2351.1700639560399</v>
      </c>
      <c r="H313" s="8">
        <v>40.959897384643</v>
      </c>
      <c r="I313" s="9">
        <v>4.8755028021999998E-2</v>
      </c>
      <c r="J313" s="9">
        <v>3.5083500189999998E-2</v>
      </c>
      <c r="K313" s="9">
        <v>5.1158232295000002E-2</v>
      </c>
      <c r="L313" s="9">
        <v>3.7486704463000002E-2</v>
      </c>
      <c r="M313" s="18">
        <f t="shared" si="4"/>
        <v>1</v>
      </c>
      <c r="N313" s="37"/>
    </row>
    <row r="314" spans="1:14" ht="13.5" thickBot="1">
      <c r="A314" s="3">
        <v>43874</v>
      </c>
      <c r="B314" s="7">
        <v>16</v>
      </c>
      <c r="C314" s="8">
        <v>41033.58984375</v>
      </c>
      <c r="D314" s="8">
        <v>2235.6999999999998</v>
      </c>
      <c r="E314" s="8">
        <v>2228.5</v>
      </c>
      <c r="F314" s="8">
        <v>2354.6330663384301</v>
      </c>
      <c r="G314" s="8">
        <v>2400.2709804280598</v>
      </c>
      <c r="H314" s="8">
        <v>45.637914089626001</v>
      </c>
      <c r="I314" s="9">
        <v>5.4930233787000002E-2</v>
      </c>
      <c r="J314" s="9">
        <v>3.9697285158999999E-2</v>
      </c>
      <c r="K314" s="9">
        <v>5.7333438059999998E-2</v>
      </c>
      <c r="L314" s="9">
        <v>4.2100489432000003E-2</v>
      </c>
      <c r="M314" s="18">
        <f t="shared" si="4"/>
        <v>1</v>
      </c>
      <c r="N314" s="37"/>
    </row>
    <row r="315" spans="1:14" ht="13.5" thickBot="1">
      <c r="A315" s="3">
        <v>43874</v>
      </c>
      <c r="B315" s="7">
        <v>17</v>
      </c>
      <c r="C315" s="8">
        <v>40999.60546875</v>
      </c>
      <c r="D315" s="8">
        <v>1990.3</v>
      </c>
      <c r="E315" s="8">
        <v>1951.7</v>
      </c>
      <c r="F315" s="8">
        <v>2197.7528811555399</v>
      </c>
      <c r="G315" s="8">
        <v>2231.3585535870702</v>
      </c>
      <c r="H315" s="8">
        <v>33.605672431521</v>
      </c>
      <c r="I315" s="9">
        <v>8.0460131369999993E-2</v>
      </c>
      <c r="J315" s="9">
        <v>6.9243284764000004E-2</v>
      </c>
      <c r="K315" s="9">
        <v>9.3343976497000006E-2</v>
      </c>
      <c r="L315" s="9">
        <v>8.2127129891000003E-2</v>
      </c>
      <c r="M315" s="18">
        <f t="shared" si="4"/>
        <v>1</v>
      </c>
      <c r="N315" s="37"/>
    </row>
    <row r="316" spans="1:14" ht="13.5" thickBot="1">
      <c r="A316" s="3">
        <v>43874</v>
      </c>
      <c r="B316" s="7">
        <v>18</v>
      </c>
      <c r="C316" s="8">
        <v>42048.69140625</v>
      </c>
      <c r="D316" s="8">
        <v>843.1</v>
      </c>
      <c r="E316" s="8">
        <v>806.6</v>
      </c>
      <c r="F316" s="8">
        <v>1091.55246745924</v>
      </c>
      <c r="G316" s="8">
        <v>1093.9631662715101</v>
      </c>
      <c r="H316" s="8">
        <v>2.4106988122719999</v>
      </c>
      <c r="I316" s="9">
        <v>8.3732699022000007E-2</v>
      </c>
      <c r="J316" s="9">
        <v>8.2928059898999998E-2</v>
      </c>
      <c r="K316" s="9">
        <v>9.5915609568999999E-2</v>
      </c>
      <c r="L316" s="9">
        <v>9.5110970446999996E-2</v>
      </c>
      <c r="M316" s="18">
        <f t="shared" si="4"/>
        <v>1</v>
      </c>
      <c r="N316" s="37"/>
    </row>
    <row r="317" spans="1:14" ht="13.5" thickBot="1">
      <c r="A317" s="3">
        <v>43874</v>
      </c>
      <c r="B317" s="7">
        <v>19</v>
      </c>
      <c r="C317" s="8">
        <v>45013.15234375</v>
      </c>
      <c r="D317" s="8">
        <v>44.8</v>
      </c>
      <c r="E317" s="8">
        <v>37</v>
      </c>
      <c r="F317" s="8">
        <v>53.944237709680003</v>
      </c>
      <c r="G317" s="8">
        <v>57.548317992504998</v>
      </c>
      <c r="H317" s="8">
        <v>3.604080282825</v>
      </c>
      <c r="I317" s="9">
        <v>4.2551128140000003E-3</v>
      </c>
      <c r="J317" s="9">
        <v>3.0521487680000002E-3</v>
      </c>
      <c r="K317" s="9">
        <v>6.858584109E-3</v>
      </c>
      <c r="L317" s="9">
        <v>5.6556200630000003E-3</v>
      </c>
      <c r="M317" s="18">
        <f t="shared" si="4"/>
        <v>1</v>
      </c>
      <c r="N317" s="37"/>
    </row>
    <row r="318" spans="1:14" ht="13.5" thickBot="1">
      <c r="A318" s="3">
        <v>43874</v>
      </c>
      <c r="B318" s="7">
        <v>20</v>
      </c>
      <c r="C318" s="8">
        <v>46914.98046875</v>
      </c>
      <c r="D318" s="8">
        <v>0</v>
      </c>
      <c r="E318" s="8">
        <v>0</v>
      </c>
      <c r="F318" s="8">
        <v>9.8396376399999992E-3</v>
      </c>
      <c r="G318" s="8">
        <v>9.8396376399999992E-3</v>
      </c>
      <c r="H318" s="8">
        <v>0</v>
      </c>
      <c r="I318" s="9">
        <v>3.28425822451691E-6</v>
      </c>
      <c r="J318" s="9">
        <v>3.28425822451691E-6</v>
      </c>
      <c r="K318" s="9">
        <v>3.28425822451691E-6</v>
      </c>
      <c r="L318" s="9">
        <v>3.28425822451691E-6</v>
      </c>
      <c r="M318" s="18">
        <f t="shared" si="4"/>
        <v>0</v>
      </c>
      <c r="N318" s="37"/>
    </row>
    <row r="319" spans="1:14" ht="13.5" thickBot="1">
      <c r="A319" s="3">
        <v>43874</v>
      </c>
      <c r="B319" s="7">
        <v>21</v>
      </c>
      <c r="C319" s="8">
        <v>47642.01953125</v>
      </c>
      <c r="D319" s="8">
        <v>0</v>
      </c>
      <c r="E319" s="8">
        <v>0</v>
      </c>
      <c r="F319" s="8">
        <v>9.8396376399999992E-3</v>
      </c>
      <c r="G319" s="8">
        <v>9.8396376399999992E-3</v>
      </c>
      <c r="H319" s="8">
        <v>0</v>
      </c>
      <c r="I319" s="9">
        <v>3.28425822451691E-6</v>
      </c>
      <c r="J319" s="9">
        <v>3.28425822451691E-6</v>
      </c>
      <c r="K319" s="9">
        <v>3.28425822451691E-6</v>
      </c>
      <c r="L319" s="9">
        <v>3.28425822451691E-6</v>
      </c>
      <c r="M319" s="18">
        <f t="shared" si="4"/>
        <v>0</v>
      </c>
      <c r="N319" s="37"/>
    </row>
    <row r="320" spans="1:14" ht="13.5" thickBot="1">
      <c r="A320" s="3">
        <v>43874</v>
      </c>
      <c r="B320" s="7">
        <v>22</v>
      </c>
      <c r="C320" s="8">
        <v>47292.9921875</v>
      </c>
      <c r="D320" s="8">
        <v>0</v>
      </c>
      <c r="E320" s="8">
        <v>0</v>
      </c>
      <c r="F320" s="8">
        <v>9.8396376399999992E-3</v>
      </c>
      <c r="G320" s="8">
        <v>9.8396376399999992E-3</v>
      </c>
      <c r="H320" s="8">
        <v>0</v>
      </c>
      <c r="I320" s="9">
        <v>3.28425822451691E-6</v>
      </c>
      <c r="J320" s="9">
        <v>3.28425822451691E-6</v>
      </c>
      <c r="K320" s="9">
        <v>3.28425822451691E-6</v>
      </c>
      <c r="L320" s="9">
        <v>3.28425822451691E-6</v>
      </c>
      <c r="M320" s="18">
        <f t="shared" si="4"/>
        <v>0</v>
      </c>
      <c r="N320" s="37"/>
    </row>
    <row r="321" spans="1:14" ht="13.5" thickBot="1">
      <c r="A321" s="3">
        <v>43874</v>
      </c>
      <c r="B321" s="7">
        <v>23</v>
      </c>
      <c r="C321" s="8">
        <v>45837.66796875</v>
      </c>
      <c r="D321" s="8">
        <v>0</v>
      </c>
      <c r="E321" s="8">
        <v>0</v>
      </c>
      <c r="F321" s="8">
        <v>9.8640820870000007E-3</v>
      </c>
      <c r="G321" s="8">
        <v>9.8640820870000007E-3</v>
      </c>
      <c r="H321" s="8">
        <v>0</v>
      </c>
      <c r="I321" s="9">
        <v>3.2924172520141001E-6</v>
      </c>
      <c r="J321" s="9">
        <v>3.2924172520141001E-6</v>
      </c>
      <c r="K321" s="9">
        <v>3.2924172520141001E-6</v>
      </c>
      <c r="L321" s="9">
        <v>3.2924172520141001E-6</v>
      </c>
      <c r="M321" s="18">
        <f t="shared" si="4"/>
        <v>0</v>
      </c>
      <c r="N321" s="37"/>
    </row>
    <row r="322" spans="1:14" ht="13.5" thickBot="1">
      <c r="A322" s="3">
        <v>43874</v>
      </c>
      <c r="B322" s="7">
        <v>24</v>
      </c>
      <c r="C322" s="8">
        <v>44317.2578125</v>
      </c>
      <c r="D322" s="8">
        <v>0</v>
      </c>
      <c r="E322" s="8">
        <v>0</v>
      </c>
      <c r="F322" s="8">
        <v>9.8396376399999992E-3</v>
      </c>
      <c r="G322" s="8">
        <v>9.8396376399999992E-3</v>
      </c>
      <c r="H322" s="8">
        <v>0</v>
      </c>
      <c r="I322" s="9">
        <v>3.28425822451691E-6</v>
      </c>
      <c r="J322" s="9">
        <v>3.28425822451691E-6</v>
      </c>
      <c r="K322" s="9">
        <v>3.28425822451691E-6</v>
      </c>
      <c r="L322" s="9">
        <v>3.28425822451691E-6</v>
      </c>
      <c r="M322" s="18">
        <f t="shared" si="4"/>
        <v>0</v>
      </c>
      <c r="N322" s="37"/>
    </row>
    <row r="323" spans="1:14" ht="13.5" thickBot="1">
      <c r="A323" s="3">
        <v>43875</v>
      </c>
      <c r="B323" s="7">
        <v>1</v>
      </c>
      <c r="C323" s="8">
        <v>43515.3984375</v>
      </c>
      <c r="D323" s="8">
        <v>0</v>
      </c>
      <c r="E323" s="8">
        <v>0</v>
      </c>
      <c r="F323" s="8">
        <v>1.0081049863E-2</v>
      </c>
      <c r="G323" s="8">
        <v>1.0081049863E-2</v>
      </c>
      <c r="H323" s="8">
        <v>0</v>
      </c>
      <c r="I323" s="9">
        <v>3.3648364028832001E-6</v>
      </c>
      <c r="J323" s="9">
        <v>3.3648364028832001E-6</v>
      </c>
      <c r="K323" s="9">
        <v>3.3648364028832001E-6</v>
      </c>
      <c r="L323" s="9">
        <v>3.3648364028832001E-6</v>
      </c>
      <c r="M323" s="18">
        <f t="shared" si="4"/>
        <v>0</v>
      </c>
      <c r="N323" s="37"/>
    </row>
    <row r="324" spans="1:14" ht="13.5" thickBot="1">
      <c r="A324" s="3">
        <v>43875</v>
      </c>
      <c r="B324" s="7">
        <v>2</v>
      </c>
      <c r="C324" s="8">
        <v>43313.02734375</v>
      </c>
      <c r="D324" s="8">
        <v>0</v>
      </c>
      <c r="E324" s="8">
        <v>0</v>
      </c>
      <c r="F324" s="8">
        <v>9.8396376399999992E-3</v>
      </c>
      <c r="G324" s="8">
        <v>9.8396376399999992E-3</v>
      </c>
      <c r="H324" s="8">
        <v>0</v>
      </c>
      <c r="I324" s="9">
        <v>3.28425822451691E-6</v>
      </c>
      <c r="J324" s="9">
        <v>3.28425822451691E-6</v>
      </c>
      <c r="K324" s="9">
        <v>3.28425822451691E-6</v>
      </c>
      <c r="L324" s="9">
        <v>3.28425822451691E-6</v>
      </c>
      <c r="M324" s="18">
        <f t="shared" si="4"/>
        <v>0</v>
      </c>
      <c r="N324" s="37"/>
    </row>
    <row r="325" spans="1:14" ht="13.5" thickBot="1">
      <c r="A325" s="3">
        <v>43875</v>
      </c>
      <c r="B325" s="7">
        <v>3</v>
      </c>
      <c r="C325" s="8">
        <v>43549.09375</v>
      </c>
      <c r="D325" s="8">
        <v>0</v>
      </c>
      <c r="E325" s="8">
        <v>0</v>
      </c>
      <c r="F325" s="8">
        <v>9.8396376399999992E-3</v>
      </c>
      <c r="G325" s="8">
        <v>9.8396376399999992E-3</v>
      </c>
      <c r="H325" s="8">
        <v>0</v>
      </c>
      <c r="I325" s="9">
        <v>3.28425822451691E-6</v>
      </c>
      <c r="J325" s="9">
        <v>3.28425822451691E-6</v>
      </c>
      <c r="K325" s="9">
        <v>3.28425822451691E-6</v>
      </c>
      <c r="L325" s="9">
        <v>3.28425822451691E-6</v>
      </c>
      <c r="M325" s="18">
        <f t="shared" si="4"/>
        <v>0</v>
      </c>
      <c r="N325" s="37"/>
    </row>
    <row r="326" spans="1:14" ht="13.5" thickBot="1">
      <c r="A326" s="3">
        <v>43875</v>
      </c>
      <c r="B326" s="7">
        <v>4</v>
      </c>
      <c r="C326" s="8">
        <v>44233.6796875</v>
      </c>
      <c r="D326" s="8">
        <v>0</v>
      </c>
      <c r="E326" s="8">
        <v>0</v>
      </c>
      <c r="F326" s="8">
        <v>9.8529709739999995E-3</v>
      </c>
      <c r="G326" s="8">
        <v>9.8529709739999995E-3</v>
      </c>
      <c r="H326" s="8">
        <v>0</v>
      </c>
      <c r="I326" s="9">
        <v>3.2887086028377499E-6</v>
      </c>
      <c r="J326" s="9">
        <v>3.2887086028377499E-6</v>
      </c>
      <c r="K326" s="9">
        <v>3.2887086028377499E-6</v>
      </c>
      <c r="L326" s="9">
        <v>3.2887086028377499E-6</v>
      </c>
      <c r="M326" s="18">
        <f t="shared" si="4"/>
        <v>0</v>
      </c>
      <c r="N326" s="37"/>
    </row>
    <row r="327" spans="1:14" ht="13.5" thickBot="1">
      <c r="A327" s="3">
        <v>43875</v>
      </c>
      <c r="B327" s="7">
        <v>5</v>
      </c>
      <c r="C327" s="8">
        <v>45869.0234375</v>
      </c>
      <c r="D327" s="8">
        <v>0</v>
      </c>
      <c r="E327" s="8">
        <v>0</v>
      </c>
      <c r="F327" s="8">
        <v>9.8396376399999992E-3</v>
      </c>
      <c r="G327" s="8">
        <v>9.8396376399999992E-3</v>
      </c>
      <c r="H327" s="8">
        <v>0</v>
      </c>
      <c r="I327" s="9">
        <v>3.28425822451691E-6</v>
      </c>
      <c r="J327" s="9">
        <v>3.28425822451691E-6</v>
      </c>
      <c r="K327" s="9">
        <v>3.28425822451691E-6</v>
      </c>
      <c r="L327" s="9">
        <v>3.28425822451691E-6</v>
      </c>
      <c r="M327" s="18">
        <f t="shared" si="4"/>
        <v>0</v>
      </c>
      <c r="N327" s="37"/>
    </row>
    <row r="328" spans="1:14" ht="13.5" thickBot="1">
      <c r="A328" s="3">
        <v>43875</v>
      </c>
      <c r="B328" s="7">
        <v>6</v>
      </c>
      <c r="C328" s="8">
        <v>49029.6953125</v>
      </c>
      <c r="D328" s="8">
        <v>0</v>
      </c>
      <c r="E328" s="8">
        <v>0</v>
      </c>
      <c r="F328" s="8">
        <v>9.8396376399999992E-3</v>
      </c>
      <c r="G328" s="8">
        <v>9.8396376399999992E-3</v>
      </c>
      <c r="H328" s="8">
        <v>0</v>
      </c>
      <c r="I328" s="9">
        <v>3.28425822451691E-6</v>
      </c>
      <c r="J328" s="9">
        <v>3.28425822451691E-6</v>
      </c>
      <c r="K328" s="9">
        <v>3.28425822451691E-6</v>
      </c>
      <c r="L328" s="9">
        <v>3.28425822451691E-6</v>
      </c>
      <c r="M328" s="18">
        <f t="shared" si="4"/>
        <v>0</v>
      </c>
      <c r="N328" s="37"/>
    </row>
    <row r="329" spans="1:14" ht="13.5" thickBot="1">
      <c r="A329" s="3">
        <v>43875</v>
      </c>
      <c r="B329" s="7">
        <v>7</v>
      </c>
      <c r="C329" s="8">
        <v>53298.33984375</v>
      </c>
      <c r="D329" s="8">
        <v>0</v>
      </c>
      <c r="E329" s="8">
        <v>0</v>
      </c>
      <c r="F329" s="8">
        <v>9.8396376399999992E-3</v>
      </c>
      <c r="G329" s="8">
        <v>9.8396376399999992E-3</v>
      </c>
      <c r="H329" s="8">
        <v>0</v>
      </c>
      <c r="I329" s="9">
        <v>3.28425822451691E-6</v>
      </c>
      <c r="J329" s="9">
        <v>3.28425822451691E-6</v>
      </c>
      <c r="K329" s="9">
        <v>3.28425822451691E-6</v>
      </c>
      <c r="L329" s="9">
        <v>3.28425822451691E-6</v>
      </c>
      <c r="M329" s="18">
        <f t="shared" si="4"/>
        <v>0</v>
      </c>
      <c r="N329" s="37"/>
    </row>
    <row r="330" spans="1:14" ht="13.5" thickBot="1">
      <c r="A330" s="3">
        <v>43875</v>
      </c>
      <c r="B330" s="7">
        <v>8</v>
      </c>
      <c r="C330" s="8">
        <v>54645.69921875</v>
      </c>
      <c r="D330" s="8">
        <v>40</v>
      </c>
      <c r="E330" s="8">
        <v>30.5</v>
      </c>
      <c r="F330" s="8">
        <v>19.973610280147</v>
      </c>
      <c r="G330" s="8">
        <v>20.590634260569999</v>
      </c>
      <c r="H330" s="8">
        <v>0.61702398042200002</v>
      </c>
      <c r="I330" s="9">
        <v>6.478426481E-3</v>
      </c>
      <c r="J330" s="9">
        <v>6.6843757399999999E-3</v>
      </c>
      <c r="K330" s="9">
        <v>3.3075319549999999E-3</v>
      </c>
      <c r="L330" s="9">
        <v>3.5134812140000002E-3</v>
      </c>
      <c r="M330" s="18">
        <f t="shared" si="4"/>
        <v>1</v>
      </c>
      <c r="N330" s="37"/>
    </row>
    <row r="331" spans="1:14" ht="13.5" thickBot="1">
      <c r="A331" s="3">
        <v>43875</v>
      </c>
      <c r="B331" s="7">
        <v>9</v>
      </c>
      <c r="C331" s="8">
        <v>52755.58203125</v>
      </c>
      <c r="D331" s="8">
        <v>572.5</v>
      </c>
      <c r="E331" s="8">
        <v>555.20000000000005</v>
      </c>
      <c r="F331" s="8">
        <v>306.41670271685899</v>
      </c>
      <c r="G331" s="8">
        <v>330.55985888648701</v>
      </c>
      <c r="H331" s="8">
        <v>24.143156169628</v>
      </c>
      <c r="I331" s="9">
        <v>8.0754386218999996E-2</v>
      </c>
      <c r="J331" s="9">
        <v>8.8812849560000004E-2</v>
      </c>
      <c r="K331" s="9">
        <v>7.4980020398000002E-2</v>
      </c>
      <c r="L331" s="9">
        <v>8.3038483738999996E-2</v>
      </c>
      <c r="M331" s="18">
        <f t="shared" si="4"/>
        <v>1</v>
      </c>
      <c r="N331" s="37"/>
    </row>
    <row r="332" spans="1:14" ht="13.5" thickBot="1">
      <c r="A332" s="3">
        <v>43875</v>
      </c>
      <c r="B332" s="7">
        <v>10</v>
      </c>
      <c r="C332" s="8">
        <v>50234.78515625</v>
      </c>
      <c r="D332" s="8">
        <v>1772.7</v>
      </c>
      <c r="E332" s="8">
        <v>1765.5</v>
      </c>
      <c r="F332" s="8">
        <v>648.79131194856404</v>
      </c>
      <c r="G332" s="8">
        <v>747.11564946047099</v>
      </c>
      <c r="H332" s="8">
        <v>98.324337511907004</v>
      </c>
      <c r="I332" s="9">
        <v>0.342317874011</v>
      </c>
      <c r="J332" s="9">
        <v>0.37513641123199998</v>
      </c>
      <c r="K332" s="9">
        <v>0.33991466973899997</v>
      </c>
      <c r="L332" s="9">
        <v>0.37273320695899997</v>
      </c>
      <c r="M332" s="18">
        <f t="shared" ref="M332:M395" si="5">IF(F332&gt;5,1,0)</f>
        <v>1</v>
      </c>
      <c r="N332" s="37"/>
    </row>
    <row r="333" spans="1:14" ht="13.5" thickBot="1">
      <c r="A333" s="3">
        <v>43875</v>
      </c>
      <c r="B333" s="7">
        <v>11</v>
      </c>
      <c r="C333" s="8">
        <v>47833.07421875</v>
      </c>
      <c r="D333" s="8">
        <v>2119.8000000000002</v>
      </c>
      <c r="E333" s="8">
        <v>2112.6</v>
      </c>
      <c r="F333" s="8">
        <v>895.82325118982203</v>
      </c>
      <c r="G333" s="8">
        <v>1074.2864931094</v>
      </c>
      <c r="H333" s="8">
        <v>178.463241919577</v>
      </c>
      <c r="I333" s="9">
        <v>0.34896979535700001</v>
      </c>
      <c r="J333" s="9">
        <v>0.40853696555699998</v>
      </c>
      <c r="K333" s="9">
        <v>0.34656659108400001</v>
      </c>
      <c r="L333" s="9">
        <v>0.40613376128500001</v>
      </c>
      <c r="M333" s="18">
        <f t="shared" si="5"/>
        <v>1</v>
      </c>
      <c r="N333" s="37"/>
    </row>
    <row r="334" spans="1:14" ht="13.5" thickBot="1">
      <c r="A334" s="3">
        <v>43875</v>
      </c>
      <c r="B334" s="7">
        <v>12</v>
      </c>
      <c r="C334" s="8">
        <v>45262.01171875</v>
      </c>
      <c r="D334" s="8">
        <v>2189.9</v>
      </c>
      <c r="E334" s="8">
        <v>2182.6999999999998</v>
      </c>
      <c r="F334" s="8">
        <v>1421.5175490438901</v>
      </c>
      <c r="G334" s="8">
        <v>1608.2334763889801</v>
      </c>
      <c r="H334" s="8">
        <v>186.71592734508999</v>
      </c>
      <c r="I334" s="9">
        <v>0.19414770480999999</v>
      </c>
      <c r="J334" s="9">
        <v>0.25646944290899998</v>
      </c>
      <c r="K334" s="9">
        <v>0.19174450053700001</v>
      </c>
      <c r="L334" s="9">
        <v>0.25406623863599997</v>
      </c>
      <c r="M334" s="18">
        <f t="shared" si="5"/>
        <v>1</v>
      </c>
      <c r="N334" s="37"/>
    </row>
    <row r="335" spans="1:14" ht="13.5" thickBot="1">
      <c r="A335" s="3">
        <v>43875</v>
      </c>
      <c r="B335" s="7">
        <v>13</v>
      </c>
      <c r="C335" s="8">
        <v>43011.7578125</v>
      </c>
      <c r="D335" s="8">
        <v>2257.1</v>
      </c>
      <c r="E335" s="8">
        <v>2233.5</v>
      </c>
      <c r="F335" s="8">
        <v>1875.8813188351501</v>
      </c>
      <c r="G335" s="8">
        <v>2008.3175022676301</v>
      </c>
      <c r="H335" s="8">
        <v>132.436183432473</v>
      </c>
      <c r="I335" s="9">
        <v>8.3038216866000006E-2</v>
      </c>
      <c r="J335" s="9">
        <v>0.12724255045499999</v>
      </c>
      <c r="K335" s="9">
        <v>7.5161047307000003E-2</v>
      </c>
      <c r="L335" s="9">
        <v>0.119365380896</v>
      </c>
      <c r="M335" s="18">
        <f t="shared" si="5"/>
        <v>1</v>
      </c>
      <c r="N335" s="37"/>
    </row>
    <row r="336" spans="1:14" ht="13.5" thickBot="1">
      <c r="A336" s="3">
        <v>43875</v>
      </c>
      <c r="B336" s="7">
        <v>14</v>
      </c>
      <c r="C336" s="8">
        <v>41362.03125</v>
      </c>
      <c r="D336" s="8">
        <v>2247.6999999999998</v>
      </c>
      <c r="E336" s="8">
        <v>2219.6999999999998</v>
      </c>
      <c r="F336" s="8">
        <v>1972.06326525139</v>
      </c>
      <c r="G336" s="8">
        <v>2116.3830719248499</v>
      </c>
      <c r="H336" s="8">
        <v>144.31980667345201</v>
      </c>
      <c r="I336" s="9">
        <v>4.3830750357999999E-2</v>
      </c>
      <c r="J336" s="9">
        <v>9.2001580356000007E-2</v>
      </c>
      <c r="K336" s="9">
        <v>3.4484955966E-2</v>
      </c>
      <c r="L336" s="9">
        <v>8.2655785964E-2</v>
      </c>
      <c r="M336" s="18">
        <f t="shared" si="5"/>
        <v>1</v>
      </c>
      <c r="N336" s="37"/>
    </row>
    <row r="337" spans="1:14" ht="13.5" thickBot="1">
      <c r="A337" s="3">
        <v>43875</v>
      </c>
      <c r="B337" s="7">
        <v>15</v>
      </c>
      <c r="C337" s="8">
        <v>39878.11328125</v>
      </c>
      <c r="D337" s="8">
        <v>2298.1999999999998</v>
      </c>
      <c r="E337" s="8">
        <v>2291</v>
      </c>
      <c r="F337" s="8">
        <v>2033.75937163651</v>
      </c>
      <c r="G337" s="8">
        <v>2197.9974558316298</v>
      </c>
      <c r="H337" s="8">
        <v>164.238084195124</v>
      </c>
      <c r="I337" s="9">
        <v>3.3445441978E-2</v>
      </c>
      <c r="J337" s="9">
        <v>8.8264562204000002E-2</v>
      </c>
      <c r="K337" s="9">
        <v>3.1042237705999998E-2</v>
      </c>
      <c r="L337" s="9">
        <v>8.5861357930999999E-2</v>
      </c>
      <c r="M337" s="18">
        <f t="shared" si="5"/>
        <v>1</v>
      </c>
      <c r="N337" s="37"/>
    </row>
    <row r="338" spans="1:14" ht="13.5" thickBot="1">
      <c r="A338" s="3">
        <v>43875</v>
      </c>
      <c r="B338" s="7">
        <v>16</v>
      </c>
      <c r="C338" s="8">
        <v>38924.87890625</v>
      </c>
      <c r="D338" s="8">
        <v>2315.1999999999998</v>
      </c>
      <c r="E338" s="8">
        <v>2308</v>
      </c>
      <c r="F338" s="8">
        <v>2054.3992930884701</v>
      </c>
      <c r="G338" s="8">
        <v>2224.6325777000802</v>
      </c>
      <c r="H338" s="8">
        <v>170.23328461161901</v>
      </c>
      <c r="I338" s="9">
        <v>3.0229446694999999E-2</v>
      </c>
      <c r="J338" s="9">
        <v>8.7049635149999999E-2</v>
      </c>
      <c r="K338" s="9">
        <v>2.7826242423000001E-2</v>
      </c>
      <c r="L338" s="9">
        <v>8.4646430878000001E-2</v>
      </c>
      <c r="M338" s="18">
        <f t="shared" si="5"/>
        <v>1</v>
      </c>
      <c r="N338" s="37"/>
    </row>
    <row r="339" spans="1:14" ht="13.5" thickBot="1">
      <c r="A339" s="3">
        <v>43875</v>
      </c>
      <c r="B339" s="7">
        <v>17</v>
      </c>
      <c r="C339" s="8">
        <v>38862.51171875</v>
      </c>
      <c r="D339" s="8">
        <v>2108.6999999999998</v>
      </c>
      <c r="E339" s="8">
        <v>2067.5</v>
      </c>
      <c r="F339" s="8">
        <v>1796.2172438206601</v>
      </c>
      <c r="G339" s="8">
        <v>2120.5920735812201</v>
      </c>
      <c r="H339" s="8">
        <v>324.37482976055799</v>
      </c>
      <c r="I339" s="9">
        <v>3.9693169489999998E-3</v>
      </c>
      <c r="J339" s="9">
        <v>0.104299985373</v>
      </c>
      <c r="K339" s="9">
        <v>1.7720985841E-2</v>
      </c>
      <c r="L339" s="9">
        <v>9.0548316480999994E-2</v>
      </c>
      <c r="M339" s="18">
        <f t="shared" si="5"/>
        <v>1</v>
      </c>
      <c r="N339" s="37"/>
    </row>
    <row r="340" spans="1:14" ht="13.5" thickBot="1">
      <c r="A340" s="3">
        <v>43875</v>
      </c>
      <c r="B340" s="7">
        <v>18</v>
      </c>
      <c r="C340" s="8">
        <v>39515.68359375</v>
      </c>
      <c r="D340" s="8">
        <v>901.7</v>
      </c>
      <c r="E340" s="8">
        <v>862.2</v>
      </c>
      <c r="F340" s="8">
        <v>931.137654242027</v>
      </c>
      <c r="G340" s="8">
        <v>1081.06484033313</v>
      </c>
      <c r="H340" s="8">
        <v>149.92718609110401</v>
      </c>
      <c r="I340" s="9">
        <v>5.9868104249999998E-2</v>
      </c>
      <c r="J340" s="9">
        <v>9.8256522830000009E-3</v>
      </c>
      <c r="K340" s="9">
        <v>7.3052349909999995E-2</v>
      </c>
      <c r="L340" s="9">
        <v>2.3009897944000001E-2</v>
      </c>
      <c r="M340" s="18">
        <f t="shared" si="5"/>
        <v>1</v>
      </c>
      <c r="N340" s="37"/>
    </row>
    <row r="341" spans="1:14" ht="13.5" thickBot="1">
      <c r="A341" s="3">
        <v>43875</v>
      </c>
      <c r="B341" s="7">
        <v>19</v>
      </c>
      <c r="C341" s="8">
        <v>41680.05859375</v>
      </c>
      <c r="D341" s="8">
        <v>70</v>
      </c>
      <c r="E341" s="8">
        <v>57.7</v>
      </c>
      <c r="F341" s="8">
        <v>59.014558478405</v>
      </c>
      <c r="G341" s="8">
        <v>62.224542384690999</v>
      </c>
      <c r="H341" s="8">
        <v>3.2099839062859998</v>
      </c>
      <c r="I341" s="9">
        <v>2.5952795770000001E-3</v>
      </c>
      <c r="J341" s="9">
        <v>3.6667027769999999E-3</v>
      </c>
      <c r="K341" s="9">
        <v>1.510194387E-3</v>
      </c>
      <c r="L341" s="9">
        <v>4.3877118699999998E-4</v>
      </c>
      <c r="M341" s="18">
        <f t="shared" si="5"/>
        <v>1</v>
      </c>
      <c r="N341" s="37"/>
    </row>
    <row r="342" spans="1:14" ht="13.5" thickBot="1">
      <c r="A342" s="3">
        <v>43875</v>
      </c>
      <c r="B342" s="7">
        <v>20</v>
      </c>
      <c r="C342" s="8">
        <v>42835.8125</v>
      </c>
      <c r="D342" s="8">
        <v>0</v>
      </c>
      <c r="E342" s="8">
        <v>0</v>
      </c>
      <c r="F342" s="8">
        <v>5.5870921050000001E-3</v>
      </c>
      <c r="G342" s="8">
        <v>0.18465598361900001</v>
      </c>
      <c r="H342" s="8">
        <v>0.17906889151399999</v>
      </c>
      <c r="I342" s="9">
        <v>6.1634173437678295E-5</v>
      </c>
      <c r="J342" s="9">
        <v>1.8648505023659E-6</v>
      </c>
      <c r="K342" s="9">
        <v>6.1634173437678295E-5</v>
      </c>
      <c r="L342" s="9">
        <v>1.8648505023659E-6</v>
      </c>
      <c r="M342" s="18">
        <f t="shared" si="5"/>
        <v>0</v>
      </c>
      <c r="N342" s="37"/>
    </row>
    <row r="343" spans="1:14" ht="13.5" thickBot="1">
      <c r="A343" s="3">
        <v>43875</v>
      </c>
      <c r="B343" s="7">
        <v>21</v>
      </c>
      <c r="C343" s="8">
        <v>43208.1875</v>
      </c>
      <c r="D343" s="8">
        <v>0</v>
      </c>
      <c r="E343" s="8">
        <v>0</v>
      </c>
      <c r="F343" s="8">
        <v>5.5870921050000001E-3</v>
      </c>
      <c r="G343" s="8">
        <v>5.5870921050000001E-3</v>
      </c>
      <c r="H343" s="8">
        <v>0</v>
      </c>
      <c r="I343" s="9">
        <v>1.8648505023659E-6</v>
      </c>
      <c r="J343" s="9">
        <v>1.8648505023659E-6</v>
      </c>
      <c r="K343" s="9">
        <v>1.8648505023659E-6</v>
      </c>
      <c r="L343" s="9">
        <v>1.8648505023659E-6</v>
      </c>
      <c r="M343" s="18">
        <f t="shared" si="5"/>
        <v>0</v>
      </c>
      <c r="N343" s="37"/>
    </row>
    <row r="344" spans="1:14" ht="13.5" thickBot="1">
      <c r="A344" s="3">
        <v>43875</v>
      </c>
      <c r="B344" s="7">
        <v>22</v>
      </c>
      <c r="C344" s="8">
        <v>43071.20703125</v>
      </c>
      <c r="D344" s="8">
        <v>0</v>
      </c>
      <c r="E344" s="8">
        <v>0</v>
      </c>
      <c r="F344" s="8">
        <v>5.831536537E-3</v>
      </c>
      <c r="G344" s="8">
        <v>5.831536537E-3</v>
      </c>
      <c r="H344" s="8">
        <v>0</v>
      </c>
      <c r="I344" s="9">
        <v>1.946440766976E-6</v>
      </c>
      <c r="J344" s="9">
        <v>1.946440766976E-6</v>
      </c>
      <c r="K344" s="9">
        <v>1.946440766976E-6</v>
      </c>
      <c r="L344" s="9">
        <v>1.946440766976E-6</v>
      </c>
      <c r="M344" s="18">
        <f t="shared" si="5"/>
        <v>0</v>
      </c>
      <c r="N344" s="37"/>
    </row>
    <row r="345" spans="1:14" ht="13.5" thickBot="1">
      <c r="A345" s="3">
        <v>43875</v>
      </c>
      <c r="B345" s="7">
        <v>23</v>
      </c>
      <c r="C345" s="8">
        <v>42234.109375</v>
      </c>
      <c r="D345" s="8">
        <v>0</v>
      </c>
      <c r="E345" s="8">
        <v>0</v>
      </c>
      <c r="F345" s="8">
        <v>5.5870921050000001E-3</v>
      </c>
      <c r="G345" s="8">
        <v>5.5870921050000001E-3</v>
      </c>
      <c r="H345" s="8">
        <v>0</v>
      </c>
      <c r="I345" s="9">
        <v>1.8648505023659E-6</v>
      </c>
      <c r="J345" s="9">
        <v>1.8648505023659E-6</v>
      </c>
      <c r="K345" s="9">
        <v>1.8648505023659E-6</v>
      </c>
      <c r="L345" s="9">
        <v>1.8648505023659E-6</v>
      </c>
      <c r="M345" s="18">
        <f t="shared" si="5"/>
        <v>0</v>
      </c>
      <c r="N345" s="37"/>
    </row>
    <row r="346" spans="1:14" ht="13.5" thickBot="1">
      <c r="A346" s="3">
        <v>43875</v>
      </c>
      <c r="B346" s="7">
        <v>24</v>
      </c>
      <c r="C346" s="8">
        <v>41049.57421875</v>
      </c>
      <c r="D346" s="8">
        <v>0</v>
      </c>
      <c r="E346" s="8">
        <v>0</v>
      </c>
      <c r="F346" s="8">
        <v>5.5870921050000001E-3</v>
      </c>
      <c r="G346" s="8">
        <v>5.5870921050000001E-3</v>
      </c>
      <c r="H346" s="8">
        <v>0</v>
      </c>
      <c r="I346" s="9">
        <v>1.8648505023659E-6</v>
      </c>
      <c r="J346" s="9">
        <v>1.8648505023659E-6</v>
      </c>
      <c r="K346" s="9">
        <v>1.8648505023659E-6</v>
      </c>
      <c r="L346" s="9">
        <v>1.8648505023659E-6</v>
      </c>
      <c r="M346" s="18">
        <f t="shared" si="5"/>
        <v>0</v>
      </c>
      <c r="N346" s="37"/>
    </row>
    <row r="347" spans="1:14" ht="13.5" thickBot="1">
      <c r="A347" s="3">
        <v>43876</v>
      </c>
      <c r="B347" s="7">
        <v>1</v>
      </c>
      <c r="C347" s="8">
        <v>40142.77734375</v>
      </c>
      <c r="D347" s="8">
        <v>0</v>
      </c>
      <c r="E347" s="8">
        <v>0</v>
      </c>
      <c r="F347" s="8">
        <v>5.5982032160000004E-3</v>
      </c>
      <c r="G347" s="8">
        <v>5.5982032160000004E-3</v>
      </c>
      <c r="H347" s="8">
        <v>0</v>
      </c>
      <c r="I347" s="9">
        <v>1.8685591511968599E-6</v>
      </c>
      <c r="J347" s="9">
        <v>1.8685591511968599E-6</v>
      </c>
      <c r="K347" s="9">
        <v>1.8685591511968599E-6</v>
      </c>
      <c r="L347" s="9">
        <v>1.8685591511968599E-6</v>
      </c>
      <c r="M347" s="18">
        <f t="shared" si="5"/>
        <v>0</v>
      </c>
      <c r="N347" s="37"/>
    </row>
    <row r="348" spans="1:14" ht="13.5" thickBot="1">
      <c r="A348" s="3">
        <v>43876</v>
      </c>
      <c r="B348" s="7">
        <v>2</v>
      </c>
      <c r="C348" s="8">
        <v>39671.09375</v>
      </c>
      <c r="D348" s="8">
        <v>0</v>
      </c>
      <c r="E348" s="8">
        <v>0</v>
      </c>
      <c r="F348" s="8">
        <v>5.5870921050000001E-3</v>
      </c>
      <c r="G348" s="8">
        <v>5.5870921050000001E-3</v>
      </c>
      <c r="H348" s="8">
        <v>0</v>
      </c>
      <c r="I348" s="9">
        <v>1.8648505023659E-6</v>
      </c>
      <c r="J348" s="9">
        <v>1.8648505023659E-6</v>
      </c>
      <c r="K348" s="9">
        <v>1.8648505023659E-6</v>
      </c>
      <c r="L348" s="9">
        <v>1.8648505023659E-6</v>
      </c>
      <c r="M348" s="18">
        <f t="shared" si="5"/>
        <v>0</v>
      </c>
      <c r="N348" s="37"/>
    </row>
    <row r="349" spans="1:14" ht="13.5" thickBot="1">
      <c r="A349" s="3">
        <v>43876</v>
      </c>
      <c r="B349" s="7">
        <v>3</v>
      </c>
      <c r="C349" s="8">
        <v>39519.41796875</v>
      </c>
      <c r="D349" s="8">
        <v>0</v>
      </c>
      <c r="E349" s="8">
        <v>0</v>
      </c>
      <c r="F349" s="8">
        <v>5.5870921050000001E-3</v>
      </c>
      <c r="G349" s="8">
        <v>5.5870921050000001E-3</v>
      </c>
      <c r="H349" s="8">
        <v>0</v>
      </c>
      <c r="I349" s="9">
        <v>1.8648505023659E-6</v>
      </c>
      <c r="J349" s="9">
        <v>1.8648505023659E-6</v>
      </c>
      <c r="K349" s="9">
        <v>1.8648505023659E-6</v>
      </c>
      <c r="L349" s="9">
        <v>1.8648505023659E-6</v>
      </c>
      <c r="M349" s="18">
        <f t="shared" si="5"/>
        <v>0</v>
      </c>
      <c r="N349" s="37"/>
    </row>
    <row r="350" spans="1:14" ht="13.5" thickBot="1">
      <c r="A350" s="3">
        <v>43876</v>
      </c>
      <c r="B350" s="7">
        <v>4</v>
      </c>
      <c r="C350" s="8">
        <v>39636.296875</v>
      </c>
      <c r="D350" s="8">
        <v>0</v>
      </c>
      <c r="E350" s="8">
        <v>0</v>
      </c>
      <c r="F350" s="8">
        <v>5.5870921050000001E-3</v>
      </c>
      <c r="G350" s="8">
        <v>5.5870921050000001E-3</v>
      </c>
      <c r="H350" s="8">
        <v>0</v>
      </c>
      <c r="I350" s="9">
        <v>1.8648505023659E-6</v>
      </c>
      <c r="J350" s="9">
        <v>1.8648505023659E-6</v>
      </c>
      <c r="K350" s="9">
        <v>1.8648505023659E-6</v>
      </c>
      <c r="L350" s="9">
        <v>1.8648505023659E-6</v>
      </c>
      <c r="M350" s="18">
        <f t="shared" si="5"/>
        <v>0</v>
      </c>
      <c r="N350" s="37"/>
    </row>
    <row r="351" spans="1:14" ht="13.5" thickBot="1">
      <c r="A351" s="3">
        <v>43876</v>
      </c>
      <c r="B351" s="7">
        <v>5</v>
      </c>
      <c r="C351" s="8">
        <v>40156.30859375</v>
      </c>
      <c r="D351" s="8">
        <v>0</v>
      </c>
      <c r="E351" s="8">
        <v>0</v>
      </c>
      <c r="F351" s="8">
        <v>5.5870921050000001E-3</v>
      </c>
      <c r="G351" s="8">
        <v>2.225375902E-2</v>
      </c>
      <c r="H351" s="8">
        <v>1.6666666914999999E-2</v>
      </c>
      <c r="I351" s="9">
        <v>7.4278234379531302E-6</v>
      </c>
      <c r="J351" s="9">
        <v>1.8648505023659E-6</v>
      </c>
      <c r="K351" s="9">
        <v>7.4278234379531302E-6</v>
      </c>
      <c r="L351" s="9">
        <v>1.8648505023659E-6</v>
      </c>
      <c r="M351" s="18">
        <f t="shared" si="5"/>
        <v>0</v>
      </c>
      <c r="N351" s="37"/>
    </row>
    <row r="352" spans="1:14" ht="13.5" thickBot="1">
      <c r="A352" s="3">
        <v>43876</v>
      </c>
      <c r="B352" s="7">
        <v>6</v>
      </c>
      <c r="C352" s="8">
        <v>41353.85546875</v>
      </c>
      <c r="D352" s="8">
        <v>0</v>
      </c>
      <c r="E352" s="8">
        <v>0</v>
      </c>
      <c r="F352" s="8">
        <v>5.5870921050000001E-3</v>
      </c>
      <c r="G352" s="8">
        <v>0.205587095085</v>
      </c>
      <c r="H352" s="8">
        <v>0.20000000298000001</v>
      </c>
      <c r="I352" s="9">
        <v>6.8620525729412603E-5</v>
      </c>
      <c r="J352" s="9">
        <v>1.8648505023659E-6</v>
      </c>
      <c r="K352" s="9">
        <v>6.8620525729412603E-5</v>
      </c>
      <c r="L352" s="9">
        <v>1.8648505023659E-6</v>
      </c>
      <c r="M352" s="18">
        <f t="shared" si="5"/>
        <v>0</v>
      </c>
      <c r="N352" s="37"/>
    </row>
    <row r="353" spans="1:14" ht="13.5" thickBot="1">
      <c r="A353" s="3">
        <v>43876</v>
      </c>
      <c r="B353" s="7">
        <v>7</v>
      </c>
      <c r="C353" s="8">
        <v>42880.203125</v>
      </c>
      <c r="D353" s="8">
        <v>0</v>
      </c>
      <c r="E353" s="8">
        <v>0</v>
      </c>
      <c r="F353" s="8">
        <v>5.5870921050000001E-3</v>
      </c>
      <c r="G353" s="8">
        <v>0.17944078997599999</v>
      </c>
      <c r="H353" s="8">
        <v>0.17385369786999999</v>
      </c>
      <c r="I353" s="9">
        <v>5.9893454598147399E-5</v>
      </c>
      <c r="J353" s="9">
        <v>1.8648505023659E-6</v>
      </c>
      <c r="K353" s="9">
        <v>5.9893454598147399E-5</v>
      </c>
      <c r="L353" s="9">
        <v>1.8648505023659E-6</v>
      </c>
      <c r="M353" s="18">
        <f t="shared" si="5"/>
        <v>0</v>
      </c>
      <c r="N353" s="37"/>
    </row>
    <row r="354" spans="1:14" ht="13.5" thickBot="1">
      <c r="A354" s="3">
        <v>43876</v>
      </c>
      <c r="B354" s="7">
        <v>8</v>
      </c>
      <c r="C354" s="8">
        <v>44152.38671875</v>
      </c>
      <c r="D354" s="8">
        <v>36</v>
      </c>
      <c r="E354" s="8">
        <v>25.7</v>
      </c>
      <c r="F354" s="8">
        <v>20.197889871297001</v>
      </c>
      <c r="G354" s="8">
        <v>40.408390439107002</v>
      </c>
      <c r="H354" s="8">
        <v>20.210500567810001</v>
      </c>
      <c r="I354" s="9">
        <v>1.4714253799999999E-3</v>
      </c>
      <c r="J354" s="9">
        <v>5.2744025789999999E-3</v>
      </c>
      <c r="K354" s="9">
        <v>4.9093426030000003E-3</v>
      </c>
      <c r="L354" s="9">
        <v>1.836485356E-3</v>
      </c>
      <c r="M354" s="18">
        <f t="shared" si="5"/>
        <v>1</v>
      </c>
      <c r="N354" s="37"/>
    </row>
    <row r="355" spans="1:14" ht="13.5" thickBot="1">
      <c r="A355" s="3">
        <v>43876</v>
      </c>
      <c r="B355" s="7">
        <v>9</v>
      </c>
      <c r="C355" s="8">
        <v>44566.9140625</v>
      </c>
      <c r="D355" s="8">
        <v>523.4</v>
      </c>
      <c r="E355" s="8">
        <v>498.5</v>
      </c>
      <c r="F355" s="8">
        <v>451.20015805938402</v>
      </c>
      <c r="G355" s="8">
        <v>789.11370399089299</v>
      </c>
      <c r="H355" s="8">
        <v>337.91354593150902</v>
      </c>
      <c r="I355" s="9">
        <v>8.8689487312999998E-2</v>
      </c>
      <c r="J355" s="9">
        <v>2.4098745641000001E-2</v>
      </c>
      <c r="K355" s="9">
        <v>9.7000568755000002E-2</v>
      </c>
      <c r="L355" s="9">
        <v>1.5787664199E-2</v>
      </c>
      <c r="M355" s="18">
        <f t="shared" si="5"/>
        <v>1</v>
      </c>
      <c r="N355" s="37"/>
    </row>
    <row r="356" spans="1:14" ht="13.5" thickBot="1">
      <c r="A356" s="3">
        <v>43876</v>
      </c>
      <c r="B356" s="7">
        <v>10</v>
      </c>
      <c r="C356" s="8">
        <v>43601.6640625</v>
      </c>
      <c r="D356" s="8">
        <v>1622.6</v>
      </c>
      <c r="E356" s="8">
        <v>1613.9</v>
      </c>
      <c r="F356" s="8">
        <v>1193.6981692279501</v>
      </c>
      <c r="G356" s="8">
        <v>1657.4754882924799</v>
      </c>
      <c r="H356" s="8">
        <v>463.77731906452902</v>
      </c>
      <c r="I356" s="9">
        <v>1.1640683674999999E-2</v>
      </c>
      <c r="J356" s="9">
        <v>0.14315815446300001</v>
      </c>
      <c r="K356" s="9">
        <v>1.4544555504E-2</v>
      </c>
      <c r="L356" s="9">
        <v>0.140254282634</v>
      </c>
      <c r="M356" s="18">
        <f t="shared" si="5"/>
        <v>1</v>
      </c>
      <c r="N356" s="37"/>
    </row>
    <row r="357" spans="1:14" ht="13.5" thickBot="1">
      <c r="A357" s="3">
        <v>43876</v>
      </c>
      <c r="B357" s="7">
        <v>11</v>
      </c>
      <c r="C357" s="8">
        <v>42003.6953125</v>
      </c>
      <c r="D357" s="8">
        <v>1992.1</v>
      </c>
      <c r="E357" s="8">
        <v>1983.4</v>
      </c>
      <c r="F357" s="8">
        <v>1845.07145007127</v>
      </c>
      <c r="G357" s="8">
        <v>2071.8229719391102</v>
      </c>
      <c r="H357" s="8">
        <v>226.75152186784399</v>
      </c>
      <c r="I357" s="9">
        <v>2.6609803716999999E-2</v>
      </c>
      <c r="J357" s="9">
        <v>4.9074949909E-2</v>
      </c>
      <c r="K357" s="9">
        <v>2.9513675547E-2</v>
      </c>
      <c r="L357" s="9">
        <v>4.6171078079999997E-2</v>
      </c>
      <c r="M357" s="18">
        <f t="shared" si="5"/>
        <v>1</v>
      </c>
      <c r="N357" s="37"/>
    </row>
    <row r="358" spans="1:14" ht="13.5" thickBot="1">
      <c r="A358" s="3">
        <v>43876</v>
      </c>
      <c r="B358" s="7">
        <v>12</v>
      </c>
      <c r="C358" s="8">
        <v>40114.66015625</v>
      </c>
      <c r="D358" s="8">
        <v>2038.9</v>
      </c>
      <c r="E358" s="8">
        <v>2030.2</v>
      </c>
      <c r="F358" s="8">
        <v>1798.0945834199599</v>
      </c>
      <c r="G358" s="8">
        <v>1944.2575732313301</v>
      </c>
      <c r="H358" s="8">
        <v>146.162989811367</v>
      </c>
      <c r="I358" s="9">
        <v>3.1589595048999997E-2</v>
      </c>
      <c r="J358" s="9">
        <v>8.0375639711999999E-2</v>
      </c>
      <c r="K358" s="9">
        <v>2.8685723220000001E-2</v>
      </c>
      <c r="L358" s="9">
        <v>7.7471767883000003E-2</v>
      </c>
      <c r="M358" s="18">
        <f t="shared" si="5"/>
        <v>1</v>
      </c>
      <c r="N358" s="37"/>
    </row>
    <row r="359" spans="1:14" ht="13.5" thickBot="1">
      <c r="A359" s="3">
        <v>43876</v>
      </c>
      <c r="B359" s="7">
        <v>13</v>
      </c>
      <c r="C359" s="8">
        <v>38466.83984375</v>
      </c>
      <c r="D359" s="8">
        <v>2088.6</v>
      </c>
      <c r="E359" s="8">
        <v>2064.3000000000002</v>
      </c>
      <c r="F359" s="8">
        <v>1792.94331617594</v>
      </c>
      <c r="G359" s="8">
        <v>1933.0032879498301</v>
      </c>
      <c r="H359" s="8">
        <v>140.059971773889</v>
      </c>
      <c r="I359" s="9">
        <v>5.1934817106000002E-2</v>
      </c>
      <c r="J359" s="9">
        <v>9.8683806348999994E-2</v>
      </c>
      <c r="K359" s="9">
        <v>4.3824002686000001E-2</v>
      </c>
      <c r="L359" s="9">
        <v>9.0572991929999999E-2</v>
      </c>
      <c r="M359" s="18">
        <f t="shared" si="5"/>
        <v>1</v>
      </c>
      <c r="N359" s="37"/>
    </row>
    <row r="360" spans="1:14" ht="13.5" thickBot="1">
      <c r="A360" s="3">
        <v>43876</v>
      </c>
      <c r="B360" s="7">
        <v>14</v>
      </c>
      <c r="C360" s="8">
        <v>37215.59375</v>
      </c>
      <c r="D360" s="8">
        <v>2092.1999999999998</v>
      </c>
      <c r="E360" s="8">
        <v>2065.6999999999998</v>
      </c>
      <c r="F360" s="8">
        <v>1621.30365736167</v>
      </c>
      <c r="G360" s="8">
        <v>1736.0885414542099</v>
      </c>
      <c r="H360" s="8">
        <v>114.784884092543</v>
      </c>
      <c r="I360" s="9">
        <v>0.118862302585</v>
      </c>
      <c r="J360" s="9">
        <v>0.157175014231</v>
      </c>
      <c r="K360" s="9">
        <v>0.110017175749</v>
      </c>
      <c r="L360" s="9">
        <v>0.148329887395</v>
      </c>
      <c r="M360" s="18">
        <f t="shared" si="5"/>
        <v>1</v>
      </c>
      <c r="N360" s="37"/>
    </row>
    <row r="361" spans="1:14" ht="13.5" thickBot="1">
      <c r="A361" s="3">
        <v>43876</v>
      </c>
      <c r="B361" s="7">
        <v>15</v>
      </c>
      <c r="C361" s="8">
        <v>36317.1171875</v>
      </c>
      <c r="D361" s="8">
        <v>2107.3000000000002</v>
      </c>
      <c r="E361" s="8">
        <v>2084.4</v>
      </c>
      <c r="F361" s="8">
        <v>1851.2312383964299</v>
      </c>
      <c r="G361" s="8">
        <v>1851.9255244716001</v>
      </c>
      <c r="H361" s="8">
        <v>0.69428607516800001</v>
      </c>
      <c r="I361" s="9">
        <v>8.5238476477999994E-2</v>
      </c>
      <c r="J361" s="9">
        <v>8.5470214153000004E-2</v>
      </c>
      <c r="K361" s="9">
        <v>7.7594951777999993E-2</v>
      </c>
      <c r="L361" s="9">
        <v>7.7826689453000003E-2</v>
      </c>
      <c r="M361" s="18">
        <f t="shared" si="5"/>
        <v>1</v>
      </c>
      <c r="N361" s="37"/>
    </row>
    <row r="362" spans="1:14" ht="13.5" thickBot="1">
      <c r="A362" s="3">
        <v>43876</v>
      </c>
      <c r="B362" s="7">
        <v>16</v>
      </c>
      <c r="C362" s="8">
        <v>35840.50390625</v>
      </c>
      <c r="D362" s="8">
        <v>2130.6</v>
      </c>
      <c r="E362" s="8">
        <v>2121.9</v>
      </c>
      <c r="F362" s="8">
        <v>1885.3163653911499</v>
      </c>
      <c r="G362" s="8">
        <v>1886.8354328841599</v>
      </c>
      <c r="H362" s="8">
        <v>1.519067493014</v>
      </c>
      <c r="I362" s="9">
        <v>8.1363340157999994E-2</v>
      </c>
      <c r="J362" s="9">
        <v>8.1870372031999997E-2</v>
      </c>
      <c r="K362" s="9">
        <v>7.8459468328999998E-2</v>
      </c>
      <c r="L362" s="9">
        <v>7.8966500203000001E-2</v>
      </c>
      <c r="M362" s="18">
        <f t="shared" si="5"/>
        <v>1</v>
      </c>
      <c r="N362" s="37"/>
    </row>
    <row r="363" spans="1:14" ht="13.5" thickBot="1">
      <c r="A363" s="3">
        <v>43876</v>
      </c>
      <c r="B363" s="7">
        <v>17</v>
      </c>
      <c r="C363" s="8">
        <v>35902.34375</v>
      </c>
      <c r="D363" s="8">
        <v>1825.2</v>
      </c>
      <c r="E363" s="8">
        <v>1793.4</v>
      </c>
      <c r="F363" s="8">
        <v>1446.1807591540701</v>
      </c>
      <c r="G363" s="8">
        <v>1477.51561127891</v>
      </c>
      <c r="H363" s="8">
        <v>31.334852124843</v>
      </c>
      <c r="I363" s="9">
        <v>0.11604952894499999</v>
      </c>
      <c r="J363" s="9">
        <v>0.12650842484800001</v>
      </c>
      <c r="K363" s="9">
        <v>0.105435376742</v>
      </c>
      <c r="L363" s="9">
        <v>0.115894272645</v>
      </c>
      <c r="M363" s="18">
        <f t="shared" si="5"/>
        <v>1</v>
      </c>
      <c r="N363" s="37"/>
    </row>
    <row r="364" spans="1:14" ht="13.5" thickBot="1">
      <c r="A364" s="3">
        <v>43876</v>
      </c>
      <c r="B364" s="7">
        <v>18</v>
      </c>
      <c r="C364" s="8">
        <v>36396.01953125</v>
      </c>
      <c r="D364" s="8">
        <v>800.7</v>
      </c>
      <c r="E364" s="8">
        <v>766.9</v>
      </c>
      <c r="F364" s="8">
        <v>591.510006293929</v>
      </c>
      <c r="G364" s="8">
        <v>640.49601381563502</v>
      </c>
      <c r="H364" s="8">
        <v>48.986007521706</v>
      </c>
      <c r="I364" s="9">
        <v>5.3472625561999998E-2</v>
      </c>
      <c r="J364" s="9">
        <v>6.9823095362000001E-2</v>
      </c>
      <c r="K364" s="9">
        <v>4.2190916616000003E-2</v>
      </c>
      <c r="L364" s="9">
        <v>5.8541386416999998E-2</v>
      </c>
      <c r="M364" s="18">
        <f t="shared" si="5"/>
        <v>1</v>
      </c>
      <c r="N364" s="37"/>
    </row>
    <row r="365" spans="1:14" ht="13.5" thickBot="1">
      <c r="A365" s="3">
        <v>43876</v>
      </c>
      <c r="B365" s="7">
        <v>19</v>
      </c>
      <c r="C365" s="8">
        <v>37778.94921875</v>
      </c>
      <c r="D365" s="8">
        <v>42.4</v>
      </c>
      <c r="E365" s="8">
        <v>35.1</v>
      </c>
      <c r="F365" s="8">
        <v>39.234197753095998</v>
      </c>
      <c r="G365" s="8">
        <v>44.233894325331001</v>
      </c>
      <c r="H365" s="8">
        <v>4.9996965722339999</v>
      </c>
      <c r="I365" s="9">
        <v>6.1211426000000002E-4</v>
      </c>
      <c r="J365" s="9">
        <v>1.0566763169999999E-3</v>
      </c>
      <c r="K365" s="9">
        <v>3.0486963699999999E-3</v>
      </c>
      <c r="L365" s="9">
        <v>1.3799057919999999E-3</v>
      </c>
      <c r="M365" s="18">
        <f t="shared" si="5"/>
        <v>1</v>
      </c>
      <c r="N365" s="37"/>
    </row>
    <row r="366" spans="1:14" ht="13.5" thickBot="1">
      <c r="A366" s="3">
        <v>43876</v>
      </c>
      <c r="B366" s="7">
        <v>20</v>
      </c>
      <c r="C366" s="8">
        <v>38056.92578125</v>
      </c>
      <c r="D366" s="8">
        <v>0</v>
      </c>
      <c r="E366" s="8">
        <v>0</v>
      </c>
      <c r="F366" s="8">
        <v>6.1500440049999999E-3</v>
      </c>
      <c r="G366" s="8">
        <v>6.1500440049999999E-3</v>
      </c>
      <c r="H366" s="8">
        <v>0</v>
      </c>
      <c r="I366" s="9">
        <v>2.05275167061188E-6</v>
      </c>
      <c r="J366" s="9">
        <v>2.05275167061188E-6</v>
      </c>
      <c r="K366" s="9">
        <v>2.05275167061188E-6</v>
      </c>
      <c r="L366" s="9">
        <v>2.05275167061188E-6</v>
      </c>
      <c r="M366" s="18">
        <f t="shared" si="5"/>
        <v>0</v>
      </c>
      <c r="N366" s="37"/>
    </row>
    <row r="367" spans="1:14" ht="13.5" thickBot="1">
      <c r="A367" s="3">
        <v>43876</v>
      </c>
      <c r="B367" s="7">
        <v>21</v>
      </c>
      <c r="C367" s="8">
        <v>37618.62890625</v>
      </c>
      <c r="D367" s="8">
        <v>0</v>
      </c>
      <c r="E367" s="8">
        <v>0</v>
      </c>
      <c r="F367" s="8">
        <v>6.1500440049999999E-3</v>
      </c>
      <c r="G367" s="8">
        <v>6.1500440049999999E-3</v>
      </c>
      <c r="H367" s="8">
        <v>0</v>
      </c>
      <c r="I367" s="9">
        <v>2.05275167061188E-6</v>
      </c>
      <c r="J367" s="9">
        <v>2.05275167061188E-6</v>
      </c>
      <c r="K367" s="9">
        <v>2.05275167061188E-6</v>
      </c>
      <c r="L367" s="9">
        <v>2.05275167061188E-6</v>
      </c>
      <c r="M367" s="18">
        <f t="shared" si="5"/>
        <v>0</v>
      </c>
      <c r="N367" s="37"/>
    </row>
    <row r="368" spans="1:14" ht="13.5" thickBot="1">
      <c r="A368" s="3">
        <v>43876</v>
      </c>
      <c r="B368" s="7">
        <v>22</v>
      </c>
      <c r="C368" s="8">
        <v>36861.3984375</v>
      </c>
      <c r="D368" s="8">
        <v>0</v>
      </c>
      <c r="E368" s="8">
        <v>0</v>
      </c>
      <c r="F368" s="8">
        <v>6.1500440049999999E-3</v>
      </c>
      <c r="G368" s="8">
        <v>6.1500440049999999E-3</v>
      </c>
      <c r="H368" s="8">
        <v>0</v>
      </c>
      <c r="I368" s="9">
        <v>2.05275167061188E-6</v>
      </c>
      <c r="J368" s="9">
        <v>2.05275167061188E-6</v>
      </c>
      <c r="K368" s="9">
        <v>2.05275167061188E-6</v>
      </c>
      <c r="L368" s="9">
        <v>2.05275167061188E-6</v>
      </c>
      <c r="M368" s="18">
        <f t="shared" si="5"/>
        <v>0</v>
      </c>
      <c r="N368" s="37"/>
    </row>
    <row r="369" spans="1:14" ht="13.5" thickBot="1">
      <c r="A369" s="3">
        <v>43876</v>
      </c>
      <c r="B369" s="7">
        <v>23</v>
      </c>
      <c r="C369" s="8">
        <v>35751.26171875</v>
      </c>
      <c r="D369" s="8">
        <v>0</v>
      </c>
      <c r="E369" s="8">
        <v>0</v>
      </c>
      <c r="F369" s="8">
        <v>6.1500440049999999E-3</v>
      </c>
      <c r="G369" s="8">
        <v>6.1500440049999999E-3</v>
      </c>
      <c r="H369" s="8">
        <v>0</v>
      </c>
      <c r="I369" s="9">
        <v>2.05275167061188E-6</v>
      </c>
      <c r="J369" s="9">
        <v>2.05275167061188E-6</v>
      </c>
      <c r="K369" s="9">
        <v>2.05275167061188E-6</v>
      </c>
      <c r="L369" s="9">
        <v>2.05275167061188E-6</v>
      </c>
      <c r="M369" s="18">
        <f t="shared" si="5"/>
        <v>0</v>
      </c>
      <c r="N369" s="37"/>
    </row>
    <row r="370" spans="1:14" ht="13.5" thickBot="1">
      <c r="A370" s="3">
        <v>43876</v>
      </c>
      <c r="B370" s="7">
        <v>24</v>
      </c>
      <c r="C370" s="8">
        <v>34373.8125</v>
      </c>
      <c r="D370" s="8">
        <v>0</v>
      </c>
      <c r="E370" s="8">
        <v>0</v>
      </c>
      <c r="F370" s="8">
        <v>6.1500440049999999E-3</v>
      </c>
      <c r="G370" s="8">
        <v>6.1500440049999999E-3</v>
      </c>
      <c r="H370" s="8">
        <v>0</v>
      </c>
      <c r="I370" s="9">
        <v>2.05275167061188E-6</v>
      </c>
      <c r="J370" s="9">
        <v>2.05275167061188E-6</v>
      </c>
      <c r="K370" s="9">
        <v>2.05275167061188E-6</v>
      </c>
      <c r="L370" s="9">
        <v>2.05275167061188E-6</v>
      </c>
      <c r="M370" s="18">
        <f t="shared" si="5"/>
        <v>0</v>
      </c>
      <c r="N370" s="37"/>
    </row>
    <row r="371" spans="1:14" ht="13.5" thickBot="1">
      <c r="A371" s="3">
        <v>43877</v>
      </c>
      <c r="B371" s="7">
        <v>1</v>
      </c>
      <c r="C371" s="8">
        <v>33090.6484375</v>
      </c>
      <c r="D371" s="8">
        <v>0</v>
      </c>
      <c r="E371" s="8">
        <v>0</v>
      </c>
      <c r="F371" s="8">
        <v>6.1500440049999999E-3</v>
      </c>
      <c r="G371" s="8">
        <v>6.1500440049999999E-3</v>
      </c>
      <c r="H371" s="8">
        <v>0</v>
      </c>
      <c r="I371" s="9">
        <v>2.05275167061188E-6</v>
      </c>
      <c r="J371" s="9">
        <v>2.05275167061188E-6</v>
      </c>
      <c r="K371" s="9">
        <v>2.05275167061188E-6</v>
      </c>
      <c r="L371" s="9">
        <v>2.05275167061188E-6</v>
      </c>
      <c r="M371" s="18">
        <f t="shared" si="5"/>
        <v>0</v>
      </c>
      <c r="N371" s="37"/>
    </row>
    <row r="372" spans="1:14" ht="13.5" thickBot="1">
      <c r="A372" s="3">
        <v>43877</v>
      </c>
      <c r="B372" s="7">
        <v>2</v>
      </c>
      <c r="C372" s="8">
        <v>32307.025390625</v>
      </c>
      <c r="D372" s="8">
        <v>0</v>
      </c>
      <c r="E372" s="8">
        <v>0</v>
      </c>
      <c r="F372" s="8">
        <v>6.1500440049999999E-3</v>
      </c>
      <c r="G372" s="8">
        <v>6.1500440049999999E-3</v>
      </c>
      <c r="H372" s="8">
        <v>0</v>
      </c>
      <c r="I372" s="9">
        <v>2.05275167061188E-6</v>
      </c>
      <c r="J372" s="9">
        <v>2.05275167061188E-6</v>
      </c>
      <c r="K372" s="9">
        <v>2.05275167061188E-6</v>
      </c>
      <c r="L372" s="9">
        <v>2.05275167061188E-6</v>
      </c>
      <c r="M372" s="18">
        <f t="shared" si="5"/>
        <v>0</v>
      </c>
      <c r="N372" s="37"/>
    </row>
    <row r="373" spans="1:14" ht="13.5" thickBot="1">
      <c r="A373" s="3">
        <v>43877</v>
      </c>
      <c r="B373" s="7">
        <v>3</v>
      </c>
      <c r="C373" s="8">
        <v>31963.32421875</v>
      </c>
      <c r="D373" s="8">
        <v>0</v>
      </c>
      <c r="E373" s="8">
        <v>0</v>
      </c>
      <c r="F373" s="8">
        <v>6.1500440049999999E-3</v>
      </c>
      <c r="G373" s="8">
        <v>6.1500440049999999E-3</v>
      </c>
      <c r="H373" s="8">
        <v>0</v>
      </c>
      <c r="I373" s="9">
        <v>2.05275167061188E-6</v>
      </c>
      <c r="J373" s="9">
        <v>2.05275167061188E-6</v>
      </c>
      <c r="K373" s="9">
        <v>2.05275167061188E-6</v>
      </c>
      <c r="L373" s="9">
        <v>2.05275167061188E-6</v>
      </c>
      <c r="M373" s="18">
        <f t="shared" si="5"/>
        <v>0</v>
      </c>
      <c r="N373" s="37"/>
    </row>
    <row r="374" spans="1:14" ht="13.5" thickBot="1">
      <c r="A374" s="3">
        <v>43877</v>
      </c>
      <c r="B374" s="7">
        <v>4</v>
      </c>
      <c r="C374" s="8">
        <v>31876.52734375</v>
      </c>
      <c r="D374" s="8">
        <v>0</v>
      </c>
      <c r="E374" s="8">
        <v>0</v>
      </c>
      <c r="F374" s="8">
        <v>6.1500440049999999E-3</v>
      </c>
      <c r="G374" s="8">
        <v>6.1500440049999999E-3</v>
      </c>
      <c r="H374" s="8">
        <v>0</v>
      </c>
      <c r="I374" s="9">
        <v>2.05275167061188E-6</v>
      </c>
      <c r="J374" s="9">
        <v>2.05275167061188E-6</v>
      </c>
      <c r="K374" s="9">
        <v>2.05275167061188E-6</v>
      </c>
      <c r="L374" s="9">
        <v>2.05275167061188E-6</v>
      </c>
      <c r="M374" s="18">
        <f t="shared" si="5"/>
        <v>0</v>
      </c>
      <c r="N374" s="37"/>
    </row>
    <row r="375" spans="1:14" ht="13.5" thickBot="1">
      <c r="A375" s="3">
        <v>43877</v>
      </c>
      <c r="B375" s="7">
        <v>5</v>
      </c>
      <c r="C375" s="8">
        <v>32167.86328125</v>
      </c>
      <c r="D375" s="8">
        <v>0</v>
      </c>
      <c r="E375" s="8">
        <v>0</v>
      </c>
      <c r="F375" s="8">
        <v>6.1500440049999999E-3</v>
      </c>
      <c r="G375" s="8">
        <v>6.1500440049999999E-3</v>
      </c>
      <c r="H375" s="8">
        <v>0</v>
      </c>
      <c r="I375" s="9">
        <v>2.05275167061188E-6</v>
      </c>
      <c r="J375" s="9">
        <v>2.05275167061188E-6</v>
      </c>
      <c r="K375" s="9">
        <v>2.05275167061188E-6</v>
      </c>
      <c r="L375" s="9">
        <v>2.05275167061188E-6</v>
      </c>
      <c r="M375" s="18">
        <f t="shared" si="5"/>
        <v>0</v>
      </c>
      <c r="N375" s="37"/>
    </row>
    <row r="376" spans="1:14" ht="13.5" thickBot="1">
      <c r="A376" s="3">
        <v>43877</v>
      </c>
      <c r="B376" s="7">
        <v>6</v>
      </c>
      <c r="C376" s="8">
        <v>32839.4453125</v>
      </c>
      <c r="D376" s="8">
        <v>0</v>
      </c>
      <c r="E376" s="8">
        <v>0</v>
      </c>
      <c r="F376" s="8">
        <v>6.1500440049999999E-3</v>
      </c>
      <c r="G376" s="8">
        <v>6.1500440049999999E-3</v>
      </c>
      <c r="H376" s="8">
        <v>0</v>
      </c>
      <c r="I376" s="9">
        <v>2.05275167061188E-6</v>
      </c>
      <c r="J376" s="9">
        <v>2.05275167061188E-6</v>
      </c>
      <c r="K376" s="9">
        <v>2.05275167061188E-6</v>
      </c>
      <c r="L376" s="9">
        <v>2.05275167061188E-6</v>
      </c>
      <c r="M376" s="18">
        <f t="shared" si="5"/>
        <v>0</v>
      </c>
      <c r="N376" s="37"/>
    </row>
    <row r="377" spans="1:14" ht="13.5" thickBot="1">
      <c r="A377" s="3">
        <v>43877</v>
      </c>
      <c r="B377" s="7">
        <v>7</v>
      </c>
      <c r="C377" s="8">
        <v>33927.3125</v>
      </c>
      <c r="D377" s="8">
        <v>0</v>
      </c>
      <c r="E377" s="8">
        <v>0</v>
      </c>
      <c r="F377" s="8">
        <v>6.1500440049999999E-3</v>
      </c>
      <c r="G377" s="8">
        <v>6.1500440049999999E-3</v>
      </c>
      <c r="H377" s="8">
        <v>0</v>
      </c>
      <c r="I377" s="9">
        <v>2.05275167061188E-6</v>
      </c>
      <c r="J377" s="9">
        <v>2.05275167061188E-6</v>
      </c>
      <c r="K377" s="9">
        <v>2.05275167061188E-6</v>
      </c>
      <c r="L377" s="9">
        <v>2.05275167061188E-6</v>
      </c>
      <c r="M377" s="18">
        <f t="shared" si="5"/>
        <v>0</v>
      </c>
      <c r="N377" s="37"/>
    </row>
    <row r="378" spans="1:14" ht="13.5" thickBot="1">
      <c r="A378" s="3">
        <v>43877</v>
      </c>
      <c r="B378" s="7">
        <v>8</v>
      </c>
      <c r="C378" s="8">
        <v>34930.15234375</v>
      </c>
      <c r="D378" s="8">
        <v>38.799999999999997</v>
      </c>
      <c r="E378" s="8">
        <v>25.7</v>
      </c>
      <c r="F378" s="8">
        <v>29.007360221054999</v>
      </c>
      <c r="G378" s="8">
        <v>31.300698792066999</v>
      </c>
      <c r="H378" s="8">
        <v>2.2933385710110001</v>
      </c>
      <c r="I378" s="9">
        <v>2.5031045419999999E-3</v>
      </c>
      <c r="J378" s="9">
        <v>3.2685713539999999E-3</v>
      </c>
      <c r="K378" s="9">
        <v>1.8693921200000001E-3</v>
      </c>
      <c r="L378" s="9">
        <v>1.103925307E-3</v>
      </c>
      <c r="M378" s="18">
        <f t="shared" si="5"/>
        <v>1</v>
      </c>
      <c r="N378" s="37"/>
    </row>
    <row r="379" spans="1:14" ht="13.5" thickBot="1">
      <c r="A379" s="3">
        <v>43877</v>
      </c>
      <c r="B379" s="7">
        <v>9</v>
      </c>
      <c r="C379" s="8">
        <v>35736.5390625</v>
      </c>
      <c r="D379" s="8">
        <v>564.79999999999995</v>
      </c>
      <c r="E379" s="8">
        <v>530.4</v>
      </c>
      <c r="F379" s="8">
        <v>796.27682377504402</v>
      </c>
      <c r="G379" s="8">
        <v>796.43216368046501</v>
      </c>
      <c r="H379" s="8">
        <v>0.15533990542000001</v>
      </c>
      <c r="I379" s="9">
        <v>7.7313806301000002E-2</v>
      </c>
      <c r="J379" s="9">
        <v>7.7261957201000001E-2</v>
      </c>
      <c r="K379" s="9">
        <v>8.8795782269000006E-2</v>
      </c>
      <c r="L379" s="9">
        <v>8.8743933169000006E-2</v>
      </c>
      <c r="M379" s="18">
        <f t="shared" si="5"/>
        <v>1</v>
      </c>
      <c r="N379" s="37"/>
    </row>
    <row r="380" spans="1:14" ht="13.5" thickBot="1">
      <c r="A380" s="3">
        <v>43877</v>
      </c>
      <c r="B380" s="7">
        <v>10</v>
      </c>
      <c r="C380" s="8">
        <v>36024.2578125</v>
      </c>
      <c r="D380" s="8">
        <v>1754.4</v>
      </c>
      <c r="E380" s="8">
        <v>1745.7</v>
      </c>
      <c r="F380" s="8">
        <v>1850.27495502803</v>
      </c>
      <c r="G380" s="8">
        <v>1852.2058378506999</v>
      </c>
      <c r="H380" s="8">
        <v>1.9308828226720001</v>
      </c>
      <c r="I380" s="9">
        <v>3.2645473246999998E-2</v>
      </c>
      <c r="J380" s="9">
        <v>3.2000986324000003E-2</v>
      </c>
      <c r="K380" s="9">
        <v>3.5549345077E-2</v>
      </c>
      <c r="L380" s="9">
        <v>3.4904858152999998E-2</v>
      </c>
      <c r="M380" s="18">
        <f t="shared" si="5"/>
        <v>1</v>
      </c>
      <c r="N380" s="37"/>
    </row>
    <row r="381" spans="1:14" ht="13.5" thickBot="1">
      <c r="A381" s="3">
        <v>43877</v>
      </c>
      <c r="B381" s="7">
        <v>11</v>
      </c>
      <c r="C381" s="8">
        <v>35825.515625</v>
      </c>
      <c r="D381" s="8">
        <v>2050.6</v>
      </c>
      <c r="E381" s="8">
        <v>2041.9</v>
      </c>
      <c r="F381" s="8">
        <v>2185.6383256838099</v>
      </c>
      <c r="G381" s="8">
        <v>2186.9235207843799</v>
      </c>
      <c r="H381" s="8">
        <v>1.2851951005710001</v>
      </c>
      <c r="I381" s="9">
        <v>4.5501842718E-2</v>
      </c>
      <c r="J381" s="9">
        <v>4.5072872391000003E-2</v>
      </c>
      <c r="K381" s="9">
        <v>4.8405714547000003E-2</v>
      </c>
      <c r="L381" s="9">
        <v>4.7976744219999999E-2</v>
      </c>
      <c r="M381" s="18">
        <f t="shared" si="5"/>
        <v>1</v>
      </c>
      <c r="N381" s="37"/>
    </row>
    <row r="382" spans="1:14" ht="13.5" thickBot="1">
      <c r="A382" s="3">
        <v>43877</v>
      </c>
      <c r="B382" s="7">
        <v>12</v>
      </c>
      <c r="C382" s="8">
        <v>35602.1328125</v>
      </c>
      <c r="D382" s="8">
        <v>2110.6</v>
      </c>
      <c r="E382" s="8">
        <v>2101.9</v>
      </c>
      <c r="F382" s="8">
        <v>2231.96343091382</v>
      </c>
      <c r="G382" s="8">
        <v>2233.4675150982498</v>
      </c>
      <c r="H382" s="8">
        <v>1.504084184434</v>
      </c>
      <c r="I382" s="9">
        <v>4.1010519058000003E-2</v>
      </c>
      <c r="J382" s="9">
        <v>4.0508488288000001E-2</v>
      </c>
      <c r="K382" s="9">
        <v>4.3914390886999999E-2</v>
      </c>
      <c r="L382" s="9">
        <v>4.3412360118000003E-2</v>
      </c>
      <c r="M382" s="18">
        <f t="shared" si="5"/>
        <v>1</v>
      </c>
      <c r="N382" s="37"/>
    </row>
    <row r="383" spans="1:14" ht="13.5" thickBot="1">
      <c r="A383" s="3">
        <v>43877</v>
      </c>
      <c r="B383" s="7">
        <v>13</v>
      </c>
      <c r="C383" s="8">
        <v>35559.484375</v>
      </c>
      <c r="D383" s="8">
        <v>2140.4</v>
      </c>
      <c r="E383" s="8">
        <v>2131.6999999999998</v>
      </c>
      <c r="F383" s="8">
        <v>2251.1502807468801</v>
      </c>
      <c r="G383" s="8">
        <v>2255.2508065859502</v>
      </c>
      <c r="H383" s="8">
        <v>4.1005258390629997</v>
      </c>
      <c r="I383" s="9">
        <v>3.8334715148E-2</v>
      </c>
      <c r="J383" s="9">
        <v>3.6966048313000002E-2</v>
      </c>
      <c r="K383" s="9">
        <v>4.1238586977000002E-2</v>
      </c>
      <c r="L383" s="9">
        <v>3.9869920141999998E-2</v>
      </c>
      <c r="M383" s="18">
        <f t="shared" si="5"/>
        <v>1</v>
      </c>
      <c r="N383" s="37"/>
    </row>
    <row r="384" spans="1:14" ht="13.5" thickBot="1">
      <c r="A384" s="3">
        <v>43877</v>
      </c>
      <c r="B384" s="7">
        <v>14</v>
      </c>
      <c r="C384" s="8">
        <v>35376.65625</v>
      </c>
      <c r="D384" s="8">
        <v>2159.6999999999998</v>
      </c>
      <c r="E384" s="8">
        <v>2128.9</v>
      </c>
      <c r="F384" s="8">
        <v>2211.83955745909</v>
      </c>
      <c r="G384" s="8">
        <v>2217.5778095436099</v>
      </c>
      <c r="H384" s="8">
        <v>5.73825208452</v>
      </c>
      <c r="I384" s="9">
        <v>1.9318360994999999E-2</v>
      </c>
      <c r="J384" s="9">
        <v>1.7403056561E-2</v>
      </c>
      <c r="K384" s="9">
        <v>2.9598734827000001E-2</v>
      </c>
      <c r="L384" s="9">
        <v>2.7683430392999999E-2</v>
      </c>
      <c r="M384" s="18">
        <f t="shared" si="5"/>
        <v>1</v>
      </c>
      <c r="N384" s="37"/>
    </row>
    <row r="385" spans="1:14" ht="13.5" thickBot="1">
      <c r="A385" s="3">
        <v>43877</v>
      </c>
      <c r="B385" s="7">
        <v>15</v>
      </c>
      <c r="C385" s="8">
        <v>35397</v>
      </c>
      <c r="D385" s="8">
        <v>2193.8000000000002</v>
      </c>
      <c r="E385" s="8">
        <v>2185.1</v>
      </c>
      <c r="F385" s="8">
        <v>2229.4927540410899</v>
      </c>
      <c r="G385" s="8">
        <v>2235.06673270888</v>
      </c>
      <c r="H385" s="8">
        <v>5.5739786677880003</v>
      </c>
      <c r="I385" s="9">
        <v>1.3773942826E-2</v>
      </c>
      <c r="J385" s="9">
        <v>1.1913469306000001E-2</v>
      </c>
      <c r="K385" s="9">
        <v>1.6677814655000001E-2</v>
      </c>
      <c r="L385" s="9">
        <v>1.4817341135E-2</v>
      </c>
      <c r="M385" s="18">
        <f t="shared" si="5"/>
        <v>1</v>
      </c>
      <c r="N385" s="37"/>
    </row>
    <row r="386" spans="1:14" ht="13.5" thickBot="1">
      <c r="A386" s="3">
        <v>43877</v>
      </c>
      <c r="B386" s="7">
        <v>16</v>
      </c>
      <c r="C386" s="8">
        <v>35652.50390625</v>
      </c>
      <c r="D386" s="8">
        <v>2144.5</v>
      </c>
      <c r="E386" s="8">
        <v>2135.8000000000002</v>
      </c>
      <c r="F386" s="8">
        <v>2207.8093108534799</v>
      </c>
      <c r="G386" s="8">
        <v>2208.6399062217602</v>
      </c>
      <c r="H386" s="8">
        <v>0.83059536827799996</v>
      </c>
      <c r="I386" s="9">
        <v>2.1408513425000001E-2</v>
      </c>
      <c r="J386" s="9">
        <v>2.1131278656000001E-2</v>
      </c>
      <c r="K386" s="9">
        <v>2.4312385254E-2</v>
      </c>
      <c r="L386" s="9">
        <v>2.4035150485E-2</v>
      </c>
      <c r="M386" s="18">
        <f t="shared" si="5"/>
        <v>1</v>
      </c>
      <c r="N386" s="37"/>
    </row>
    <row r="387" spans="1:14" ht="13.5" thickBot="1">
      <c r="A387" s="3">
        <v>43877</v>
      </c>
      <c r="B387" s="7">
        <v>17</v>
      </c>
      <c r="C387" s="8">
        <v>35889.76953125</v>
      </c>
      <c r="D387" s="8">
        <v>1890</v>
      </c>
      <c r="E387" s="8">
        <v>1881.3</v>
      </c>
      <c r="F387" s="8">
        <v>2039.2968531649601</v>
      </c>
      <c r="G387" s="8">
        <v>2040.95969435149</v>
      </c>
      <c r="H387" s="8">
        <v>1.6628411865229999</v>
      </c>
      <c r="I387" s="9">
        <v>5.0387080890999997E-2</v>
      </c>
      <c r="J387" s="9">
        <v>4.9832060467999997E-2</v>
      </c>
      <c r="K387" s="9">
        <v>5.329095272E-2</v>
      </c>
      <c r="L387" s="9">
        <v>5.2735932297999999E-2</v>
      </c>
      <c r="M387" s="18">
        <f t="shared" si="5"/>
        <v>1</v>
      </c>
      <c r="N387" s="37"/>
    </row>
    <row r="388" spans="1:14" ht="13.5" thickBot="1">
      <c r="A388" s="3">
        <v>43877</v>
      </c>
      <c r="B388" s="7">
        <v>18</v>
      </c>
      <c r="C388" s="8">
        <v>36326.98828125</v>
      </c>
      <c r="D388" s="8">
        <v>813</v>
      </c>
      <c r="E388" s="8">
        <v>769.2</v>
      </c>
      <c r="F388" s="8">
        <v>972.74957219689895</v>
      </c>
      <c r="G388" s="8">
        <v>996.55239047037196</v>
      </c>
      <c r="H388" s="8">
        <v>23.802818273473001</v>
      </c>
      <c r="I388" s="9">
        <v>6.1265817914000001E-2</v>
      </c>
      <c r="J388" s="9">
        <v>5.3320952000999997E-2</v>
      </c>
      <c r="K388" s="9">
        <v>7.5885310570000003E-2</v>
      </c>
      <c r="L388" s="9">
        <v>6.7940444658000004E-2</v>
      </c>
      <c r="M388" s="18">
        <f t="shared" si="5"/>
        <v>1</v>
      </c>
      <c r="N388" s="37"/>
    </row>
    <row r="389" spans="1:14" ht="13.5" thickBot="1">
      <c r="A389" s="3">
        <v>43877</v>
      </c>
      <c r="B389" s="7">
        <v>19</v>
      </c>
      <c r="C389" s="8">
        <v>37595.62890625</v>
      </c>
      <c r="D389" s="8">
        <v>71.8</v>
      </c>
      <c r="E389" s="8">
        <v>59.7</v>
      </c>
      <c r="F389" s="8">
        <v>51.247498947044001</v>
      </c>
      <c r="G389" s="8">
        <v>60.057014983088003</v>
      </c>
      <c r="H389" s="8">
        <v>8.8095160360440001</v>
      </c>
      <c r="I389" s="9">
        <v>3.9195544110000001E-3</v>
      </c>
      <c r="J389" s="9">
        <v>6.8599803240000003E-3</v>
      </c>
      <c r="K389" s="9">
        <v>1.19163879E-4</v>
      </c>
      <c r="L389" s="9">
        <v>2.821262033E-3</v>
      </c>
      <c r="M389" s="18">
        <f t="shared" si="5"/>
        <v>1</v>
      </c>
      <c r="N389" s="37"/>
    </row>
    <row r="390" spans="1:14" ht="13.5" thickBot="1">
      <c r="A390" s="3">
        <v>43877</v>
      </c>
      <c r="B390" s="7">
        <v>20</v>
      </c>
      <c r="C390" s="8">
        <v>38201.30859375</v>
      </c>
      <c r="D390" s="8">
        <v>0</v>
      </c>
      <c r="E390" s="8">
        <v>0</v>
      </c>
      <c r="F390" s="8">
        <v>3.9490038032999997E-2</v>
      </c>
      <c r="G390" s="8">
        <v>3.9571149138E-2</v>
      </c>
      <c r="H390" s="8">
        <v>8.1111105521106003E-5</v>
      </c>
      <c r="I390" s="9">
        <v>1.32079937045677E-5</v>
      </c>
      <c r="J390" s="9">
        <v>1.3180920571883801E-5</v>
      </c>
      <c r="K390" s="9">
        <v>1.32079937045677E-5</v>
      </c>
      <c r="L390" s="9">
        <v>1.3180920571883801E-5</v>
      </c>
      <c r="M390" s="18">
        <f t="shared" si="5"/>
        <v>0</v>
      </c>
      <c r="N390" s="37"/>
    </row>
    <row r="391" spans="1:14" ht="13.5" thickBot="1">
      <c r="A391" s="3">
        <v>43877</v>
      </c>
      <c r="B391" s="7">
        <v>21</v>
      </c>
      <c r="C391" s="8">
        <v>37678.05859375</v>
      </c>
      <c r="D391" s="8">
        <v>0</v>
      </c>
      <c r="E391" s="8">
        <v>0</v>
      </c>
      <c r="F391" s="8">
        <v>3.9490038032999997E-2</v>
      </c>
      <c r="G391" s="8">
        <v>3.9490038032999997E-2</v>
      </c>
      <c r="H391" s="8">
        <v>0</v>
      </c>
      <c r="I391" s="9">
        <v>1.3180920571883801E-5</v>
      </c>
      <c r="J391" s="9">
        <v>1.3180920571883801E-5</v>
      </c>
      <c r="K391" s="9">
        <v>1.3180920571883801E-5</v>
      </c>
      <c r="L391" s="9">
        <v>1.3180920571883801E-5</v>
      </c>
      <c r="M391" s="18">
        <f t="shared" si="5"/>
        <v>0</v>
      </c>
      <c r="N391" s="37"/>
    </row>
    <row r="392" spans="1:14" ht="13.5" thickBot="1">
      <c r="A392" s="3">
        <v>43877</v>
      </c>
      <c r="B392" s="7">
        <v>22</v>
      </c>
      <c r="C392" s="8">
        <v>36728.453125</v>
      </c>
      <c r="D392" s="8">
        <v>0</v>
      </c>
      <c r="E392" s="8">
        <v>0</v>
      </c>
      <c r="F392" s="8">
        <v>3.9490038032999997E-2</v>
      </c>
      <c r="G392" s="8">
        <v>3.9490038032999997E-2</v>
      </c>
      <c r="H392" s="8">
        <v>0</v>
      </c>
      <c r="I392" s="9">
        <v>1.3180920571883801E-5</v>
      </c>
      <c r="J392" s="9">
        <v>1.3180920571883801E-5</v>
      </c>
      <c r="K392" s="9">
        <v>1.3180920571883801E-5</v>
      </c>
      <c r="L392" s="9">
        <v>1.3180920571883801E-5</v>
      </c>
      <c r="M392" s="18">
        <f t="shared" si="5"/>
        <v>0</v>
      </c>
      <c r="N392" s="37"/>
    </row>
    <row r="393" spans="1:14" ht="13.5" thickBot="1">
      <c r="A393" s="3">
        <v>43877</v>
      </c>
      <c r="B393" s="7">
        <v>23</v>
      </c>
      <c r="C393" s="8">
        <v>35108.58203125</v>
      </c>
      <c r="D393" s="8">
        <v>0</v>
      </c>
      <c r="E393" s="8">
        <v>0</v>
      </c>
      <c r="F393" s="8">
        <v>3.9490038032999997E-2</v>
      </c>
      <c r="G393" s="8">
        <v>0.22282337409799999</v>
      </c>
      <c r="H393" s="8">
        <v>0.18333333606499999</v>
      </c>
      <c r="I393" s="9">
        <v>7.4373622863343301E-5</v>
      </c>
      <c r="J393" s="9">
        <v>1.3180920571883801E-5</v>
      </c>
      <c r="K393" s="9">
        <v>7.4373622863343301E-5</v>
      </c>
      <c r="L393" s="9">
        <v>1.3180920571883801E-5</v>
      </c>
      <c r="M393" s="18">
        <f t="shared" si="5"/>
        <v>0</v>
      </c>
      <c r="N393" s="37"/>
    </row>
    <row r="394" spans="1:14" ht="13.5" thickBot="1">
      <c r="A394" s="3">
        <v>43877</v>
      </c>
      <c r="B394" s="7">
        <v>24</v>
      </c>
      <c r="C394" s="8">
        <v>33174.03515625</v>
      </c>
      <c r="D394" s="8">
        <v>0</v>
      </c>
      <c r="E394" s="8">
        <v>0</v>
      </c>
      <c r="F394" s="8">
        <v>3.9518926922999999E-2</v>
      </c>
      <c r="G394" s="8">
        <v>0.206185596074</v>
      </c>
      <c r="H394" s="8">
        <v>0.16666666915</v>
      </c>
      <c r="I394" s="9">
        <v>6.88202924145784E-5</v>
      </c>
      <c r="J394" s="9">
        <v>1.3190563058706099E-5</v>
      </c>
      <c r="K394" s="9">
        <v>6.88202924145784E-5</v>
      </c>
      <c r="L394" s="9">
        <v>1.3190563058706099E-5</v>
      </c>
      <c r="M394" s="18">
        <f t="shared" si="5"/>
        <v>0</v>
      </c>
      <c r="N394" s="37"/>
    </row>
    <row r="395" spans="1:14" ht="13.5" thickBot="1">
      <c r="A395" s="3">
        <v>43878</v>
      </c>
      <c r="B395" s="7">
        <v>1</v>
      </c>
      <c r="C395" s="8">
        <v>31551.884765625</v>
      </c>
      <c r="D395" s="8">
        <v>0</v>
      </c>
      <c r="E395" s="8">
        <v>0</v>
      </c>
      <c r="F395" s="8">
        <v>3.9490038032999997E-2</v>
      </c>
      <c r="G395" s="8">
        <v>0.122823372608</v>
      </c>
      <c r="H395" s="8">
        <v>8.3333334575000001E-2</v>
      </c>
      <c r="I395" s="9">
        <v>4.0995785249819903E-5</v>
      </c>
      <c r="J395" s="9">
        <v>1.3180920571883801E-5</v>
      </c>
      <c r="K395" s="9">
        <v>4.0995785249819903E-5</v>
      </c>
      <c r="L395" s="9">
        <v>1.3180920571883801E-5</v>
      </c>
      <c r="M395" s="18">
        <f t="shared" si="5"/>
        <v>0</v>
      </c>
      <c r="N395" s="37"/>
    </row>
    <row r="396" spans="1:14" ht="13.5" thickBot="1">
      <c r="A396" s="3">
        <v>43878</v>
      </c>
      <c r="B396" s="7">
        <v>2</v>
      </c>
      <c r="C396" s="8">
        <v>30541.998046875</v>
      </c>
      <c r="D396" s="8">
        <v>0</v>
      </c>
      <c r="E396" s="8">
        <v>0</v>
      </c>
      <c r="F396" s="8">
        <v>3.9490038032999997E-2</v>
      </c>
      <c r="G396" s="8">
        <v>0.13949003952299999</v>
      </c>
      <c r="H396" s="8">
        <v>0.10000000149</v>
      </c>
      <c r="I396" s="9">
        <v>4.65587581854071E-5</v>
      </c>
      <c r="J396" s="9">
        <v>1.3180920571883801E-5</v>
      </c>
      <c r="K396" s="9">
        <v>4.65587581854071E-5</v>
      </c>
      <c r="L396" s="9">
        <v>1.3180920571883801E-5</v>
      </c>
      <c r="M396" s="18">
        <f t="shared" ref="M396:M459" si="6">IF(F396&gt;5,1,0)</f>
        <v>0</v>
      </c>
      <c r="N396" s="37"/>
    </row>
    <row r="397" spans="1:14" ht="13.5" thickBot="1">
      <c r="A397" s="3">
        <v>43878</v>
      </c>
      <c r="B397" s="7">
        <v>3</v>
      </c>
      <c r="C397" s="8">
        <v>30119.9296875</v>
      </c>
      <c r="D397" s="8">
        <v>0</v>
      </c>
      <c r="E397" s="8">
        <v>0</v>
      </c>
      <c r="F397" s="8">
        <v>3.9490038032999997E-2</v>
      </c>
      <c r="G397" s="8">
        <v>0.18949004026800001</v>
      </c>
      <c r="H397" s="8">
        <v>0.15000000223500001</v>
      </c>
      <c r="I397" s="9">
        <v>6.3247676992168799E-5</v>
      </c>
      <c r="J397" s="9">
        <v>1.3180920571883801E-5</v>
      </c>
      <c r="K397" s="9">
        <v>6.3247676992168799E-5</v>
      </c>
      <c r="L397" s="9">
        <v>1.3180920571883801E-5</v>
      </c>
      <c r="M397" s="18">
        <f t="shared" si="6"/>
        <v>0</v>
      </c>
      <c r="N397" s="37"/>
    </row>
    <row r="398" spans="1:14" ht="13.5" thickBot="1">
      <c r="A398" s="3">
        <v>43878</v>
      </c>
      <c r="B398" s="7">
        <v>4</v>
      </c>
      <c r="C398" s="8">
        <v>30081.77734375</v>
      </c>
      <c r="D398" s="8">
        <v>0</v>
      </c>
      <c r="E398" s="8">
        <v>0</v>
      </c>
      <c r="F398" s="8">
        <v>3.9490038032999997E-2</v>
      </c>
      <c r="G398" s="8">
        <v>0.206156707183</v>
      </c>
      <c r="H398" s="8">
        <v>0.16666666915</v>
      </c>
      <c r="I398" s="9">
        <v>6.8810649927756104E-5</v>
      </c>
      <c r="J398" s="9">
        <v>1.3180920571883801E-5</v>
      </c>
      <c r="K398" s="9">
        <v>6.8810649927756104E-5</v>
      </c>
      <c r="L398" s="9">
        <v>1.3180920571883801E-5</v>
      </c>
      <c r="M398" s="18">
        <f t="shared" si="6"/>
        <v>0</v>
      </c>
      <c r="N398" s="37"/>
    </row>
    <row r="399" spans="1:14" ht="13.5" thickBot="1">
      <c r="A399" s="3">
        <v>43878</v>
      </c>
      <c r="B399" s="7">
        <v>5</v>
      </c>
      <c r="C399" s="8">
        <v>30697.640625</v>
      </c>
      <c r="D399" s="8">
        <v>0</v>
      </c>
      <c r="E399" s="8">
        <v>0</v>
      </c>
      <c r="F399" s="8">
        <v>3.9490038032999997E-2</v>
      </c>
      <c r="G399" s="8">
        <v>0.22282337409799999</v>
      </c>
      <c r="H399" s="8">
        <v>0.18333333606499999</v>
      </c>
      <c r="I399" s="9">
        <v>7.4373622863343301E-5</v>
      </c>
      <c r="J399" s="9">
        <v>1.3180920571883801E-5</v>
      </c>
      <c r="K399" s="9">
        <v>7.4373622863343301E-5</v>
      </c>
      <c r="L399" s="9">
        <v>1.3180920571883801E-5</v>
      </c>
      <c r="M399" s="18">
        <f t="shared" si="6"/>
        <v>0</v>
      </c>
      <c r="N399" s="37"/>
    </row>
    <row r="400" spans="1:14" ht="13.5" thickBot="1">
      <c r="A400" s="3">
        <v>43878</v>
      </c>
      <c r="B400" s="7">
        <v>6</v>
      </c>
      <c r="C400" s="8">
        <v>32490.990234375</v>
      </c>
      <c r="D400" s="8">
        <v>0</v>
      </c>
      <c r="E400" s="8">
        <v>0</v>
      </c>
      <c r="F400" s="8">
        <v>3.9503371365999997E-2</v>
      </c>
      <c r="G400" s="8">
        <v>0.122836705941</v>
      </c>
      <c r="H400" s="8">
        <v>8.3333334575000001E-2</v>
      </c>
      <c r="I400" s="9">
        <v>4.1000235628140697E-5</v>
      </c>
      <c r="J400" s="9">
        <v>1.31853709502046E-5</v>
      </c>
      <c r="K400" s="9">
        <v>4.1000235628140697E-5</v>
      </c>
      <c r="L400" s="9">
        <v>1.31853709502046E-5</v>
      </c>
      <c r="M400" s="18">
        <f t="shared" si="6"/>
        <v>0</v>
      </c>
      <c r="N400" s="37"/>
    </row>
    <row r="401" spans="1:14" ht="13.5" thickBot="1">
      <c r="A401" s="3">
        <v>43878</v>
      </c>
      <c r="B401" s="7">
        <v>7</v>
      </c>
      <c r="C401" s="8">
        <v>35059.8515625</v>
      </c>
      <c r="D401" s="8">
        <v>0</v>
      </c>
      <c r="E401" s="8">
        <v>0</v>
      </c>
      <c r="F401" s="8">
        <v>3.9490038032999997E-2</v>
      </c>
      <c r="G401" s="8">
        <v>3.9490038032999997E-2</v>
      </c>
      <c r="H401" s="8">
        <v>0</v>
      </c>
      <c r="I401" s="9">
        <v>1.3180920571883801E-5</v>
      </c>
      <c r="J401" s="9">
        <v>1.3180920571883801E-5</v>
      </c>
      <c r="K401" s="9">
        <v>1.3180920571883801E-5</v>
      </c>
      <c r="L401" s="9">
        <v>1.3180920571883801E-5</v>
      </c>
      <c r="M401" s="18">
        <f t="shared" si="6"/>
        <v>0</v>
      </c>
      <c r="N401" s="37"/>
    </row>
    <row r="402" spans="1:14" ht="13.5" thickBot="1">
      <c r="A402" s="3">
        <v>43878</v>
      </c>
      <c r="B402" s="7">
        <v>8</v>
      </c>
      <c r="C402" s="8">
        <v>36596.09765625</v>
      </c>
      <c r="D402" s="8">
        <v>35.200000000000003</v>
      </c>
      <c r="E402" s="8">
        <v>24.5</v>
      </c>
      <c r="F402" s="8">
        <v>28.55653283649</v>
      </c>
      <c r="G402" s="8">
        <v>30.539871211116001</v>
      </c>
      <c r="H402" s="8">
        <v>1.983338374626</v>
      </c>
      <c r="I402" s="9">
        <v>1.555450196E-3</v>
      </c>
      <c r="J402" s="9">
        <v>2.2174456480000002E-3</v>
      </c>
      <c r="K402" s="9">
        <v>2.0159783740000001E-3</v>
      </c>
      <c r="L402" s="9">
        <v>1.3539829220000001E-3</v>
      </c>
      <c r="M402" s="18">
        <f t="shared" si="6"/>
        <v>1</v>
      </c>
      <c r="N402" s="37"/>
    </row>
    <row r="403" spans="1:14" ht="13.5" thickBot="1">
      <c r="A403" s="3">
        <v>43878</v>
      </c>
      <c r="B403" s="7">
        <v>9</v>
      </c>
      <c r="C403" s="8">
        <v>37299.9296875</v>
      </c>
      <c r="D403" s="8">
        <v>464.5</v>
      </c>
      <c r="E403" s="8">
        <v>434.2</v>
      </c>
      <c r="F403" s="8">
        <v>582.65631154697803</v>
      </c>
      <c r="G403" s="8">
        <v>588.51421874267703</v>
      </c>
      <c r="H403" s="8">
        <v>5.8579071956990001</v>
      </c>
      <c r="I403" s="9">
        <v>4.1393263931999998E-2</v>
      </c>
      <c r="J403" s="9">
        <v>3.943802121E-2</v>
      </c>
      <c r="K403" s="9">
        <v>5.1506748578E-2</v>
      </c>
      <c r="L403" s="9">
        <v>4.9551505856000003E-2</v>
      </c>
      <c r="M403" s="18">
        <f t="shared" si="6"/>
        <v>1</v>
      </c>
      <c r="N403" s="37"/>
    </row>
    <row r="404" spans="1:14" ht="13.5" thickBot="1">
      <c r="A404" s="3">
        <v>43878</v>
      </c>
      <c r="B404" s="7">
        <v>10</v>
      </c>
      <c r="C404" s="8">
        <v>38076.2109375</v>
      </c>
      <c r="D404" s="8">
        <v>1329.9</v>
      </c>
      <c r="E404" s="8">
        <v>1321.2</v>
      </c>
      <c r="F404" s="8">
        <v>1460.5642545941801</v>
      </c>
      <c r="G404" s="8">
        <v>1477.2345191285999</v>
      </c>
      <c r="H404" s="8">
        <v>16.670264534419999</v>
      </c>
      <c r="I404" s="9">
        <v>4.9177075809999998E-2</v>
      </c>
      <c r="J404" s="9">
        <v>4.3612902066999998E-2</v>
      </c>
      <c r="K404" s="9">
        <v>5.2080947639000001E-2</v>
      </c>
      <c r="L404" s="9">
        <v>4.6516773896000001E-2</v>
      </c>
      <c r="M404" s="18">
        <f t="shared" si="6"/>
        <v>1</v>
      </c>
      <c r="N404" s="37"/>
    </row>
    <row r="405" spans="1:14" ht="13.5" thickBot="1">
      <c r="A405" s="3">
        <v>43878</v>
      </c>
      <c r="B405" s="7">
        <v>11</v>
      </c>
      <c r="C405" s="8">
        <v>38831.98046875</v>
      </c>
      <c r="D405" s="8">
        <v>1695.2</v>
      </c>
      <c r="E405" s="8">
        <v>1686.5</v>
      </c>
      <c r="F405" s="8">
        <v>1737.3685636075299</v>
      </c>
      <c r="G405" s="8">
        <v>1749.94684229533</v>
      </c>
      <c r="H405" s="8">
        <v>12.578278687795001</v>
      </c>
      <c r="I405" s="9">
        <v>1.8273311846999998E-2</v>
      </c>
      <c r="J405" s="9">
        <v>1.4074954475E-2</v>
      </c>
      <c r="K405" s="9">
        <v>2.1177183676000001E-2</v>
      </c>
      <c r="L405" s="9">
        <v>1.6978826304000001E-2</v>
      </c>
      <c r="M405" s="18">
        <f t="shared" si="6"/>
        <v>1</v>
      </c>
      <c r="N405" s="37"/>
    </row>
    <row r="406" spans="1:14" ht="13.5" thickBot="1">
      <c r="A406" s="3">
        <v>43878</v>
      </c>
      <c r="B406" s="7">
        <v>12</v>
      </c>
      <c r="C406" s="8">
        <v>39269.6328125</v>
      </c>
      <c r="D406" s="8">
        <v>1759.6</v>
      </c>
      <c r="E406" s="8">
        <v>1750.9</v>
      </c>
      <c r="F406" s="8">
        <v>1799.64607718658</v>
      </c>
      <c r="G406" s="8">
        <v>1861.8019904126099</v>
      </c>
      <c r="H406" s="8">
        <v>62.155913226025</v>
      </c>
      <c r="I406" s="9">
        <v>3.4112813888999997E-2</v>
      </c>
      <c r="J406" s="9">
        <v>1.3366514414E-2</v>
      </c>
      <c r="K406" s="9">
        <v>3.7016685718E-2</v>
      </c>
      <c r="L406" s="9">
        <v>1.6270386243E-2</v>
      </c>
      <c r="M406" s="18">
        <f t="shared" si="6"/>
        <v>1</v>
      </c>
      <c r="N406" s="37"/>
    </row>
    <row r="407" spans="1:14" ht="13.5" thickBot="1">
      <c r="A407" s="3">
        <v>43878</v>
      </c>
      <c r="B407" s="7">
        <v>13</v>
      </c>
      <c r="C407" s="8">
        <v>39534.65625</v>
      </c>
      <c r="D407" s="8">
        <v>1899</v>
      </c>
      <c r="E407" s="8">
        <v>1890.3</v>
      </c>
      <c r="F407" s="8">
        <v>1787.07886071086</v>
      </c>
      <c r="G407" s="8">
        <v>1995.84345973624</v>
      </c>
      <c r="H407" s="8">
        <v>208.76459902538201</v>
      </c>
      <c r="I407" s="9">
        <v>3.2324252248E-2</v>
      </c>
      <c r="J407" s="9">
        <v>3.735685557E-2</v>
      </c>
      <c r="K407" s="9">
        <v>3.5228124077000003E-2</v>
      </c>
      <c r="L407" s="9">
        <v>3.4452983740999997E-2</v>
      </c>
      <c r="M407" s="18">
        <f t="shared" si="6"/>
        <v>1</v>
      </c>
      <c r="N407" s="37"/>
    </row>
    <row r="408" spans="1:14" ht="13.5" thickBot="1">
      <c r="A408" s="3">
        <v>43878</v>
      </c>
      <c r="B408" s="7">
        <v>14</v>
      </c>
      <c r="C408" s="8">
        <v>39930.95703125</v>
      </c>
      <c r="D408" s="8">
        <v>1893.6</v>
      </c>
      <c r="E408" s="8">
        <v>1884.9</v>
      </c>
      <c r="F408" s="8">
        <v>1572.0947162069499</v>
      </c>
      <c r="G408" s="8">
        <v>1904.53670780791</v>
      </c>
      <c r="H408" s="8">
        <v>332.44199160096599</v>
      </c>
      <c r="I408" s="9">
        <v>3.6504365170000001E-3</v>
      </c>
      <c r="J408" s="9">
        <v>0.107311509944</v>
      </c>
      <c r="K408" s="9">
        <v>6.5543083469999999E-3</v>
      </c>
      <c r="L408" s="9">
        <v>0.10440763811500001</v>
      </c>
      <c r="M408" s="18">
        <f t="shared" si="6"/>
        <v>1</v>
      </c>
      <c r="N408" s="37"/>
    </row>
    <row r="409" spans="1:14" ht="13.5" thickBot="1">
      <c r="A409" s="3">
        <v>43878</v>
      </c>
      <c r="B409" s="7">
        <v>15</v>
      </c>
      <c r="C409" s="8">
        <v>40439.8671875</v>
      </c>
      <c r="D409" s="8">
        <v>1888.7</v>
      </c>
      <c r="E409" s="8">
        <v>1880</v>
      </c>
      <c r="F409" s="8">
        <v>1492.16075042134</v>
      </c>
      <c r="G409" s="8">
        <v>1942.5664302523901</v>
      </c>
      <c r="H409" s="8">
        <v>450.40567983104899</v>
      </c>
      <c r="I409" s="9">
        <v>1.7979449349000001E-2</v>
      </c>
      <c r="J409" s="9">
        <v>0.13235622482500001</v>
      </c>
      <c r="K409" s="9">
        <v>2.0883321178999999E-2</v>
      </c>
      <c r="L409" s="9">
        <v>0.129452352996</v>
      </c>
      <c r="M409" s="18">
        <f t="shared" si="6"/>
        <v>1</v>
      </c>
      <c r="N409" s="37"/>
    </row>
    <row r="410" spans="1:14" ht="13.5" thickBot="1">
      <c r="A410" s="3">
        <v>43878</v>
      </c>
      <c r="B410" s="7">
        <v>16</v>
      </c>
      <c r="C410" s="8">
        <v>40793.6640625</v>
      </c>
      <c r="D410" s="8">
        <v>1726.4</v>
      </c>
      <c r="E410" s="8">
        <v>1717.7</v>
      </c>
      <c r="F410" s="8">
        <v>1108.2259292019901</v>
      </c>
      <c r="G410" s="8">
        <v>1652.7721223128201</v>
      </c>
      <c r="H410" s="8">
        <v>544.54619311082695</v>
      </c>
      <c r="I410" s="9">
        <v>2.4575393086E-2</v>
      </c>
      <c r="J410" s="9">
        <v>0.20633313444500001</v>
      </c>
      <c r="K410" s="9">
        <v>2.1671521257E-2</v>
      </c>
      <c r="L410" s="9">
        <v>0.203429262616</v>
      </c>
      <c r="M410" s="18">
        <f t="shared" si="6"/>
        <v>1</v>
      </c>
      <c r="N410" s="37"/>
    </row>
    <row r="411" spans="1:14" ht="13.5" thickBot="1">
      <c r="A411" s="3">
        <v>43878</v>
      </c>
      <c r="B411" s="7">
        <v>17</v>
      </c>
      <c r="C411" s="8">
        <v>40916.55078125</v>
      </c>
      <c r="D411" s="8">
        <v>1387.3</v>
      </c>
      <c r="E411" s="8">
        <v>1378.6</v>
      </c>
      <c r="F411" s="8">
        <v>978.73169194791296</v>
      </c>
      <c r="G411" s="8">
        <v>1299.1487758783201</v>
      </c>
      <c r="H411" s="8">
        <v>320.417083930405</v>
      </c>
      <c r="I411" s="9">
        <v>2.9422972003000002E-2</v>
      </c>
      <c r="J411" s="9">
        <v>0.13637126436899999</v>
      </c>
      <c r="K411" s="9">
        <v>2.6519100173999999E-2</v>
      </c>
      <c r="L411" s="9">
        <v>0.13346739254000001</v>
      </c>
      <c r="M411" s="18">
        <f t="shared" si="6"/>
        <v>1</v>
      </c>
      <c r="N411" s="37"/>
    </row>
    <row r="412" spans="1:14" ht="13.5" thickBot="1">
      <c r="A412" s="3">
        <v>43878</v>
      </c>
      <c r="B412" s="7">
        <v>18</v>
      </c>
      <c r="C412" s="8">
        <v>41031.6171875</v>
      </c>
      <c r="D412" s="8">
        <v>598.5</v>
      </c>
      <c r="E412" s="8">
        <v>571.20000000000005</v>
      </c>
      <c r="F412" s="8">
        <v>386.21167767682698</v>
      </c>
      <c r="G412" s="8">
        <v>428.63929090966298</v>
      </c>
      <c r="H412" s="8">
        <v>42.427613232835</v>
      </c>
      <c r="I412" s="9">
        <v>5.6695830804000001E-2</v>
      </c>
      <c r="J412" s="9">
        <v>7.0857250440999997E-2</v>
      </c>
      <c r="K412" s="9">
        <v>4.7583681271000003E-2</v>
      </c>
      <c r="L412" s="9">
        <v>6.1745100907999999E-2</v>
      </c>
      <c r="M412" s="18">
        <f t="shared" si="6"/>
        <v>1</v>
      </c>
      <c r="N412" s="37"/>
    </row>
    <row r="413" spans="1:14" ht="13.5" thickBot="1">
      <c r="A413" s="3">
        <v>43878</v>
      </c>
      <c r="B413" s="7">
        <v>19</v>
      </c>
      <c r="C413" s="8">
        <v>41968.53125</v>
      </c>
      <c r="D413" s="8">
        <v>49.9</v>
      </c>
      <c r="E413" s="8">
        <v>39.6</v>
      </c>
      <c r="F413" s="8">
        <v>17.165565539980001</v>
      </c>
      <c r="G413" s="8">
        <v>18.829156125327</v>
      </c>
      <c r="H413" s="8">
        <v>1.663590585346</v>
      </c>
      <c r="I413" s="9">
        <v>1.0370775658999999E-2</v>
      </c>
      <c r="J413" s="9">
        <v>1.0926046214E-2</v>
      </c>
      <c r="K413" s="9">
        <v>6.9328584360000001E-3</v>
      </c>
      <c r="L413" s="9">
        <v>7.4881289910000001E-3</v>
      </c>
      <c r="M413" s="18">
        <f t="shared" si="6"/>
        <v>1</v>
      </c>
      <c r="N413" s="37"/>
    </row>
    <row r="414" spans="1:14" ht="13.5" thickBot="1">
      <c r="A414" s="3">
        <v>43878</v>
      </c>
      <c r="B414" s="7">
        <v>20</v>
      </c>
      <c r="C414" s="8">
        <v>42231.5234375</v>
      </c>
      <c r="D414" s="8">
        <v>0</v>
      </c>
      <c r="E414" s="8">
        <v>0</v>
      </c>
      <c r="F414" s="8">
        <v>1.6084894042E-2</v>
      </c>
      <c r="G414" s="8">
        <v>1.6084894042E-2</v>
      </c>
      <c r="H414" s="8">
        <v>0</v>
      </c>
      <c r="I414" s="9">
        <v>5.3687897337286703E-6</v>
      </c>
      <c r="J414" s="9">
        <v>5.3687897337286703E-6</v>
      </c>
      <c r="K414" s="9">
        <v>5.3687897337286703E-6</v>
      </c>
      <c r="L414" s="9">
        <v>5.3687897337286703E-6</v>
      </c>
      <c r="M414" s="18">
        <f t="shared" si="6"/>
        <v>0</v>
      </c>
      <c r="N414" s="37"/>
    </row>
    <row r="415" spans="1:14" ht="13.5" thickBot="1">
      <c r="A415" s="3">
        <v>43878</v>
      </c>
      <c r="B415" s="7">
        <v>21</v>
      </c>
      <c r="C415" s="8">
        <v>41109.80078125</v>
      </c>
      <c r="D415" s="8">
        <v>0</v>
      </c>
      <c r="E415" s="8">
        <v>0</v>
      </c>
      <c r="F415" s="8">
        <v>1.6084894042E-2</v>
      </c>
      <c r="G415" s="8">
        <v>1.6084894042E-2</v>
      </c>
      <c r="H415" s="8">
        <v>0</v>
      </c>
      <c r="I415" s="9">
        <v>5.3687897337286703E-6</v>
      </c>
      <c r="J415" s="9">
        <v>5.3687897337286703E-6</v>
      </c>
      <c r="K415" s="9">
        <v>5.3687897337286703E-6</v>
      </c>
      <c r="L415" s="9">
        <v>5.3687897337286703E-6</v>
      </c>
      <c r="M415" s="18">
        <f t="shared" si="6"/>
        <v>0</v>
      </c>
      <c r="N415" s="37"/>
    </row>
    <row r="416" spans="1:14" ht="13.5" thickBot="1">
      <c r="A416" s="3">
        <v>43878</v>
      </c>
      <c r="B416" s="7">
        <v>22</v>
      </c>
      <c r="C416" s="8">
        <v>39323.328125</v>
      </c>
      <c r="D416" s="8">
        <v>0</v>
      </c>
      <c r="E416" s="8">
        <v>0</v>
      </c>
      <c r="F416" s="8">
        <v>1.6084894042E-2</v>
      </c>
      <c r="G416" s="8">
        <v>1.6084894042E-2</v>
      </c>
      <c r="H416" s="8">
        <v>0</v>
      </c>
      <c r="I416" s="9">
        <v>5.3687897337286703E-6</v>
      </c>
      <c r="J416" s="9">
        <v>5.3687897337286703E-6</v>
      </c>
      <c r="K416" s="9">
        <v>5.3687897337286703E-6</v>
      </c>
      <c r="L416" s="9">
        <v>5.3687897337286703E-6</v>
      </c>
      <c r="M416" s="18">
        <f t="shared" si="6"/>
        <v>0</v>
      </c>
      <c r="N416" s="37"/>
    </row>
    <row r="417" spans="1:14" ht="13.5" thickBot="1">
      <c r="A417" s="3">
        <v>43878</v>
      </c>
      <c r="B417" s="7">
        <v>23</v>
      </c>
      <c r="C417" s="8">
        <v>36762.421875</v>
      </c>
      <c r="D417" s="8">
        <v>0</v>
      </c>
      <c r="E417" s="8">
        <v>0</v>
      </c>
      <c r="F417" s="8">
        <v>1.6099338485999998E-2</v>
      </c>
      <c r="G417" s="8">
        <v>1.6099338485999998E-2</v>
      </c>
      <c r="H417" s="8">
        <v>0</v>
      </c>
      <c r="I417" s="9">
        <v>5.3736109769671504E-6</v>
      </c>
      <c r="J417" s="9">
        <v>5.3736109769671504E-6</v>
      </c>
      <c r="K417" s="9">
        <v>5.3736109769671504E-6</v>
      </c>
      <c r="L417" s="9">
        <v>5.3736109769671504E-6</v>
      </c>
      <c r="M417" s="18">
        <f t="shared" si="6"/>
        <v>0</v>
      </c>
      <c r="N417" s="37"/>
    </row>
    <row r="418" spans="1:14" ht="13.5" thickBot="1">
      <c r="A418" s="3">
        <v>43878</v>
      </c>
      <c r="B418" s="7">
        <v>24</v>
      </c>
      <c r="C418" s="8">
        <v>34096.54296875</v>
      </c>
      <c r="D418" s="8">
        <v>0</v>
      </c>
      <c r="E418" s="8">
        <v>0</v>
      </c>
      <c r="F418" s="8">
        <v>1.6084894042E-2</v>
      </c>
      <c r="G418" s="8">
        <v>1.6084894042E-2</v>
      </c>
      <c r="H418" s="8">
        <v>0</v>
      </c>
      <c r="I418" s="9">
        <v>5.3687897337286703E-6</v>
      </c>
      <c r="J418" s="9">
        <v>5.3687897337286703E-6</v>
      </c>
      <c r="K418" s="9">
        <v>5.3687897337286703E-6</v>
      </c>
      <c r="L418" s="9">
        <v>5.3687897337286703E-6</v>
      </c>
      <c r="M418" s="18">
        <f t="shared" si="6"/>
        <v>0</v>
      </c>
      <c r="N418" s="37"/>
    </row>
    <row r="419" spans="1:14" ht="13.5" thickBot="1">
      <c r="A419" s="3">
        <v>43879</v>
      </c>
      <c r="B419" s="7">
        <v>1</v>
      </c>
      <c r="C419" s="8">
        <v>32246.345703125</v>
      </c>
      <c r="D419" s="8">
        <v>0</v>
      </c>
      <c r="E419" s="8">
        <v>0</v>
      </c>
      <c r="F419" s="8">
        <v>1.6084894042E-2</v>
      </c>
      <c r="G419" s="8">
        <v>1.6084894042E-2</v>
      </c>
      <c r="H419" s="8">
        <v>0</v>
      </c>
      <c r="I419" s="9">
        <v>5.3687897337286703E-6</v>
      </c>
      <c r="J419" s="9">
        <v>5.3687897337286703E-6</v>
      </c>
      <c r="K419" s="9">
        <v>5.3687897337286703E-6</v>
      </c>
      <c r="L419" s="9">
        <v>5.3687897337286703E-6</v>
      </c>
      <c r="M419" s="18">
        <f t="shared" si="6"/>
        <v>0</v>
      </c>
      <c r="N419" s="37"/>
    </row>
    <row r="420" spans="1:14" ht="13.5" thickBot="1">
      <c r="A420" s="3">
        <v>43879</v>
      </c>
      <c r="B420" s="7">
        <v>2</v>
      </c>
      <c r="C420" s="8">
        <v>31206.830078125</v>
      </c>
      <c r="D420" s="8">
        <v>0</v>
      </c>
      <c r="E420" s="8">
        <v>0</v>
      </c>
      <c r="F420" s="8">
        <v>1.6084894042E-2</v>
      </c>
      <c r="G420" s="8">
        <v>1.6084894042E-2</v>
      </c>
      <c r="H420" s="8">
        <v>0</v>
      </c>
      <c r="I420" s="9">
        <v>5.3687897337286703E-6</v>
      </c>
      <c r="J420" s="9">
        <v>5.3687897337286703E-6</v>
      </c>
      <c r="K420" s="9">
        <v>5.3687897337286703E-6</v>
      </c>
      <c r="L420" s="9">
        <v>5.3687897337286703E-6</v>
      </c>
      <c r="M420" s="18">
        <f t="shared" si="6"/>
        <v>0</v>
      </c>
      <c r="N420" s="37"/>
    </row>
    <row r="421" spans="1:14" ht="13.5" thickBot="1">
      <c r="A421" s="3">
        <v>43879</v>
      </c>
      <c r="B421" s="7">
        <v>3</v>
      </c>
      <c r="C421" s="8">
        <v>30588.02734375</v>
      </c>
      <c r="D421" s="8">
        <v>0</v>
      </c>
      <c r="E421" s="8">
        <v>0</v>
      </c>
      <c r="F421" s="8">
        <v>1.6084894042E-2</v>
      </c>
      <c r="G421" s="8">
        <v>1.6084894042E-2</v>
      </c>
      <c r="H421" s="8">
        <v>0</v>
      </c>
      <c r="I421" s="9">
        <v>5.3687897337286703E-6</v>
      </c>
      <c r="J421" s="9">
        <v>5.3687897337286703E-6</v>
      </c>
      <c r="K421" s="9">
        <v>5.3687897337286703E-6</v>
      </c>
      <c r="L421" s="9">
        <v>5.3687897337286703E-6</v>
      </c>
      <c r="M421" s="18">
        <f t="shared" si="6"/>
        <v>0</v>
      </c>
      <c r="N421" s="37"/>
    </row>
    <row r="422" spans="1:14" ht="13.5" thickBot="1">
      <c r="A422" s="3">
        <v>43879</v>
      </c>
      <c r="B422" s="7">
        <v>4</v>
      </c>
      <c r="C422" s="8">
        <v>30472.544921875</v>
      </c>
      <c r="D422" s="8">
        <v>0</v>
      </c>
      <c r="E422" s="8">
        <v>0</v>
      </c>
      <c r="F422" s="8">
        <v>1.6084894042E-2</v>
      </c>
      <c r="G422" s="8">
        <v>6.6084894786999998E-2</v>
      </c>
      <c r="H422" s="8">
        <v>5.0000000745000002E-2</v>
      </c>
      <c r="I422" s="9">
        <v>2.2057708540490401E-5</v>
      </c>
      <c r="J422" s="9">
        <v>5.3687897337286703E-6</v>
      </c>
      <c r="K422" s="9">
        <v>2.2057708540490401E-5</v>
      </c>
      <c r="L422" s="9">
        <v>5.3687897337286703E-6</v>
      </c>
      <c r="M422" s="18">
        <f t="shared" si="6"/>
        <v>0</v>
      </c>
      <c r="N422" s="37"/>
    </row>
    <row r="423" spans="1:14" ht="13.5" thickBot="1">
      <c r="A423" s="3">
        <v>43879</v>
      </c>
      <c r="B423" s="7">
        <v>5</v>
      </c>
      <c r="C423" s="8">
        <v>31040.541015625</v>
      </c>
      <c r="D423" s="8">
        <v>0</v>
      </c>
      <c r="E423" s="8">
        <v>0</v>
      </c>
      <c r="F423" s="8">
        <v>1.6084894042E-2</v>
      </c>
      <c r="G423" s="8">
        <v>3.2751560956999999E-2</v>
      </c>
      <c r="H423" s="8">
        <v>1.6666666914999999E-2</v>
      </c>
      <c r="I423" s="9">
        <v>1.0931762669315899E-5</v>
      </c>
      <c r="J423" s="9">
        <v>5.3687897337286703E-6</v>
      </c>
      <c r="K423" s="9">
        <v>1.0931762669315899E-5</v>
      </c>
      <c r="L423" s="9">
        <v>5.3687897337286703E-6</v>
      </c>
      <c r="M423" s="18">
        <f t="shared" si="6"/>
        <v>0</v>
      </c>
      <c r="N423" s="37"/>
    </row>
    <row r="424" spans="1:14" ht="13.5" thickBot="1">
      <c r="A424" s="3">
        <v>43879</v>
      </c>
      <c r="B424" s="7">
        <v>6</v>
      </c>
      <c r="C424" s="8">
        <v>33145.6953125</v>
      </c>
      <c r="D424" s="8">
        <v>0</v>
      </c>
      <c r="E424" s="8">
        <v>0</v>
      </c>
      <c r="F424" s="8">
        <v>1.6084894042E-2</v>
      </c>
      <c r="G424" s="8">
        <v>1.6084894042E-2</v>
      </c>
      <c r="H424" s="8">
        <v>0</v>
      </c>
      <c r="I424" s="9">
        <v>5.3687897337286703E-6</v>
      </c>
      <c r="J424" s="9">
        <v>5.3687897337286703E-6</v>
      </c>
      <c r="K424" s="9">
        <v>5.3687897337286703E-6</v>
      </c>
      <c r="L424" s="9">
        <v>5.3687897337286703E-6</v>
      </c>
      <c r="M424" s="18">
        <f t="shared" si="6"/>
        <v>0</v>
      </c>
      <c r="N424" s="37"/>
    </row>
    <row r="425" spans="1:14" ht="13.5" thickBot="1">
      <c r="A425" s="3">
        <v>43879</v>
      </c>
      <c r="B425" s="7">
        <v>7</v>
      </c>
      <c r="C425" s="8">
        <v>36702.09375</v>
      </c>
      <c r="D425" s="8">
        <v>0</v>
      </c>
      <c r="E425" s="8">
        <v>0</v>
      </c>
      <c r="F425" s="8">
        <v>1.6084894042E-2</v>
      </c>
      <c r="G425" s="8">
        <v>5.5107387161999997E-2</v>
      </c>
      <c r="H425" s="8">
        <v>3.9022493120000001E-2</v>
      </c>
      <c r="I425" s="9">
        <v>1.8393653926079401E-5</v>
      </c>
      <c r="J425" s="9">
        <v>5.3687897337286703E-6</v>
      </c>
      <c r="K425" s="9">
        <v>1.8393653926079401E-5</v>
      </c>
      <c r="L425" s="9">
        <v>5.3687897337286703E-6</v>
      </c>
      <c r="M425" s="18">
        <f t="shared" si="6"/>
        <v>0</v>
      </c>
      <c r="N425" s="37"/>
    </row>
    <row r="426" spans="1:14" ht="13.5" thickBot="1">
      <c r="A426" s="3">
        <v>43879</v>
      </c>
      <c r="B426" s="7">
        <v>8</v>
      </c>
      <c r="C426" s="8">
        <v>38475.81640625</v>
      </c>
      <c r="D426" s="8">
        <v>22.1</v>
      </c>
      <c r="E426" s="8">
        <v>16.2</v>
      </c>
      <c r="F426" s="8">
        <v>3.9352375362740002</v>
      </c>
      <c r="G426" s="8">
        <v>5.3043013346160004</v>
      </c>
      <c r="H426" s="8">
        <v>1.369063798342</v>
      </c>
      <c r="I426" s="9">
        <v>5.6060409429999998E-3</v>
      </c>
      <c r="J426" s="9">
        <v>6.063004827E-3</v>
      </c>
      <c r="K426" s="9">
        <v>3.6367485529999999E-3</v>
      </c>
      <c r="L426" s="9">
        <v>4.0937124369999998E-3</v>
      </c>
      <c r="M426" s="18">
        <f t="shared" si="6"/>
        <v>0</v>
      </c>
      <c r="N426" s="37"/>
    </row>
    <row r="427" spans="1:14" ht="13.5" thickBot="1">
      <c r="A427" s="3">
        <v>43879</v>
      </c>
      <c r="B427" s="7">
        <v>9</v>
      </c>
      <c r="C427" s="8">
        <v>38777.00390625</v>
      </c>
      <c r="D427" s="8">
        <v>307.8</v>
      </c>
      <c r="E427" s="8">
        <v>298.60000000000002</v>
      </c>
      <c r="F427" s="8">
        <v>144.68351870748401</v>
      </c>
      <c r="G427" s="8">
        <v>173.16440392538999</v>
      </c>
      <c r="H427" s="8">
        <v>28.480885217905001</v>
      </c>
      <c r="I427" s="9">
        <v>4.4938449957999997E-2</v>
      </c>
      <c r="J427" s="9">
        <v>5.4444753435E-2</v>
      </c>
      <c r="K427" s="9">
        <v>4.1867688942999998E-2</v>
      </c>
      <c r="L427" s="9">
        <v>5.137399242E-2</v>
      </c>
      <c r="M427" s="18">
        <f t="shared" si="6"/>
        <v>1</v>
      </c>
      <c r="N427" s="37"/>
    </row>
    <row r="428" spans="1:14" ht="13.5" thickBot="1">
      <c r="A428" s="3">
        <v>43879</v>
      </c>
      <c r="B428" s="7">
        <v>10</v>
      </c>
      <c r="C428" s="8">
        <v>39557.94140625</v>
      </c>
      <c r="D428" s="8">
        <v>857</v>
      </c>
      <c r="E428" s="8">
        <v>854.2</v>
      </c>
      <c r="F428" s="8">
        <v>234.345959080992</v>
      </c>
      <c r="G428" s="8">
        <v>322.81598048906397</v>
      </c>
      <c r="H428" s="8">
        <v>88.470021408071005</v>
      </c>
      <c r="I428" s="9">
        <v>0.17829907193200001</v>
      </c>
      <c r="J428" s="9">
        <v>0.20782845157499999</v>
      </c>
      <c r="K428" s="9">
        <v>0.17736449249299999</v>
      </c>
      <c r="L428" s="9">
        <v>0.20689387213499999</v>
      </c>
      <c r="M428" s="18">
        <f t="shared" si="6"/>
        <v>1</v>
      </c>
      <c r="N428" s="37"/>
    </row>
    <row r="429" spans="1:14" ht="13.5" thickBot="1">
      <c r="A429" s="3">
        <v>43879</v>
      </c>
      <c r="B429" s="7">
        <v>11</v>
      </c>
      <c r="C429" s="8">
        <v>40444.51171875</v>
      </c>
      <c r="D429" s="8">
        <v>1132.7</v>
      </c>
      <c r="E429" s="8">
        <v>1123.9000000000001</v>
      </c>
      <c r="F429" s="8">
        <v>466.634712670277</v>
      </c>
      <c r="G429" s="8">
        <v>549.65052073446395</v>
      </c>
      <c r="H429" s="8">
        <v>83.015808064186999</v>
      </c>
      <c r="I429" s="9">
        <v>0.194609305495</v>
      </c>
      <c r="J429" s="9">
        <v>0.22231818669200001</v>
      </c>
      <c r="K429" s="9">
        <v>0.19167205582899999</v>
      </c>
      <c r="L429" s="9">
        <v>0.219380937025</v>
      </c>
      <c r="M429" s="18">
        <f t="shared" si="6"/>
        <v>1</v>
      </c>
      <c r="N429" s="37"/>
    </row>
    <row r="430" spans="1:14" ht="13.5" thickBot="1">
      <c r="A430" s="3">
        <v>43879</v>
      </c>
      <c r="B430" s="7">
        <v>12</v>
      </c>
      <c r="C430" s="8">
        <v>41039.62890625</v>
      </c>
      <c r="D430" s="8">
        <v>1299.5999999999999</v>
      </c>
      <c r="E430" s="8">
        <v>1290.8</v>
      </c>
      <c r="F430" s="8">
        <v>860.68321686669503</v>
      </c>
      <c r="G430" s="8">
        <v>876.01499300153898</v>
      </c>
      <c r="H430" s="8">
        <v>15.331776134843</v>
      </c>
      <c r="I430" s="9">
        <v>0.14138351368400001</v>
      </c>
      <c r="J430" s="9">
        <v>0.14650092894899999</v>
      </c>
      <c r="K430" s="9">
        <v>0.138446264018</v>
      </c>
      <c r="L430" s="9">
        <v>0.14356367928300001</v>
      </c>
      <c r="M430" s="18">
        <f t="shared" si="6"/>
        <v>1</v>
      </c>
      <c r="N430" s="37"/>
    </row>
    <row r="431" spans="1:14" ht="13.5" thickBot="1">
      <c r="A431" s="3">
        <v>43879</v>
      </c>
      <c r="B431" s="7">
        <v>13</v>
      </c>
      <c r="C431" s="8">
        <v>41376.63671875</v>
      </c>
      <c r="D431" s="8">
        <v>1473</v>
      </c>
      <c r="E431" s="8">
        <v>1464.2</v>
      </c>
      <c r="F431" s="8">
        <v>1175.7735917693699</v>
      </c>
      <c r="G431" s="8">
        <v>1194.3832503762501</v>
      </c>
      <c r="H431" s="8">
        <v>18.60965860688</v>
      </c>
      <c r="I431" s="9">
        <v>9.2996244867000005E-2</v>
      </c>
      <c r="J431" s="9">
        <v>9.9207746405000005E-2</v>
      </c>
      <c r="K431" s="9">
        <v>9.0058995200999997E-2</v>
      </c>
      <c r="L431" s="9">
        <v>9.6270496738999997E-2</v>
      </c>
      <c r="M431" s="18">
        <f t="shared" si="6"/>
        <v>1</v>
      </c>
      <c r="N431" s="37"/>
    </row>
    <row r="432" spans="1:14" ht="13.5" thickBot="1">
      <c r="A432" s="3">
        <v>43879</v>
      </c>
      <c r="B432" s="7">
        <v>14</v>
      </c>
      <c r="C432" s="8">
        <v>41659.921875</v>
      </c>
      <c r="D432" s="8">
        <v>1504.4</v>
      </c>
      <c r="E432" s="8">
        <v>1495.6</v>
      </c>
      <c r="F432" s="8">
        <v>1312.44675878783</v>
      </c>
      <c r="G432" s="8">
        <v>1314.1878393601701</v>
      </c>
      <c r="H432" s="8">
        <v>1.74108057234</v>
      </c>
      <c r="I432" s="9">
        <v>6.3488705152999994E-2</v>
      </c>
      <c r="J432" s="9">
        <v>6.4069840190000005E-2</v>
      </c>
      <c r="K432" s="9">
        <v>6.0551455487E-2</v>
      </c>
      <c r="L432" s="9">
        <v>6.1132590523999997E-2</v>
      </c>
      <c r="M432" s="18">
        <f t="shared" si="6"/>
        <v>1</v>
      </c>
      <c r="N432" s="37"/>
    </row>
    <row r="433" spans="1:14" ht="13.5" thickBot="1">
      <c r="A433" s="3">
        <v>43879</v>
      </c>
      <c r="B433" s="7">
        <v>15</v>
      </c>
      <c r="C433" s="8">
        <v>41518.48828125</v>
      </c>
      <c r="D433" s="8">
        <v>1440.6</v>
      </c>
      <c r="E433" s="8">
        <v>1431.8</v>
      </c>
      <c r="F433" s="8">
        <v>1074.7953025693</v>
      </c>
      <c r="G433" s="8">
        <v>1219.68298212424</v>
      </c>
      <c r="H433" s="8">
        <v>144.887679554936</v>
      </c>
      <c r="I433" s="9">
        <v>7.3737322388000001E-2</v>
      </c>
      <c r="J433" s="9">
        <v>0.122097696071</v>
      </c>
      <c r="K433" s="9">
        <v>7.0800072721999993E-2</v>
      </c>
      <c r="L433" s="9">
        <v>0.119160446405</v>
      </c>
      <c r="M433" s="18">
        <f t="shared" si="6"/>
        <v>1</v>
      </c>
      <c r="N433" s="37"/>
    </row>
    <row r="434" spans="1:14" ht="13.5" thickBot="1">
      <c r="A434" s="3">
        <v>43879</v>
      </c>
      <c r="B434" s="7">
        <v>16</v>
      </c>
      <c r="C434" s="8">
        <v>41289.359375</v>
      </c>
      <c r="D434" s="8">
        <v>1277.7</v>
      </c>
      <c r="E434" s="8">
        <v>1268.9000000000001</v>
      </c>
      <c r="F434" s="8">
        <v>724.68216452755405</v>
      </c>
      <c r="G434" s="8">
        <v>913.05046725836098</v>
      </c>
      <c r="H434" s="8">
        <v>188.36830273080599</v>
      </c>
      <c r="I434" s="9">
        <v>0.121712127083</v>
      </c>
      <c r="J434" s="9">
        <v>0.184585392347</v>
      </c>
      <c r="K434" s="9">
        <v>0.118774877417</v>
      </c>
      <c r="L434" s="9">
        <v>0.18164814268099999</v>
      </c>
      <c r="M434" s="18">
        <f t="shared" si="6"/>
        <v>1</v>
      </c>
      <c r="N434" s="37"/>
    </row>
    <row r="435" spans="1:14" ht="13.5" thickBot="1">
      <c r="A435" s="3">
        <v>43879</v>
      </c>
      <c r="B435" s="7">
        <v>17</v>
      </c>
      <c r="C435" s="8">
        <v>41343.109375</v>
      </c>
      <c r="D435" s="8">
        <v>1056.8</v>
      </c>
      <c r="E435" s="8">
        <v>1044.5999999999999</v>
      </c>
      <c r="F435" s="8">
        <v>516.42554210184301</v>
      </c>
      <c r="G435" s="8">
        <v>558.64888738824095</v>
      </c>
      <c r="H435" s="8">
        <v>42.223345286398001</v>
      </c>
      <c r="I435" s="9">
        <v>0.16627206695899999</v>
      </c>
      <c r="J435" s="9">
        <v>0.180365306374</v>
      </c>
      <c r="K435" s="9">
        <v>0.16219997083099999</v>
      </c>
      <c r="L435" s="9">
        <v>0.176293210246</v>
      </c>
      <c r="M435" s="18">
        <f t="shared" si="6"/>
        <v>1</v>
      </c>
      <c r="N435" s="37"/>
    </row>
    <row r="436" spans="1:14" ht="13.5" thickBot="1">
      <c r="A436" s="3">
        <v>43879</v>
      </c>
      <c r="B436" s="7">
        <v>18</v>
      </c>
      <c r="C436" s="8">
        <v>41922.171875</v>
      </c>
      <c r="D436" s="8">
        <v>502.3</v>
      </c>
      <c r="E436" s="8">
        <v>469.1</v>
      </c>
      <c r="F436" s="8">
        <v>213.899515601731</v>
      </c>
      <c r="G436" s="8">
        <v>247.204713436421</v>
      </c>
      <c r="H436" s="8">
        <v>33.305197834688997</v>
      </c>
      <c r="I436" s="9">
        <v>8.5145289240000005E-2</v>
      </c>
      <c r="J436" s="9">
        <v>9.6261843924000001E-2</v>
      </c>
      <c r="K436" s="9">
        <v>7.4063847316999998E-2</v>
      </c>
      <c r="L436" s="9">
        <v>8.5180402002E-2</v>
      </c>
      <c r="M436" s="18">
        <f t="shared" si="6"/>
        <v>1</v>
      </c>
      <c r="N436" s="37"/>
    </row>
    <row r="437" spans="1:14" ht="13.5" thickBot="1">
      <c r="A437" s="3">
        <v>43879</v>
      </c>
      <c r="B437" s="7">
        <v>19</v>
      </c>
      <c r="C437" s="8">
        <v>43220.19140625</v>
      </c>
      <c r="D437" s="8">
        <v>52.1</v>
      </c>
      <c r="E437" s="8">
        <v>43.2</v>
      </c>
      <c r="F437" s="8">
        <v>11.685648979332001</v>
      </c>
      <c r="G437" s="8">
        <v>15.505294607365</v>
      </c>
      <c r="H437" s="8">
        <v>3.8196456280329998</v>
      </c>
      <c r="I437" s="9">
        <v>1.2214521159E-2</v>
      </c>
      <c r="J437" s="9">
        <v>1.3489436255000001E-2</v>
      </c>
      <c r="K437" s="9">
        <v>9.243893655E-3</v>
      </c>
      <c r="L437" s="9">
        <v>1.0518808750999999E-2</v>
      </c>
      <c r="M437" s="18">
        <f t="shared" si="6"/>
        <v>1</v>
      </c>
      <c r="N437" s="37"/>
    </row>
    <row r="438" spans="1:14" ht="13.5" thickBot="1">
      <c r="A438" s="3">
        <v>43879</v>
      </c>
      <c r="B438" s="7">
        <v>20</v>
      </c>
      <c r="C438" s="8">
        <v>43305.63671875</v>
      </c>
      <c r="D438" s="8">
        <v>0</v>
      </c>
      <c r="E438" s="8">
        <v>0</v>
      </c>
      <c r="F438" s="8">
        <v>5.4775080339999997E-3</v>
      </c>
      <c r="G438" s="8">
        <v>5.4775080339999997E-3</v>
      </c>
      <c r="H438" s="8">
        <v>0</v>
      </c>
      <c r="I438" s="9">
        <v>1.8282737097283401E-6</v>
      </c>
      <c r="J438" s="9">
        <v>1.8282737097283401E-6</v>
      </c>
      <c r="K438" s="9">
        <v>1.8282737097283401E-6</v>
      </c>
      <c r="L438" s="9">
        <v>1.8282737097283401E-6</v>
      </c>
      <c r="M438" s="18">
        <f t="shared" si="6"/>
        <v>0</v>
      </c>
      <c r="N438" s="37"/>
    </row>
    <row r="439" spans="1:14" ht="13.5" thickBot="1">
      <c r="A439" s="3">
        <v>43879</v>
      </c>
      <c r="B439" s="7">
        <v>21</v>
      </c>
      <c r="C439" s="8">
        <v>42455.875</v>
      </c>
      <c r="D439" s="8">
        <v>0</v>
      </c>
      <c r="E439" s="8">
        <v>0</v>
      </c>
      <c r="F439" s="8">
        <v>5.4775080339999997E-3</v>
      </c>
      <c r="G439" s="8">
        <v>5.4775080339999997E-3</v>
      </c>
      <c r="H439" s="8">
        <v>0</v>
      </c>
      <c r="I439" s="9">
        <v>1.8282737097283401E-6</v>
      </c>
      <c r="J439" s="9">
        <v>1.8282737097283401E-6</v>
      </c>
      <c r="K439" s="9">
        <v>1.8282737097283401E-6</v>
      </c>
      <c r="L439" s="9">
        <v>1.8282737097283401E-6</v>
      </c>
      <c r="M439" s="18">
        <f t="shared" si="6"/>
        <v>0</v>
      </c>
      <c r="N439" s="37"/>
    </row>
    <row r="440" spans="1:14" ht="13.5" thickBot="1">
      <c r="A440" s="3">
        <v>43879</v>
      </c>
      <c r="B440" s="7">
        <v>22</v>
      </c>
      <c r="C440" s="8">
        <v>40852.32421875</v>
      </c>
      <c r="D440" s="8">
        <v>0</v>
      </c>
      <c r="E440" s="8">
        <v>0</v>
      </c>
      <c r="F440" s="8">
        <v>5.4775080339999997E-3</v>
      </c>
      <c r="G440" s="8">
        <v>5.4775080339999997E-3</v>
      </c>
      <c r="H440" s="8">
        <v>0</v>
      </c>
      <c r="I440" s="9">
        <v>1.8282737097283401E-6</v>
      </c>
      <c r="J440" s="9">
        <v>1.8282737097283401E-6</v>
      </c>
      <c r="K440" s="9">
        <v>1.8282737097283401E-6</v>
      </c>
      <c r="L440" s="9">
        <v>1.8282737097283401E-6</v>
      </c>
      <c r="M440" s="18">
        <f t="shared" si="6"/>
        <v>0</v>
      </c>
      <c r="N440" s="37"/>
    </row>
    <row r="441" spans="1:14" ht="13.5" thickBot="1">
      <c r="A441" s="3">
        <v>43879</v>
      </c>
      <c r="B441" s="7">
        <v>23</v>
      </c>
      <c r="C441" s="8">
        <v>38333.44921875</v>
      </c>
      <c r="D441" s="8">
        <v>0</v>
      </c>
      <c r="E441" s="8">
        <v>0</v>
      </c>
      <c r="F441" s="8">
        <v>5.4775080339999997E-3</v>
      </c>
      <c r="G441" s="8">
        <v>5.4775080339999997E-3</v>
      </c>
      <c r="H441" s="8">
        <v>0</v>
      </c>
      <c r="I441" s="9">
        <v>1.8282737097283401E-6</v>
      </c>
      <c r="J441" s="9">
        <v>1.8282737097283401E-6</v>
      </c>
      <c r="K441" s="9">
        <v>1.8282737097283401E-6</v>
      </c>
      <c r="L441" s="9">
        <v>1.8282737097283401E-6</v>
      </c>
      <c r="M441" s="18">
        <f t="shared" si="6"/>
        <v>0</v>
      </c>
      <c r="N441" s="37"/>
    </row>
    <row r="442" spans="1:14" ht="13.5" thickBot="1">
      <c r="A442" s="3">
        <v>43879</v>
      </c>
      <c r="B442" s="7">
        <v>24</v>
      </c>
      <c r="C442" s="8">
        <v>36048.8125</v>
      </c>
      <c r="D442" s="8">
        <v>0</v>
      </c>
      <c r="E442" s="8">
        <v>0</v>
      </c>
      <c r="F442" s="8">
        <v>5.4775080339999997E-3</v>
      </c>
      <c r="G442" s="8">
        <v>5.4775080339999997E-3</v>
      </c>
      <c r="H442" s="8">
        <v>0</v>
      </c>
      <c r="I442" s="9">
        <v>1.8282737097283401E-6</v>
      </c>
      <c r="J442" s="9">
        <v>1.8282737097283401E-6</v>
      </c>
      <c r="K442" s="9">
        <v>1.8282737097283401E-6</v>
      </c>
      <c r="L442" s="9">
        <v>1.8282737097283401E-6</v>
      </c>
      <c r="M442" s="18">
        <f t="shared" si="6"/>
        <v>0</v>
      </c>
      <c r="N442" s="37"/>
    </row>
    <row r="443" spans="1:14" ht="13.5" thickBot="1">
      <c r="A443" s="3">
        <v>43880</v>
      </c>
      <c r="B443" s="7">
        <v>1</v>
      </c>
      <c r="C443" s="8">
        <v>34349.2265625</v>
      </c>
      <c r="D443" s="8">
        <v>0</v>
      </c>
      <c r="E443" s="8">
        <v>0</v>
      </c>
      <c r="F443" s="8">
        <v>5.4775080339999997E-3</v>
      </c>
      <c r="G443" s="8">
        <v>5.4775080339999997E-3</v>
      </c>
      <c r="H443" s="8">
        <v>0</v>
      </c>
      <c r="I443" s="9">
        <v>1.8282737097283401E-6</v>
      </c>
      <c r="J443" s="9">
        <v>1.8282737097283401E-6</v>
      </c>
      <c r="K443" s="9">
        <v>1.8282737097283401E-6</v>
      </c>
      <c r="L443" s="9">
        <v>1.8282737097283401E-6</v>
      </c>
      <c r="M443" s="18">
        <f t="shared" si="6"/>
        <v>0</v>
      </c>
      <c r="N443" s="37"/>
    </row>
    <row r="444" spans="1:14" ht="13.5" thickBot="1">
      <c r="A444" s="3">
        <v>43880</v>
      </c>
      <c r="B444" s="7">
        <v>2</v>
      </c>
      <c r="C444" s="8">
        <v>33575.28125</v>
      </c>
      <c r="D444" s="8">
        <v>0</v>
      </c>
      <c r="E444" s="8">
        <v>0</v>
      </c>
      <c r="F444" s="8">
        <v>5.4775080339999997E-3</v>
      </c>
      <c r="G444" s="8">
        <v>5.4775080339999997E-3</v>
      </c>
      <c r="H444" s="8">
        <v>0</v>
      </c>
      <c r="I444" s="9">
        <v>1.8282737097283401E-6</v>
      </c>
      <c r="J444" s="9">
        <v>1.8282737097283401E-6</v>
      </c>
      <c r="K444" s="9">
        <v>1.8282737097283401E-6</v>
      </c>
      <c r="L444" s="9">
        <v>1.8282737097283401E-6</v>
      </c>
      <c r="M444" s="18">
        <f t="shared" si="6"/>
        <v>0</v>
      </c>
      <c r="N444" s="37"/>
    </row>
    <row r="445" spans="1:14" ht="13.5" thickBot="1">
      <c r="A445" s="3">
        <v>43880</v>
      </c>
      <c r="B445" s="7">
        <v>3</v>
      </c>
      <c r="C445" s="8">
        <v>33277.28125</v>
      </c>
      <c r="D445" s="8">
        <v>0</v>
      </c>
      <c r="E445" s="8">
        <v>0</v>
      </c>
      <c r="F445" s="8">
        <v>5.4775080339999997E-3</v>
      </c>
      <c r="G445" s="8">
        <v>5.4775080339999997E-3</v>
      </c>
      <c r="H445" s="8">
        <v>0</v>
      </c>
      <c r="I445" s="9">
        <v>1.8282737097283401E-6</v>
      </c>
      <c r="J445" s="9">
        <v>1.8282737097283401E-6</v>
      </c>
      <c r="K445" s="9">
        <v>1.8282737097283401E-6</v>
      </c>
      <c r="L445" s="9">
        <v>1.8282737097283401E-6</v>
      </c>
      <c r="M445" s="18">
        <f t="shared" si="6"/>
        <v>0</v>
      </c>
      <c r="N445" s="37"/>
    </row>
    <row r="446" spans="1:14" ht="13.5" thickBot="1">
      <c r="A446" s="3">
        <v>43880</v>
      </c>
      <c r="B446" s="7">
        <v>4</v>
      </c>
      <c r="C446" s="8">
        <v>33419.31640625</v>
      </c>
      <c r="D446" s="8">
        <v>0</v>
      </c>
      <c r="E446" s="8">
        <v>0</v>
      </c>
      <c r="F446" s="8">
        <v>5.4775080339999997E-3</v>
      </c>
      <c r="G446" s="8">
        <v>5.4775080339999997E-3</v>
      </c>
      <c r="H446" s="8">
        <v>0</v>
      </c>
      <c r="I446" s="9">
        <v>1.8282737097283401E-6</v>
      </c>
      <c r="J446" s="9">
        <v>1.8282737097283401E-6</v>
      </c>
      <c r="K446" s="9">
        <v>1.8282737097283401E-6</v>
      </c>
      <c r="L446" s="9">
        <v>1.8282737097283401E-6</v>
      </c>
      <c r="M446" s="18">
        <f t="shared" si="6"/>
        <v>0</v>
      </c>
      <c r="N446" s="37"/>
    </row>
    <row r="447" spans="1:14" ht="13.5" thickBot="1">
      <c r="A447" s="3">
        <v>43880</v>
      </c>
      <c r="B447" s="7">
        <v>5</v>
      </c>
      <c r="C447" s="8">
        <v>34330.2890625</v>
      </c>
      <c r="D447" s="8">
        <v>0</v>
      </c>
      <c r="E447" s="8">
        <v>0</v>
      </c>
      <c r="F447" s="8">
        <v>5.4775080339999997E-3</v>
      </c>
      <c r="G447" s="8">
        <v>5.4775080339999997E-3</v>
      </c>
      <c r="H447" s="8">
        <v>0</v>
      </c>
      <c r="I447" s="9">
        <v>1.8282737097283401E-6</v>
      </c>
      <c r="J447" s="9">
        <v>1.8282737097283401E-6</v>
      </c>
      <c r="K447" s="9">
        <v>1.8282737097283401E-6</v>
      </c>
      <c r="L447" s="9">
        <v>1.8282737097283401E-6</v>
      </c>
      <c r="M447" s="18">
        <f t="shared" si="6"/>
        <v>0</v>
      </c>
      <c r="N447" s="37"/>
    </row>
    <row r="448" spans="1:14" ht="13.5" thickBot="1">
      <c r="A448" s="3">
        <v>43880</v>
      </c>
      <c r="B448" s="7">
        <v>6</v>
      </c>
      <c r="C448" s="8">
        <v>36858.87109375</v>
      </c>
      <c r="D448" s="8">
        <v>0</v>
      </c>
      <c r="E448" s="8">
        <v>0</v>
      </c>
      <c r="F448" s="8">
        <v>5.4775080339999997E-3</v>
      </c>
      <c r="G448" s="8">
        <v>5.4775080339999997E-3</v>
      </c>
      <c r="H448" s="8">
        <v>0</v>
      </c>
      <c r="I448" s="9">
        <v>1.8282737097283401E-6</v>
      </c>
      <c r="J448" s="9">
        <v>1.8282737097283401E-6</v>
      </c>
      <c r="K448" s="9">
        <v>1.8282737097283401E-6</v>
      </c>
      <c r="L448" s="9">
        <v>1.8282737097283401E-6</v>
      </c>
      <c r="M448" s="18">
        <f t="shared" si="6"/>
        <v>0</v>
      </c>
      <c r="N448" s="37"/>
    </row>
    <row r="449" spans="1:14" ht="13.5" thickBot="1">
      <c r="A449" s="3">
        <v>43880</v>
      </c>
      <c r="B449" s="7">
        <v>7</v>
      </c>
      <c r="C449" s="8">
        <v>40913.828125</v>
      </c>
      <c r="D449" s="8">
        <v>0</v>
      </c>
      <c r="E449" s="8">
        <v>0</v>
      </c>
      <c r="F449" s="8">
        <v>5.4775080339999997E-3</v>
      </c>
      <c r="G449" s="8">
        <v>5.4775080339999997E-3</v>
      </c>
      <c r="H449" s="8">
        <v>0</v>
      </c>
      <c r="I449" s="9">
        <v>1.8282737097283401E-6</v>
      </c>
      <c r="J449" s="9">
        <v>1.8282737097283401E-6</v>
      </c>
      <c r="K449" s="9">
        <v>1.8282737097283401E-6</v>
      </c>
      <c r="L449" s="9">
        <v>1.8282737097283401E-6</v>
      </c>
      <c r="M449" s="18">
        <f t="shared" si="6"/>
        <v>0</v>
      </c>
      <c r="N449" s="37"/>
    </row>
    <row r="450" spans="1:14" ht="13.5" thickBot="1">
      <c r="A450" s="3">
        <v>43880</v>
      </c>
      <c r="B450" s="7">
        <v>8</v>
      </c>
      <c r="C450" s="8">
        <v>42648.0859375</v>
      </c>
      <c r="D450" s="8">
        <v>16.2</v>
      </c>
      <c r="E450" s="8">
        <v>11.9</v>
      </c>
      <c r="F450" s="8">
        <v>11.955998297181001</v>
      </c>
      <c r="G450" s="8">
        <v>12.017754338472001</v>
      </c>
      <c r="H450" s="8">
        <v>6.1756041290000001E-2</v>
      </c>
      <c r="I450" s="9">
        <v>1.395943144E-3</v>
      </c>
      <c r="J450" s="9">
        <v>1.4165559749999999E-3</v>
      </c>
      <c r="K450" s="9">
        <v>3.9303851292471797E-5</v>
      </c>
      <c r="L450" s="9">
        <v>1.8691020421184601E-5</v>
      </c>
      <c r="M450" s="18">
        <f t="shared" si="6"/>
        <v>1</v>
      </c>
      <c r="N450" s="37"/>
    </row>
    <row r="451" spans="1:14" ht="13.5" thickBot="1">
      <c r="A451" s="3">
        <v>43880</v>
      </c>
      <c r="B451" s="7">
        <v>9</v>
      </c>
      <c r="C451" s="8">
        <v>42574.30078125</v>
      </c>
      <c r="D451" s="8">
        <v>205</v>
      </c>
      <c r="E451" s="8">
        <v>192.4</v>
      </c>
      <c r="F451" s="8">
        <v>201.378899757379</v>
      </c>
      <c r="G451" s="8">
        <v>211.264728378672</v>
      </c>
      <c r="H451" s="8">
        <v>9.8858286212919992</v>
      </c>
      <c r="I451" s="9">
        <v>2.0910308339999999E-3</v>
      </c>
      <c r="J451" s="9">
        <v>1.20864494E-3</v>
      </c>
      <c r="K451" s="9">
        <v>6.2966383099999999E-3</v>
      </c>
      <c r="L451" s="9">
        <v>2.9969625350000002E-3</v>
      </c>
      <c r="M451" s="18">
        <f t="shared" si="6"/>
        <v>1</v>
      </c>
      <c r="N451" s="37"/>
    </row>
    <row r="452" spans="1:14" ht="13.5" thickBot="1">
      <c r="A452" s="3">
        <v>43880</v>
      </c>
      <c r="B452" s="7">
        <v>10</v>
      </c>
      <c r="C452" s="8">
        <v>42662.15625</v>
      </c>
      <c r="D452" s="8">
        <v>471.2</v>
      </c>
      <c r="E452" s="8">
        <v>463.9</v>
      </c>
      <c r="F452" s="8">
        <v>401.67386075340301</v>
      </c>
      <c r="G452" s="8">
        <v>442.21778561984598</v>
      </c>
      <c r="H452" s="8">
        <v>40.543924866441998</v>
      </c>
      <c r="I452" s="9">
        <v>9.6736363079999999E-3</v>
      </c>
      <c r="J452" s="9">
        <v>2.3206321509999999E-2</v>
      </c>
      <c r="K452" s="9">
        <v>7.2370541979999998E-3</v>
      </c>
      <c r="L452" s="9">
        <v>2.0769739400999999E-2</v>
      </c>
      <c r="M452" s="18">
        <f t="shared" si="6"/>
        <v>1</v>
      </c>
      <c r="N452" s="37"/>
    </row>
    <row r="453" spans="1:14" ht="13.5" thickBot="1">
      <c r="A453" s="3">
        <v>43880</v>
      </c>
      <c r="B453" s="7">
        <v>11</v>
      </c>
      <c r="C453" s="8">
        <v>42742.69921875</v>
      </c>
      <c r="D453" s="8">
        <v>644</v>
      </c>
      <c r="E453" s="8">
        <v>635.20000000000005</v>
      </c>
      <c r="F453" s="8">
        <v>512.23640855955705</v>
      </c>
      <c r="G453" s="8">
        <v>577.75808380003002</v>
      </c>
      <c r="H453" s="8">
        <v>65.521675240472007</v>
      </c>
      <c r="I453" s="9">
        <v>2.2110118891000001E-2</v>
      </c>
      <c r="J453" s="9">
        <v>4.3979836929000003E-2</v>
      </c>
      <c r="K453" s="9">
        <v>1.9172869225E-2</v>
      </c>
      <c r="L453" s="9">
        <v>4.1042587263000002E-2</v>
      </c>
      <c r="M453" s="18">
        <f t="shared" si="6"/>
        <v>1</v>
      </c>
      <c r="N453" s="37"/>
    </row>
    <row r="454" spans="1:14" ht="13.5" thickBot="1">
      <c r="A454" s="3">
        <v>43880</v>
      </c>
      <c r="B454" s="7">
        <v>12</v>
      </c>
      <c r="C454" s="8">
        <v>42627.59765625</v>
      </c>
      <c r="D454" s="8">
        <v>758.2</v>
      </c>
      <c r="E454" s="8">
        <v>749.4</v>
      </c>
      <c r="F454" s="8">
        <v>633.80482108648596</v>
      </c>
      <c r="G454" s="8">
        <v>726.19751753413902</v>
      </c>
      <c r="H454" s="8">
        <v>92.392696447652995</v>
      </c>
      <c r="I454" s="9">
        <v>1.068173647E-2</v>
      </c>
      <c r="J454" s="9">
        <v>4.1520420198000001E-2</v>
      </c>
      <c r="K454" s="9">
        <v>7.7444868040000003E-3</v>
      </c>
      <c r="L454" s="9">
        <v>3.8583170531000001E-2</v>
      </c>
      <c r="M454" s="18">
        <f t="shared" si="6"/>
        <v>1</v>
      </c>
      <c r="N454" s="37"/>
    </row>
    <row r="455" spans="1:14" ht="13.5" thickBot="1">
      <c r="A455" s="3">
        <v>43880</v>
      </c>
      <c r="B455" s="7">
        <v>13</v>
      </c>
      <c r="C455" s="8">
        <v>42427.1171875</v>
      </c>
      <c r="D455" s="8">
        <v>728.4</v>
      </c>
      <c r="E455" s="8">
        <v>719.6</v>
      </c>
      <c r="F455" s="8">
        <v>651.194637225321</v>
      </c>
      <c r="G455" s="8">
        <v>777.95529968020105</v>
      </c>
      <c r="H455" s="8">
        <v>126.76066245488001</v>
      </c>
      <c r="I455" s="9">
        <v>1.6540487209000001E-2</v>
      </c>
      <c r="J455" s="9">
        <v>2.5769480231000001E-2</v>
      </c>
      <c r="K455" s="9">
        <v>1.9477736874999999E-2</v>
      </c>
      <c r="L455" s="9">
        <v>2.2832230565E-2</v>
      </c>
      <c r="M455" s="18">
        <f t="shared" si="6"/>
        <v>1</v>
      </c>
      <c r="N455" s="37"/>
    </row>
    <row r="456" spans="1:14" ht="13.5" thickBot="1">
      <c r="A456" s="3">
        <v>43880</v>
      </c>
      <c r="B456" s="7">
        <v>14</v>
      </c>
      <c r="C456" s="8">
        <v>42362.828125</v>
      </c>
      <c r="D456" s="8">
        <v>723.5</v>
      </c>
      <c r="E456" s="8">
        <v>714.7</v>
      </c>
      <c r="F456" s="8">
        <v>589.81470638076598</v>
      </c>
      <c r="G456" s="8">
        <v>714.67037118161795</v>
      </c>
      <c r="H456" s="8">
        <v>124.85566480085301</v>
      </c>
      <c r="I456" s="9">
        <v>2.947139124E-3</v>
      </c>
      <c r="J456" s="9">
        <v>4.4621259551999998E-2</v>
      </c>
      <c r="K456" s="9">
        <v>9.8894587389406004E-6</v>
      </c>
      <c r="L456" s="9">
        <v>4.1684009885999997E-2</v>
      </c>
      <c r="M456" s="18">
        <f t="shared" si="6"/>
        <v>1</v>
      </c>
      <c r="N456" s="37"/>
    </row>
    <row r="457" spans="1:14" ht="13.5" thickBot="1">
      <c r="A457" s="3">
        <v>43880</v>
      </c>
      <c r="B457" s="7">
        <v>15</v>
      </c>
      <c r="C457" s="8">
        <v>42233.40625</v>
      </c>
      <c r="D457" s="8">
        <v>653.20000000000005</v>
      </c>
      <c r="E457" s="8">
        <v>640.6</v>
      </c>
      <c r="F457" s="8">
        <v>391.68160824607702</v>
      </c>
      <c r="G457" s="8">
        <v>523.39578311554305</v>
      </c>
      <c r="H457" s="8">
        <v>131.71417486946601</v>
      </c>
      <c r="I457" s="9">
        <v>4.3325840081000003E-2</v>
      </c>
      <c r="J457" s="9">
        <v>8.7289182827999995E-2</v>
      </c>
      <c r="K457" s="9">
        <v>3.9120232604000001E-2</v>
      </c>
      <c r="L457" s="9">
        <v>8.3083575351E-2</v>
      </c>
      <c r="M457" s="18">
        <f t="shared" si="6"/>
        <v>1</v>
      </c>
      <c r="N457" s="37"/>
    </row>
    <row r="458" spans="1:14" ht="13.5" thickBot="1">
      <c r="A458" s="3">
        <v>43880</v>
      </c>
      <c r="B458" s="7">
        <v>16</v>
      </c>
      <c r="C458" s="8">
        <v>42302.31640625</v>
      </c>
      <c r="D458" s="8">
        <v>447.4</v>
      </c>
      <c r="E458" s="8">
        <v>445</v>
      </c>
      <c r="F458" s="8">
        <v>222.69457254403301</v>
      </c>
      <c r="G458" s="8">
        <v>314.82065261900499</v>
      </c>
      <c r="H458" s="8">
        <v>92.126080074971995</v>
      </c>
      <c r="I458" s="9">
        <v>4.4252118617999998E-2</v>
      </c>
      <c r="J458" s="9">
        <v>7.5001811567000004E-2</v>
      </c>
      <c r="K458" s="9">
        <v>4.3451050526999997E-2</v>
      </c>
      <c r="L458" s="9">
        <v>7.4200743476000003E-2</v>
      </c>
      <c r="M458" s="18">
        <f t="shared" si="6"/>
        <v>1</v>
      </c>
      <c r="N458" s="37"/>
    </row>
    <row r="459" spans="1:14" ht="13.5" thickBot="1">
      <c r="A459" s="3">
        <v>43880</v>
      </c>
      <c r="B459" s="7">
        <v>17</v>
      </c>
      <c r="C459" s="8">
        <v>42904.95703125</v>
      </c>
      <c r="D459" s="8">
        <v>322.60000000000002</v>
      </c>
      <c r="E459" s="8">
        <v>318.60000000000002</v>
      </c>
      <c r="F459" s="8">
        <v>94.188928351466998</v>
      </c>
      <c r="G459" s="8">
        <v>151.479445712971</v>
      </c>
      <c r="H459" s="8">
        <v>57.290517361502999</v>
      </c>
      <c r="I459" s="9">
        <v>5.7116339882000003E-2</v>
      </c>
      <c r="J459" s="9">
        <v>7.6238675450000001E-2</v>
      </c>
      <c r="K459" s="9">
        <v>5.5781226396999999E-2</v>
      </c>
      <c r="L459" s="9">
        <v>7.4903561965000004E-2</v>
      </c>
      <c r="M459" s="18">
        <f t="shared" si="6"/>
        <v>1</v>
      </c>
      <c r="N459" s="37"/>
    </row>
    <row r="460" spans="1:14" ht="13.5" thickBot="1">
      <c r="A460" s="3">
        <v>43880</v>
      </c>
      <c r="B460" s="7">
        <v>18</v>
      </c>
      <c r="C460" s="8">
        <v>44041.87890625</v>
      </c>
      <c r="D460" s="8">
        <v>148.30000000000001</v>
      </c>
      <c r="E460" s="8">
        <v>134</v>
      </c>
      <c r="F460" s="8">
        <v>29.363568094297001</v>
      </c>
      <c r="G460" s="8">
        <v>45.026446938805002</v>
      </c>
      <c r="H460" s="8">
        <v>15.662878844508</v>
      </c>
      <c r="I460" s="9">
        <v>3.4470478323999999E-2</v>
      </c>
      <c r="J460" s="9">
        <v>3.9698408513000001E-2</v>
      </c>
      <c r="K460" s="9">
        <v>2.9697447617000002E-2</v>
      </c>
      <c r="L460" s="9">
        <v>3.4925377804999998E-2</v>
      </c>
      <c r="M460" s="18">
        <f t="shared" ref="M460:M523" si="7">IF(F460&gt;5,1,0)</f>
        <v>1</v>
      </c>
      <c r="N460" s="37"/>
    </row>
    <row r="461" spans="1:14" ht="13.5" thickBot="1">
      <c r="A461" s="3">
        <v>43880</v>
      </c>
      <c r="B461" s="7">
        <v>19</v>
      </c>
      <c r="C461" s="8">
        <v>45509.98828125</v>
      </c>
      <c r="D461" s="8">
        <v>24.9</v>
      </c>
      <c r="E461" s="8">
        <v>21.2</v>
      </c>
      <c r="F461" s="8">
        <v>1.1070441245980001</v>
      </c>
      <c r="G461" s="8">
        <v>2.5164782887710002</v>
      </c>
      <c r="H461" s="8">
        <v>1.4094341641720001</v>
      </c>
      <c r="I461" s="9">
        <v>7.4711354169999999E-3</v>
      </c>
      <c r="J461" s="9">
        <v>7.9415740570000001E-3</v>
      </c>
      <c r="K461" s="9">
        <v>6.2361554440000001E-3</v>
      </c>
      <c r="L461" s="9">
        <v>6.7065940829999999E-3</v>
      </c>
      <c r="M461" s="18">
        <f t="shared" si="7"/>
        <v>0</v>
      </c>
      <c r="N461" s="37"/>
    </row>
    <row r="462" spans="1:14" ht="13.5" thickBot="1">
      <c r="A462" s="3">
        <v>43880</v>
      </c>
      <c r="B462" s="7">
        <v>20</v>
      </c>
      <c r="C462" s="8">
        <v>45641.68359375</v>
      </c>
      <c r="D462" s="8">
        <v>0</v>
      </c>
      <c r="E462" s="8">
        <v>0</v>
      </c>
      <c r="F462" s="8">
        <v>1.3792718204E-2</v>
      </c>
      <c r="G462" s="8">
        <v>1.3792718204E-2</v>
      </c>
      <c r="H462" s="8">
        <v>0</v>
      </c>
      <c r="I462" s="9">
        <v>4.6037110163444297E-6</v>
      </c>
      <c r="J462" s="9">
        <v>4.6037110163444297E-6</v>
      </c>
      <c r="K462" s="9">
        <v>4.6037110163444297E-6</v>
      </c>
      <c r="L462" s="9">
        <v>4.6037110163444297E-6</v>
      </c>
      <c r="M462" s="18">
        <f t="shared" si="7"/>
        <v>0</v>
      </c>
      <c r="N462" s="37"/>
    </row>
    <row r="463" spans="1:14" ht="13.5" thickBot="1">
      <c r="A463" s="3">
        <v>43880</v>
      </c>
      <c r="B463" s="7">
        <v>21</v>
      </c>
      <c r="C463" s="8">
        <v>44944.78125</v>
      </c>
      <c r="D463" s="8">
        <v>0</v>
      </c>
      <c r="E463" s="8">
        <v>0</v>
      </c>
      <c r="F463" s="8">
        <v>1.7063552491E-2</v>
      </c>
      <c r="G463" s="8">
        <v>1.7063552491E-2</v>
      </c>
      <c r="H463" s="8">
        <v>0</v>
      </c>
      <c r="I463" s="9">
        <v>5.6954447570011903E-6</v>
      </c>
      <c r="J463" s="9">
        <v>5.6954447570011903E-6</v>
      </c>
      <c r="K463" s="9">
        <v>5.6954447570011903E-6</v>
      </c>
      <c r="L463" s="9">
        <v>5.6954447570011903E-6</v>
      </c>
      <c r="M463" s="18">
        <f t="shared" si="7"/>
        <v>0</v>
      </c>
      <c r="N463" s="37"/>
    </row>
    <row r="464" spans="1:14" ht="13.5" thickBot="1">
      <c r="A464" s="3">
        <v>43880</v>
      </c>
      <c r="B464" s="7">
        <v>22</v>
      </c>
      <c r="C464" s="8">
        <v>43454.65625</v>
      </c>
      <c r="D464" s="8">
        <v>0</v>
      </c>
      <c r="E464" s="8">
        <v>0</v>
      </c>
      <c r="F464" s="8">
        <v>1.3792718204E-2</v>
      </c>
      <c r="G464" s="8">
        <v>1.3792718204E-2</v>
      </c>
      <c r="H464" s="8">
        <v>0</v>
      </c>
      <c r="I464" s="9">
        <v>4.6037110163444297E-6</v>
      </c>
      <c r="J464" s="9">
        <v>4.6037110163444297E-6</v>
      </c>
      <c r="K464" s="9">
        <v>4.6037110163444297E-6</v>
      </c>
      <c r="L464" s="9">
        <v>4.6037110163444297E-6</v>
      </c>
      <c r="M464" s="18">
        <f t="shared" si="7"/>
        <v>0</v>
      </c>
      <c r="N464" s="37"/>
    </row>
    <row r="465" spans="1:14" ht="13.5" thickBot="1">
      <c r="A465" s="3">
        <v>43880</v>
      </c>
      <c r="B465" s="7">
        <v>23</v>
      </c>
      <c r="C465" s="8">
        <v>41002.05859375</v>
      </c>
      <c r="D465" s="8">
        <v>0</v>
      </c>
      <c r="E465" s="8">
        <v>0</v>
      </c>
      <c r="F465" s="8">
        <v>1.3792718204E-2</v>
      </c>
      <c r="G465" s="8">
        <v>1.3792718204E-2</v>
      </c>
      <c r="H465" s="8">
        <v>0</v>
      </c>
      <c r="I465" s="9">
        <v>4.6037110163444297E-6</v>
      </c>
      <c r="J465" s="9">
        <v>4.6037110163444297E-6</v>
      </c>
      <c r="K465" s="9">
        <v>4.6037110163444297E-6</v>
      </c>
      <c r="L465" s="9">
        <v>4.6037110163444297E-6</v>
      </c>
      <c r="M465" s="18">
        <f t="shared" si="7"/>
        <v>0</v>
      </c>
      <c r="N465" s="37"/>
    </row>
    <row r="466" spans="1:14" ht="13.5" thickBot="1">
      <c r="A466" s="3">
        <v>43880</v>
      </c>
      <c r="B466" s="7">
        <v>24</v>
      </c>
      <c r="C466" s="8">
        <v>38582.671875</v>
      </c>
      <c r="D466" s="8">
        <v>0</v>
      </c>
      <c r="E466" s="8">
        <v>0</v>
      </c>
      <c r="F466" s="8">
        <v>1.3792718204E-2</v>
      </c>
      <c r="G466" s="8">
        <v>1.3792718204E-2</v>
      </c>
      <c r="H466" s="8">
        <v>0</v>
      </c>
      <c r="I466" s="9">
        <v>4.6037110163444297E-6</v>
      </c>
      <c r="J466" s="9">
        <v>4.6037110163444297E-6</v>
      </c>
      <c r="K466" s="9">
        <v>4.6037110163444297E-6</v>
      </c>
      <c r="L466" s="9">
        <v>4.6037110163444297E-6</v>
      </c>
      <c r="M466" s="18">
        <f t="shared" si="7"/>
        <v>0</v>
      </c>
      <c r="N466" s="37"/>
    </row>
    <row r="467" spans="1:14" ht="13.5" thickBot="1">
      <c r="A467" s="3">
        <v>43881</v>
      </c>
      <c r="B467" s="7">
        <v>1</v>
      </c>
      <c r="C467" s="8">
        <v>37050.13671875</v>
      </c>
      <c r="D467" s="8">
        <v>0</v>
      </c>
      <c r="E467" s="8">
        <v>0</v>
      </c>
      <c r="F467" s="8">
        <v>1.3792718204E-2</v>
      </c>
      <c r="G467" s="8">
        <v>1.3792718204E-2</v>
      </c>
      <c r="H467" s="8">
        <v>0</v>
      </c>
      <c r="I467" s="9">
        <v>4.6037110163444297E-6</v>
      </c>
      <c r="J467" s="9">
        <v>4.6037110163444297E-6</v>
      </c>
      <c r="K467" s="9">
        <v>4.6037110163444297E-6</v>
      </c>
      <c r="L467" s="9">
        <v>4.6037110163444297E-6</v>
      </c>
      <c r="M467" s="18">
        <f t="shared" si="7"/>
        <v>0</v>
      </c>
      <c r="N467" s="37"/>
    </row>
    <row r="468" spans="1:14" ht="13.5" thickBot="1">
      <c r="A468" s="3">
        <v>43881</v>
      </c>
      <c r="B468" s="7">
        <v>2</v>
      </c>
      <c r="C468" s="8">
        <v>36419.19921875</v>
      </c>
      <c r="D468" s="8">
        <v>0</v>
      </c>
      <c r="E468" s="8">
        <v>0</v>
      </c>
      <c r="F468" s="8">
        <v>1.3792718204E-2</v>
      </c>
      <c r="G468" s="8">
        <v>1.3792718204E-2</v>
      </c>
      <c r="H468" s="8">
        <v>0</v>
      </c>
      <c r="I468" s="9">
        <v>4.6037110163444297E-6</v>
      </c>
      <c r="J468" s="9">
        <v>4.6037110163444297E-6</v>
      </c>
      <c r="K468" s="9">
        <v>4.6037110163444297E-6</v>
      </c>
      <c r="L468" s="9">
        <v>4.6037110163444297E-6</v>
      </c>
      <c r="M468" s="18">
        <f t="shared" si="7"/>
        <v>0</v>
      </c>
      <c r="N468" s="37"/>
    </row>
    <row r="469" spans="1:14" ht="13.5" thickBot="1">
      <c r="A469" s="3">
        <v>43881</v>
      </c>
      <c r="B469" s="7">
        <v>3</v>
      </c>
      <c r="C469" s="8">
        <v>36292.59375</v>
      </c>
      <c r="D469" s="8">
        <v>0</v>
      </c>
      <c r="E469" s="8">
        <v>0</v>
      </c>
      <c r="F469" s="8">
        <v>1.3792718204E-2</v>
      </c>
      <c r="G469" s="8">
        <v>0.13045938661000001</v>
      </c>
      <c r="H469" s="8">
        <v>0.11666666840500001</v>
      </c>
      <c r="I469" s="9">
        <v>4.3544521565454998E-5</v>
      </c>
      <c r="J469" s="9">
        <v>4.6037110163444297E-6</v>
      </c>
      <c r="K469" s="9">
        <v>4.3544521565454998E-5</v>
      </c>
      <c r="L469" s="9">
        <v>4.6037110163444297E-6</v>
      </c>
      <c r="M469" s="18">
        <f t="shared" si="7"/>
        <v>0</v>
      </c>
      <c r="N469" s="37"/>
    </row>
    <row r="470" spans="1:14" ht="13.5" thickBot="1">
      <c r="A470" s="3">
        <v>43881</v>
      </c>
      <c r="B470" s="7">
        <v>4</v>
      </c>
      <c r="C470" s="8">
        <v>36397.25</v>
      </c>
      <c r="D470" s="8">
        <v>0</v>
      </c>
      <c r="E470" s="8">
        <v>0</v>
      </c>
      <c r="F470" s="8">
        <v>1.3792718204E-2</v>
      </c>
      <c r="G470" s="8">
        <v>0.21379272118500001</v>
      </c>
      <c r="H470" s="8">
        <v>0.20000000298000001</v>
      </c>
      <c r="I470" s="9">
        <v>7.1359386243391199E-5</v>
      </c>
      <c r="J470" s="9">
        <v>4.6037110163444297E-6</v>
      </c>
      <c r="K470" s="9">
        <v>7.1359386243391199E-5</v>
      </c>
      <c r="L470" s="9">
        <v>4.6037110163444297E-6</v>
      </c>
      <c r="M470" s="18">
        <f t="shared" si="7"/>
        <v>0</v>
      </c>
      <c r="N470" s="37"/>
    </row>
    <row r="471" spans="1:14" ht="13.5" thickBot="1">
      <c r="A471" s="3">
        <v>43881</v>
      </c>
      <c r="B471" s="7">
        <v>5</v>
      </c>
      <c r="C471" s="8">
        <v>37614.28125</v>
      </c>
      <c r="D471" s="8">
        <v>0</v>
      </c>
      <c r="E471" s="8">
        <v>0</v>
      </c>
      <c r="F471" s="8">
        <v>1.3792718204E-2</v>
      </c>
      <c r="G471" s="8">
        <v>1.3792718204E-2</v>
      </c>
      <c r="H471" s="8">
        <v>0</v>
      </c>
      <c r="I471" s="9">
        <v>4.6037110163444297E-6</v>
      </c>
      <c r="J471" s="9">
        <v>4.6037110163444297E-6</v>
      </c>
      <c r="K471" s="9">
        <v>4.6037110163444297E-6</v>
      </c>
      <c r="L471" s="9">
        <v>4.6037110163444297E-6</v>
      </c>
      <c r="M471" s="18">
        <f t="shared" si="7"/>
        <v>0</v>
      </c>
      <c r="N471" s="37"/>
    </row>
    <row r="472" spans="1:14" ht="13.5" thickBot="1">
      <c r="A472" s="3">
        <v>43881</v>
      </c>
      <c r="B472" s="7">
        <v>6</v>
      </c>
      <c r="C472" s="8">
        <v>40522.640625</v>
      </c>
      <c r="D472" s="8">
        <v>0</v>
      </c>
      <c r="E472" s="8">
        <v>0</v>
      </c>
      <c r="F472" s="8">
        <v>1.3792718204E-2</v>
      </c>
      <c r="G472" s="8">
        <v>1.3792718204E-2</v>
      </c>
      <c r="H472" s="8">
        <v>0</v>
      </c>
      <c r="I472" s="9">
        <v>4.6037110163444297E-6</v>
      </c>
      <c r="J472" s="9">
        <v>4.6037110163444297E-6</v>
      </c>
      <c r="K472" s="9">
        <v>4.6037110163444297E-6</v>
      </c>
      <c r="L472" s="9">
        <v>4.6037110163444297E-6</v>
      </c>
      <c r="M472" s="18">
        <f t="shared" si="7"/>
        <v>0</v>
      </c>
      <c r="N472" s="37"/>
    </row>
    <row r="473" spans="1:14" ht="13.5" thickBot="1">
      <c r="A473" s="3">
        <v>43881</v>
      </c>
      <c r="B473" s="7">
        <v>7</v>
      </c>
      <c r="C473" s="8">
        <v>44739.0625</v>
      </c>
      <c r="D473" s="8">
        <v>0</v>
      </c>
      <c r="E473" s="8">
        <v>0</v>
      </c>
      <c r="F473" s="8">
        <v>1.3792718204E-2</v>
      </c>
      <c r="G473" s="8">
        <v>1.3792718204E-2</v>
      </c>
      <c r="H473" s="8">
        <v>0</v>
      </c>
      <c r="I473" s="9">
        <v>4.6037110163444297E-6</v>
      </c>
      <c r="J473" s="9">
        <v>4.6037110163444297E-6</v>
      </c>
      <c r="K473" s="9">
        <v>4.6037110163444297E-6</v>
      </c>
      <c r="L473" s="9">
        <v>4.6037110163444297E-6</v>
      </c>
      <c r="M473" s="18">
        <f t="shared" si="7"/>
        <v>0</v>
      </c>
      <c r="N473" s="37"/>
    </row>
    <row r="474" spans="1:14" ht="13.5" thickBot="1">
      <c r="A474" s="3">
        <v>43881</v>
      </c>
      <c r="B474" s="7">
        <v>8</v>
      </c>
      <c r="C474" s="8">
        <v>46474.0546875</v>
      </c>
      <c r="D474" s="8">
        <v>6</v>
      </c>
      <c r="E474" s="8">
        <v>3.7</v>
      </c>
      <c r="F474" s="8">
        <v>3.3726265310439998</v>
      </c>
      <c r="G474" s="8">
        <v>3.58927687103</v>
      </c>
      <c r="H474" s="8">
        <v>0.216650339985</v>
      </c>
      <c r="I474" s="9">
        <v>8.0464723900000004E-4</v>
      </c>
      <c r="J474" s="9">
        <v>8.7696043599999997E-4</v>
      </c>
      <c r="K474" s="9">
        <v>3.6956985637479399E-5</v>
      </c>
      <c r="L474" s="9">
        <v>1.09270183E-4</v>
      </c>
      <c r="M474" s="18">
        <f t="shared" si="7"/>
        <v>0</v>
      </c>
      <c r="N474" s="37"/>
    </row>
    <row r="475" spans="1:14" ht="13.5" thickBot="1">
      <c r="A475" s="3">
        <v>43881</v>
      </c>
      <c r="B475" s="7">
        <v>9</v>
      </c>
      <c r="C475" s="8">
        <v>46432.75</v>
      </c>
      <c r="D475" s="8">
        <v>73.8</v>
      </c>
      <c r="E475" s="8">
        <v>66</v>
      </c>
      <c r="F475" s="8">
        <v>47.282151305069</v>
      </c>
      <c r="G475" s="8">
        <v>57.973600668582002</v>
      </c>
      <c r="H475" s="8">
        <v>10.691449363513</v>
      </c>
      <c r="I475" s="9">
        <v>5.2825097899999998E-3</v>
      </c>
      <c r="J475" s="9">
        <v>8.8510843440000007E-3</v>
      </c>
      <c r="K475" s="9">
        <v>2.6790384950000001E-3</v>
      </c>
      <c r="L475" s="9">
        <v>6.2476130490000002E-3</v>
      </c>
      <c r="M475" s="18">
        <f t="shared" si="7"/>
        <v>1</v>
      </c>
      <c r="N475" s="37"/>
    </row>
    <row r="476" spans="1:14" ht="13.5" thickBot="1">
      <c r="A476" s="3">
        <v>43881</v>
      </c>
      <c r="B476" s="7">
        <v>10</v>
      </c>
      <c r="C476" s="8">
        <v>46596.78515625</v>
      </c>
      <c r="D476" s="8">
        <v>212.2</v>
      </c>
      <c r="E476" s="8">
        <v>208.7</v>
      </c>
      <c r="F476" s="8">
        <v>133.73294347451699</v>
      </c>
      <c r="G476" s="8">
        <v>157.55716857272</v>
      </c>
      <c r="H476" s="8">
        <v>23.824225098203001</v>
      </c>
      <c r="I476" s="9">
        <v>1.8238595268999999E-2</v>
      </c>
      <c r="J476" s="9">
        <v>2.6190606315999999E-2</v>
      </c>
      <c r="K476" s="9">
        <v>1.7070370969999998E-2</v>
      </c>
      <c r="L476" s="9">
        <v>2.5022382017000001E-2</v>
      </c>
      <c r="M476" s="18">
        <f t="shared" si="7"/>
        <v>1</v>
      </c>
      <c r="N476" s="37"/>
    </row>
    <row r="477" spans="1:14" ht="13.5" thickBot="1">
      <c r="A477" s="3">
        <v>43881</v>
      </c>
      <c r="B477" s="7">
        <v>11</v>
      </c>
      <c r="C477" s="8">
        <v>46611.35546875</v>
      </c>
      <c r="D477" s="8">
        <v>356.8</v>
      </c>
      <c r="E477" s="8">
        <v>353.1</v>
      </c>
      <c r="F477" s="8">
        <v>262.90756043661497</v>
      </c>
      <c r="G477" s="8">
        <v>315.00253950775999</v>
      </c>
      <c r="H477" s="8">
        <v>52.094979071144998</v>
      </c>
      <c r="I477" s="9">
        <v>1.3951088281E-2</v>
      </c>
      <c r="J477" s="9">
        <v>3.1339265541E-2</v>
      </c>
      <c r="K477" s="9">
        <v>1.2716108308000001E-2</v>
      </c>
      <c r="L477" s="9">
        <v>3.0104285567999999E-2</v>
      </c>
      <c r="M477" s="18">
        <f t="shared" si="7"/>
        <v>1</v>
      </c>
      <c r="N477" s="37"/>
    </row>
    <row r="478" spans="1:14" ht="13.5" thickBot="1">
      <c r="A478" s="3">
        <v>43881</v>
      </c>
      <c r="B478" s="7">
        <v>12</v>
      </c>
      <c r="C478" s="8">
        <v>46086.83203125</v>
      </c>
      <c r="D478" s="8">
        <v>471.9</v>
      </c>
      <c r="E478" s="8">
        <v>471.9</v>
      </c>
      <c r="F478" s="8">
        <v>452.79767154695099</v>
      </c>
      <c r="G478" s="8">
        <v>579.126195475038</v>
      </c>
      <c r="H478" s="8">
        <v>126.328523928086</v>
      </c>
      <c r="I478" s="9">
        <v>3.5789784870999999E-2</v>
      </c>
      <c r="J478" s="9">
        <v>6.3759440760000003E-3</v>
      </c>
      <c r="K478" s="9">
        <v>3.5789784870999999E-2</v>
      </c>
      <c r="L478" s="9">
        <v>6.3759440760000003E-3</v>
      </c>
      <c r="M478" s="18">
        <f t="shared" si="7"/>
        <v>1</v>
      </c>
      <c r="N478" s="37"/>
    </row>
    <row r="479" spans="1:14" ht="13.5" thickBot="1">
      <c r="A479" s="3">
        <v>43881</v>
      </c>
      <c r="B479" s="7">
        <v>13</v>
      </c>
      <c r="C479" s="8">
        <v>45382.27734375</v>
      </c>
      <c r="D479" s="8">
        <v>678.2</v>
      </c>
      <c r="E479" s="8">
        <v>669.4</v>
      </c>
      <c r="F479" s="8">
        <v>574.94537429606498</v>
      </c>
      <c r="G479" s="8">
        <v>754.98319947949005</v>
      </c>
      <c r="H479" s="8">
        <v>180.03782518342601</v>
      </c>
      <c r="I479" s="9">
        <v>2.5628571254000001E-2</v>
      </c>
      <c r="J479" s="9">
        <v>3.4464160782E-2</v>
      </c>
      <c r="K479" s="9">
        <v>2.8565820921000001E-2</v>
      </c>
      <c r="L479" s="9">
        <v>3.1526911115999999E-2</v>
      </c>
      <c r="M479" s="18">
        <f t="shared" si="7"/>
        <v>1</v>
      </c>
      <c r="N479" s="37"/>
    </row>
    <row r="480" spans="1:14" ht="13.5" thickBot="1">
      <c r="A480" s="3">
        <v>43881</v>
      </c>
      <c r="B480" s="7">
        <v>14</v>
      </c>
      <c r="C480" s="8">
        <v>44831.5234375</v>
      </c>
      <c r="D480" s="8">
        <v>682.3</v>
      </c>
      <c r="E480" s="8">
        <v>673.5</v>
      </c>
      <c r="F480" s="8">
        <v>765.35956446309604</v>
      </c>
      <c r="G480" s="8">
        <v>940.80981511232198</v>
      </c>
      <c r="H480" s="8">
        <v>175.450250649227</v>
      </c>
      <c r="I480" s="9">
        <v>8.6284985016999993E-2</v>
      </c>
      <c r="J480" s="9">
        <v>2.7723486134999999E-2</v>
      </c>
      <c r="K480" s="9">
        <v>8.9222234683000001E-2</v>
      </c>
      <c r="L480" s="9">
        <v>3.0660735801999999E-2</v>
      </c>
      <c r="M480" s="18">
        <f t="shared" si="7"/>
        <v>1</v>
      </c>
      <c r="N480" s="37"/>
    </row>
    <row r="481" spans="1:14" ht="13.5" thickBot="1">
      <c r="A481" s="3">
        <v>43881</v>
      </c>
      <c r="B481" s="7">
        <v>15</v>
      </c>
      <c r="C481" s="8">
        <v>44291.0546875</v>
      </c>
      <c r="D481" s="8">
        <v>648.5</v>
      </c>
      <c r="E481" s="8">
        <v>639.70000000000005</v>
      </c>
      <c r="F481" s="8">
        <v>710.46308040310396</v>
      </c>
      <c r="G481" s="8">
        <v>907.23645205967705</v>
      </c>
      <c r="H481" s="8">
        <v>196.77337165657201</v>
      </c>
      <c r="I481" s="9">
        <v>8.6360631527999998E-2</v>
      </c>
      <c r="J481" s="9">
        <v>2.0681936049E-2</v>
      </c>
      <c r="K481" s="9">
        <v>8.9297881194000006E-2</v>
      </c>
      <c r="L481" s="9">
        <v>2.3619185715000001E-2</v>
      </c>
      <c r="M481" s="18">
        <f t="shared" si="7"/>
        <v>1</v>
      </c>
      <c r="N481" s="37"/>
    </row>
    <row r="482" spans="1:14" ht="13.5" thickBot="1">
      <c r="A482" s="3">
        <v>43881</v>
      </c>
      <c r="B482" s="7">
        <v>16</v>
      </c>
      <c r="C482" s="8">
        <v>44027.10546875</v>
      </c>
      <c r="D482" s="8">
        <v>572.29999999999995</v>
      </c>
      <c r="E482" s="8">
        <v>572.29999999999995</v>
      </c>
      <c r="F482" s="8">
        <v>629.38304145358995</v>
      </c>
      <c r="G482" s="8">
        <v>839.21644022935095</v>
      </c>
      <c r="H482" s="8">
        <v>209.833398775761</v>
      </c>
      <c r="I482" s="9">
        <v>8.9090934654999995E-2</v>
      </c>
      <c r="J482" s="9">
        <v>1.9053084596999999E-2</v>
      </c>
      <c r="K482" s="9">
        <v>8.9090934654999995E-2</v>
      </c>
      <c r="L482" s="9">
        <v>1.9053084596999999E-2</v>
      </c>
      <c r="M482" s="18">
        <f t="shared" si="7"/>
        <v>1</v>
      </c>
      <c r="N482" s="37"/>
    </row>
    <row r="483" spans="1:14" ht="13.5" thickBot="1">
      <c r="A483" s="3">
        <v>43881</v>
      </c>
      <c r="B483" s="7">
        <v>17</v>
      </c>
      <c r="C483" s="8">
        <v>44429.7109375</v>
      </c>
      <c r="D483" s="8">
        <v>432</v>
      </c>
      <c r="E483" s="8">
        <v>426.5</v>
      </c>
      <c r="F483" s="8">
        <v>671.26298791441695</v>
      </c>
      <c r="G483" s="8">
        <v>718.74919754276698</v>
      </c>
      <c r="H483" s="8">
        <v>47.486209628349997</v>
      </c>
      <c r="I483" s="9">
        <v>9.5710680086999997E-2</v>
      </c>
      <c r="J483" s="9">
        <v>7.9860810384999995E-2</v>
      </c>
      <c r="K483" s="9">
        <v>9.7546461129000006E-2</v>
      </c>
      <c r="L483" s="9">
        <v>8.1696591425999998E-2</v>
      </c>
      <c r="M483" s="18">
        <f t="shared" si="7"/>
        <v>1</v>
      </c>
      <c r="N483" s="37"/>
    </row>
    <row r="484" spans="1:14" ht="13.5" thickBot="1">
      <c r="A484" s="3">
        <v>43881</v>
      </c>
      <c r="B484" s="7">
        <v>18</v>
      </c>
      <c r="C484" s="8">
        <v>45580.79296875</v>
      </c>
      <c r="D484" s="8">
        <v>216.9</v>
      </c>
      <c r="E484" s="8">
        <v>209.5</v>
      </c>
      <c r="F484" s="8">
        <v>260.03244533110501</v>
      </c>
      <c r="G484" s="8">
        <v>315.277968065717</v>
      </c>
      <c r="H484" s="8">
        <v>55.245522734611001</v>
      </c>
      <c r="I484" s="9">
        <v>3.2836437938999999E-2</v>
      </c>
      <c r="J484" s="9">
        <v>1.4396677346E-2</v>
      </c>
      <c r="K484" s="9">
        <v>3.5306397885E-2</v>
      </c>
      <c r="L484" s="9">
        <v>1.6866637293E-2</v>
      </c>
      <c r="M484" s="18">
        <f t="shared" si="7"/>
        <v>1</v>
      </c>
      <c r="N484" s="37"/>
    </row>
    <row r="485" spans="1:14" ht="13.5" thickBot="1">
      <c r="A485" s="3">
        <v>43881</v>
      </c>
      <c r="B485" s="7">
        <v>19</v>
      </c>
      <c r="C485" s="8">
        <v>47718.32421875</v>
      </c>
      <c r="D485" s="8">
        <v>23.1</v>
      </c>
      <c r="E485" s="8">
        <v>17.5</v>
      </c>
      <c r="F485" s="8">
        <v>14.936470546669</v>
      </c>
      <c r="G485" s="8">
        <v>15.792906308087</v>
      </c>
      <c r="H485" s="8">
        <v>0.85643576141800004</v>
      </c>
      <c r="I485" s="9">
        <v>2.4389498299999999E-3</v>
      </c>
      <c r="J485" s="9">
        <v>2.7248095629999998E-3</v>
      </c>
      <c r="K485" s="9">
        <v>5.6979095100000003E-4</v>
      </c>
      <c r="L485" s="9">
        <v>8.5565068499999998E-4</v>
      </c>
      <c r="M485" s="18">
        <f t="shared" si="7"/>
        <v>1</v>
      </c>
      <c r="N485" s="37"/>
    </row>
    <row r="486" spans="1:14" ht="13.5" thickBot="1">
      <c r="A486" s="3">
        <v>43881</v>
      </c>
      <c r="B486" s="7">
        <v>20</v>
      </c>
      <c r="C486" s="8">
        <v>48693.66796875</v>
      </c>
      <c r="D486" s="8">
        <v>0</v>
      </c>
      <c r="E486" s="8">
        <v>0</v>
      </c>
      <c r="F486" s="8">
        <v>7.2174411289999997E-3</v>
      </c>
      <c r="G486" s="8">
        <v>7.2174411289999997E-3</v>
      </c>
      <c r="H486" s="8">
        <v>0</v>
      </c>
      <c r="I486" s="9">
        <v>2.4090257442578402E-6</v>
      </c>
      <c r="J486" s="9">
        <v>2.4090257442578402E-6</v>
      </c>
      <c r="K486" s="9">
        <v>2.4090257442578402E-6</v>
      </c>
      <c r="L486" s="9">
        <v>2.4090257442578402E-6</v>
      </c>
      <c r="M486" s="18">
        <f t="shared" si="7"/>
        <v>0</v>
      </c>
      <c r="N486" s="37"/>
    </row>
    <row r="487" spans="1:14" ht="13.5" thickBot="1">
      <c r="A487" s="3">
        <v>43881</v>
      </c>
      <c r="B487" s="7">
        <v>21</v>
      </c>
      <c r="C487" s="8">
        <v>48533.32421875</v>
      </c>
      <c r="D487" s="8">
        <v>0</v>
      </c>
      <c r="E487" s="8">
        <v>0</v>
      </c>
      <c r="F487" s="8">
        <v>7.6739406530000002E-3</v>
      </c>
      <c r="G487" s="8">
        <v>7.6739406530000002E-3</v>
      </c>
      <c r="H487" s="8">
        <v>0</v>
      </c>
      <c r="I487" s="9">
        <v>2.56139541167663E-6</v>
      </c>
      <c r="J487" s="9">
        <v>2.56139541167663E-6</v>
      </c>
      <c r="K487" s="9">
        <v>2.56139541167663E-6</v>
      </c>
      <c r="L487" s="9">
        <v>2.56139541167663E-6</v>
      </c>
      <c r="M487" s="18">
        <f t="shared" si="7"/>
        <v>0</v>
      </c>
      <c r="N487" s="37"/>
    </row>
    <row r="488" spans="1:14" ht="13.5" thickBot="1">
      <c r="A488" s="3">
        <v>43881</v>
      </c>
      <c r="B488" s="7">
        <v>22</v>
      </c>
      <c r="C488" s="8">
        <v>47456.234375</v>
      </c>
      <c r="D488" s="8">
        <v>0</v>
      </c>
      <c r="E488" s="8">
        <v>0</v>
      </c>
      <c r="F488" s="8">
        <v>7.2174411289999997E-3</v>
      </c>
      <c r="G488" s="8">
        <v>7.2174411289999997E-3</v>
      </c>
      <c r="H488" s="8">
        <v>0</v>
      </c>
      <c r="I488" s="9">
        <v>2.4090257442578402E-6</v>
      </c>
      <c r="J488" s="9">
        <v>2.4090257442578402E-6</v>
      </c>
      <c r="K488" s="9">
        <v>2.4090257442578402E-6</v>
      </c>
      <c r="L488" s="9">
        <v>2.4090257442578402E-6</v>
      </c>
      <c r="M488" s="18">
        <f t="shared" si="7"/>
        <v>0</v>
      </c>
      <c r="N488" s="37"/>
    </row>
    <row r="489" spans="1:14" ht="13.5" thickBot="1">
      <c r="A489" s="3">
        <v>43881</v>
      </c>
      <c r="B489" s="7">
        <v>23</v>
      </c>
      <c r="C489" s="8">
        <v>45359.5</v>
      </c>
      <c r="D489" s="8">
        <v>0</v>
      </c>
      <c r="E489" s="8">
        <v>0</v>
      </c>
      <c r="F489" s="8">
        <v>7.2174411289999997E-3</v>
      </c>
      <c r="G489" s="8">
        <v>7.2174411289999997E-3</v>
      </c>
      <c r="H489" s="8">
        <v>0</v>
      </c>
      <c r="I489" s="9">
        <v>2.4090257442578402E-6</v>
      </c>
      <c r="J489" s="9">
        <v>2.4090257442578402E-6</v>
      </c>
      <c r="K489" s="9">
        <v>2.4090257442578402E-6</v>
      </c>
      <c r="L489" s="9">
        <v>2.4090257442578402E-6</v>
      </c>
      <c r="M489" s="18">
        <f t="shared" si="7"/>
        <v>0</v>
      </c>
      <c r="N489" s="37"/>
    </row>
    <row r="490" spans="1:14" ht="13.5" thickBot="1">
      <c r="A490" s="3">
        <v>43881</v>
      </c>
      <c r="B490" s="7">
        <v>24</v>
      </c>
      <c r="C490" s="8">
        <v>43449.37890625</v>
      </c>
      <c r="D490" s="8">
        <v>0</v>
      </c>
      <c r="E490" s="8">
        <v>0</v>
      </c>
      <c r="F490" s="8">
        <v>7.2174411289999997E-3</v>
      </c>
      <c r="G490" s="8">
        <v>7.2174411289999997E-3</v>
      </c>
      <c r="H490" s="8">
        <v>0</v>
      </c>
      <c r="I490" s="9">
        <v>2.4090257442578402E-6</v>
      </c>
      <c r="J490" s="9">
        <v>2.4090257442578402E-6</v>
      </c>
      <c r="K490" s="9">
        <v>2.4090257442578402E-6</v>
      </c>
      <c r="L490" s="9">
        <v>2.4090257442578402E-6</v>
      </c>
      <c r="M490" s="18">
        <f t="shared" si="7"/>
        <v>0</v>
      </c>
      <c r="N490" s="37"/>
    </row>
    <row r="491" spans="1:14" ht="13.5" thickBot="1">
      <c r="A491" s="3">
        <v>43882</v>
      </c>
      <c r="B491" s="7">
        <v>1</v>
      </c>
      <c r="C491" s="8">
        <v>42460.62109375</v>
      </c>
      <c r="D491" s="8">
        <v>0</v>
      </c>
      <c r="E491" s="8">
        <v>0</v>
      </c>
      <c r="F491" s="8">
        <v>7.2174411289999997E-3</v>
      </c>
      <c r="G491" s="8">
        <v>7.2174411289999997E-3</v>
      </c>
      <c r="H491" s="8">
        <v>0</v>
      </c>
      <c r="I491" s="9">
        <v>2.4090257442578402E-6</v>
      </c>
      <c r="J491" s="9">
        <v>2.4090257442578402E-6</v>
      </c>
      <c r="K491" s="9">
        <v>2.4090257442578402E-6</v>
      </c>
      <c r="L491" s="9">
        <v>2.4090257442578402E-6</v>
      </c>
      <c r="M491" s="18">
        <f t="shared" si="7"/>
        <v>0</v>
      </c>
      <c r="N491" s="37"/>
    </row>
    <row r="492" spans="1:14" ht="13.5" thickBot="1">
      <c r="A492" s="3">
        <v>43882</v>
      </c>
      <c r="B492" s="7">
        <v>2</v>
      </c>
      <c r="C492" s="8">
        <v>42168.81640625</v>
      </c>
      <c r="D492" s="8">
        <v>0</v>
      </c>
      <c r="E492" s="8">
        <v>0</v>
      </c>
      <c r="F492" s="8">
        <v>7.2174411289999997E-3</v>
      </c>
      <c r="G492" s="8">
        <v>7.2174411289999997E-3</v>
      </c>
      <c r="H492" s="8">
        <v>0</v>
      </c>
      <c r="I492" s="9">
        <v>2.4090257442578402E-6</v>
      </c>
      <c r="J492" s="9">
        <v>2.4090257442578402E-6</v>
      </c>
      <c r="K492" s="9">
        <v>2.4090257442578402E-6</v>
      </c>
      <c r="L492" s="9">
        <v>2.4090257442578402E-6</v>
      </c>
      <c r="M492" s="18">
        <f t="shared" si="7"/>
        <v>0</v>
      </c>
      <c r="N492" s="37"/>
    </row>
    <row r="493" spans="1:14" ht="13.5" thickBot="1">
      <c r="A493" s="3">
        <v>43882</v>
      </c>
      <c r="B493" s="7">
        <v>3</v>
      </c>
      <c r="C493" s="8">
        <v>42402.93359375</v>
      </c>
      <c r="D493" s="8">
        <v>0</v>
      </c>
      <c r="E493" s="8">
        <v>0</v>
      </c>
      <c r="F493" s="8">
        <v>7.2174411289999997E-3</v>
      </c>
      <c r="G493" s="8">
        <v>7.2174411289999997E-3</v>
      </c>
      <c r="H493" s="8">
        <v>0</v>
      </c>
      <c r="I493" s="9">
        <v>2.4090257442578402E-6</v>
      </c>
      <c r="J493" s="9">
        <v>2.4090257442578402E-6</v>
      </c>
      <c r="K493" s="9">
        <v>2.4090257442578402E-6</v>
      </c>
      <c r="L493" s="9">
        <v>2.4090257442578402E-6</v>
      </c>
      <c r="M493" s="18">
        <f t="shared" si="7"/>
        <v>0</v>
      </c>
      <c r="N493" s="37"/>
    </row>
    <row r="494" spans="1:14" ht="13.5" thickBot="1">
      <c r="A494" s="3">
        <v>43882</v>
      </c>
      <c r="B494" s="7">
        <v>4</v>
      </c>
      <c r="C494" s="8">
        <v>43079.7890625</v>
      </c>
      <c r="D494" s="8">
        <v>0</v>
      </c>
      <c r="E494" s="8">
        <v>0</v>
      </c>
      <c r="F494" s="8">
        <v>7.2174411289999997E-3</v>
      </c>
      <c r="G494" s="8">
        <v>7.2174411289999997E-3</v>
      </c>
      <c r="H494" s="8">
        <v>0</v>
      </c>
      <c r="I494" s="9">
        <v>2.4090257442578402E-6</v>
      </c>
      <c r="J494" s="9">
        <v>2.4090257442578402E-6</v>
      </c>
      <c r="K494" s="9">
        <v>2.4090257442578402E-6</v>
      </c>
      <c r="L494" s="9">
        <v>2.4090257442578402E-6</v>
      </c>
      <c r="M494" s="18">
        <f t="shared" si="7"/>
        <v>0</v>
      </c>
      <c r="N494" s="37"/>
    </row>
    <row r="495" spans="1:14" ht="13.5" thickBot="1">
      <c r="A495" s="3">
        <v>43882</v>
      </c>
      <c r="B495" s="7">
        <v>5</v>
      </c>
      <c r="C495" s="8">
        <v>44744.859375</v>
      </c>
      <c r="D495" s="8">
        <v>0</v>
      </c>
      <c r="E495" s="8">
        <v>0</v>
      </c>
      <c r="F495" s="8">
        <v>7.2174411289999997E-3</v>
      </c>
      <c r="G495" s="8">
        <v>7.2174411289999997E-3</v>
      </c>
      <c r="H495" s="8">
        <v>0</v>
      </c>
      <c r="I495" s="9">
        <v>2.4090257442578402E-6</v>
      </c>
      <c r="J495" s="9">
        <v>2.4090257442578402E-6</v>
      </c>
      <c r="K495" s="9">
        <v>2.4090257442578402E-6</v>
      </c>
      <c r="L495" s="9">
        <v>2.4090257442578402E-6</v>
      </c>
      <c r="M495" s="18">
        <f t="shared" si="7"/>
        <v>0</v>
      </c>
      <c r="N495" s="37"/>
    </row>
    <row r="496" spans="1:14" ht="13.5" thickBot="1">
      <c r="A496" s="3">
        <v>43882</v>
      </c>
      <c r="B496" s="7">
        <v>6</v>
      </c>
      <c r="C496" s="8">
        <v>47815.25</v>
      </c>
      <c r="D496" s="8">
        <v>0</v>
      </c>
      <c r="E496" s="8">
        <v>0</v>
      </c>
      <c r="F496" s="8">
        <v>7.2174411289999997E-3</v>
      </c>
      <c r="G496" s="8">
        <v>7.2174411289999997E-3</v>
      </c>
      <c r="H496" s="8">
        <v>0</v>
      </c>
      <c r="I496" s="9">
        <v>2.4090257442578402E-6</v>
      </c>
      <c r="J496" s="9">
        <v>2.4090257442578402E-6</v>
      </c>
      <c r="K496" s="9">
        <v>2.4090257442578402E-6</v>
      </c>
      <c r="L496" s="9">
        <v>2.4090257442578402E-6</v>
      </c>
      <c r="M496" s="18">
        <f t="shared" si="7"/>
        <v>0</v>
      </c>
      <c r="N496" s="37"/>
    </row>
    <row r="497" spans="1:14" ht="13.5" thickBot="1">
      <c r="A497" s="3">
        <v>43882</v>
      </c>
      <c r="B497" s="7">
        <v>7</v>
      </c>
      <c r="C497" s="8">
        <v>52302.07421875</v>
      </c>
      <c r="D497" s="8">
        <v>0</v>
      </c>
      <c r="E497" s="8">
        <v>0</v>
      </c>
      <c r="F497" s="8">
        <v>7.2174411289999997E-3</v>
      </c>
      <c r="G497" s="8">
        <v>7.2174411289999997E-3</v>
      </c>
      <c r="H497" s="8">
        <v>0</v>
      </c>
      <c r="I497" s="9">
        <v>2.4090257442578402E-6</v>
      </c>
      <c r="J497" s="9">
        <v>2.4090257442578402E-6</v>
      </c>
      <c r="K497" s="9">
        <v>2.4090257442578402E-6</v>
      </c>
      <c r="L497" s="9">
        <v>2.4090257442578402E-6</v>
      </c>
      <c r="M497" s="18">
        <f t="shared" si="7"/>
        <v>0</v>
      </c>
      <c r="N497" s="37"/>
    </row>
    <row r="498" spans="1:14" ht="13.5" thickBot="1">
      <c r="A498" s="3">
        <v>43882</v>
      </c>
      <c r="B498" s="7">
        <v>8</v>
      </c>
      <c r="C498" s="8">
        <v>53536.8515625</v>
      </c>
      <c r="D498" s="8">
        <v>36.799999999999997</v>
      </c>
      <c r="E498" s="8">
        <v>24.3</v>
      </c>
      <c r="F498" s="8">
        <v>37.953431149377998</v>
      </c>
      <c r="G498" s="8">
        <v>37.965104619450997</v>
      </c>
      <c r="H498" s="8">
        <v>1.1673470073E-2</v>
      </c>
      <c r="I498" s="9">
        <v>3.88886722E-4</v>
      </c>
      <c r="J498" s="9">
        <v>3.8499037000000002E-4</v>
      </c>
      <c r="K498" s="9">
        <v>4.5611163610000003E-3</v>
      </c>
      <c r="L498" s="9">
        <v>4.5572200090000002E-3</v>
      </c>
      <c r="M498" s="18">
        <f t="shared" si="7"/>
        <v>1</v>
      </c>
      <c r="N498" s="37"/>
    </row>
    <row r="499" spans="1:14" ht="13.5" thickBot="1">
      <c r="A499" s="3">
        <v>43882</v>
      </c>
      <c r="B499" s="7">
        <v>9</v>
      </c>
      <c r="C499" s="8">
        <v>51752.21484375</v>
      </c>
      <c r="D499" s="8">
        <v>425.1</v>
      </c>
      <c r="E499" s="8">
        <v>406.2</v>
      </c>
      <c r="F499" s="8">
        <v>488.52857486640897</v>
      </c>
      <c r="G499" s="8">
        <v>538.24636175118701</v>
      </c>
      <c r="H499" s="8">
        <v>49.717786884776999</v>
      </c>
      <c r="I499" s="9">
        <v>3.7765808328E-2</v>
      </c>
      <c r="J499" s="9">
        <v>2.1171086403999999E-2</v>
      </c>
      <c r="K499" s="9">
        <v>4.4074219542999997E-2</v>
      </c>
      <c r="L499" s="9">
        <v>2.7479497618E-2</v>
      </c>
      <c r="M499" s="18">
        <f t="shared" si="7"/>
        <v>1</v>
      </c>
      <c r="N499" s="37"/>
    </row>
    <row r="500" spans="1:14" ht="13.5" thickBot="1">
      <c r="A500" s="3">
        <v>43882</v>
      </c>
      <c r="B500" s="7">
        <v>10</v>
      </c>
      <c r="C500" s="8">
        <v>49584.4296875</v>
      </c>
      <c r="D500" s="8">
        <v>1124</v>
      </c>
      <c r="E500" s="8">
        <v>1122.3</v>
      </c>
      <c r="F500" s="8">
        <v>923.35447679356901</v>
      </c>
      <c r="G500" s="8">
        <v>1285.93662891644</v>
      </c>
      <c r="H500" s="8">
        <v>362.58215212287598</v>
      </c>
      <c r="I500" s="9">
        <v>5.4050944231E-2</v>
      </c>
      <c r="J500" s="9">
        <v>6.6971135915999999E-2</v>
      </c>
      <c r="K500" s="9">
        <v>5.4618367462000002E-2</v>
      </c>
      <c r="L500" s="9">
        <v>6.6403712685000005E-2</v>
      </c>
      <c r="M500" s="18">
        <f t="shared" si="7"/>
        <v>1</v>
      </c>
      <c r="N500" s="37"/>
    </row>
    <row r="501" spans="1:14" ht="13.5" thickBot="1">
      <c r="A501" s="3">
        <v>43882</v>
      </c>
      <c r="B501" s="7">
        <v>11</v>
      </c>
      <c r="C501" s="8">
        <v>47294.6484375</v>
      </c>
      <c r="D501" s="8">
        <v>1369.4</v>
      </c>
      <c r="E501" s="8">
        <v>1369.4</v>
      </c>
      <c r="F501" s="8">
        <v>1326.1301908594801</v>
      </c>
      <c r="G501" s="8">
        <v>1661.61774724776</v>
      </c>
      <c r="H501" s="8">
        <v>335.48755638827902</v>
      </c>
      <c r="I501" s="9">
        <v>9.7535963700000006E-2</v>
      </c>
      <c r="J501" s="9">
        <v>1.4442526415E-2</v>
      </c>
      <c r="K501" s="9">
        <v>9.7535963700000006E-2</v>
      </c>
      <c r="L501" s="9">
        <v>1.4442526415E-2</v>
      </c>
      <c r="M501" s="18">
        <f t="shared" si="7"/>
        <v>1</v>
      </c>
      <c r="N501" s="37"/>
    </row>
    <row r="502" spans="1:14" ht="13.5" thickBot="1">
      <c r="A502" s="3">
        <v>43882</v>
      </c>
      <c r="B502" s="7">
        <v>12</v>
      </c>
      <c r="C502" s="8">
        <v>44999.6875</v>
      </c>
      <c r="D502" s="8">
        <v>1508</v>
      </c>
      <c r="E502" s="8">
        <v>1508</v>
      </c>
      <c r="F502" s="8">
        <v>1699.3096771473099</v>
      </c>
      <c r="G502" s="8">
        <v>1710.49041621948</v>
      </c>
      <c r="H502" s="8">
        <v>11.180739072164</v>
      </c>
      <c r="I502" s="9">
        <v>6.7586921300999997E-2</v>
      </c>
      <c r="J502" s="9">
        <v>6.3855032425E-2</v>
      </c>
      <c r="K502" s="9">
        <v>6.7586921300999997E-2</v>
      </c>
      <c r="L502" s="9">
        <v>6.3855032425E-2</v>
      </c>
      <c r="M502" s="18">
        <f t="shared" si="7"/>
        <v>1</v>
      </c>
      <c r="N502" s="37"/>
    </row>
    <row r="503" spans="1:14" ht="13.5" thickBot="1">
      <c r="A503" s="3">
        <v>43882</v>
      </c>
      <c r="B503" s="7">
        <v>13</v>
      </c>
      <c r="C503" s="8">
        <v>42911.91796875</v>
      </c>
      <c r="D503" s="8">
        <v>1895.3</v>
      </c>
      <c r="E503" s="8">
        <v>1895.3</v>
      </c>
      <c r="F503" s="8">
        <v>1787.8363010257899</v>
      </c>
      <c r="G503" s="8">
        <v>1789.1705836168701</v>
      </c>
      <c r="H503" s="8">
        <v>1.3342825910780001</v>
      </c>
      <c r="I503" s="9">
        <v>3.5423703732000003E-2</v>
      </c>
      <c r="J503" s="9">
        <v>3.5869058401999998E-2</v>
      </c>
      <c r="K503" s="9">
        <v>3.5423703732000003E-2</v>
      </c>
      <c r="L503" s="9">
        <v>3.5869058401999998E-2</v>
      </c>
      <c r="M503" s="18">
        <f t="shared" si="7"/>
        <v>1</v>
      </c>
      <c r="N503" s="37"/>
    </row>
    <row r="504" spans="1:14" ht="13.5" thickBot="1">
      <c r="A504" s="3">
        <v>43882</v>
      </c>
      <c r="B504" s="7">
        <v>14</v>
      </c>
      <c r="C504" s="8">
        <v>41206.984375</v>
      </c>
      <c r="D504" s="8">
        <v>1866.5</v>
      </c>
      <c r="E504" s="8">
        <v>1866.5</v>
      </c>
      <c r="F504" s="8">
        <v>1812.59273945462</v>
      </c>
      <c r="G504" s="8">
        <v>1814.76875557977</v>
      </c>
      <c r="H504" s="8">
        <v>2.1760161251489998</v>
      </c>
      <c r="I504" s="9">
        <v>1.72667705E-2</v>
      </c>
      <c r="J504" s="9">
        <v>1.7993077618000002E-2</v>
      </c>
      <c r="K504" s="9">
        <v>1.72667705E-2</v>
      </c>
      <c r="L504" s="9">
        <v>1.7993077618000002E-2</v>
      </c>
      <c r="M504" s="18">
        <f t="shared" si="7"/>
        <v>1</v>
      </c>
      <c r="N504" s="37"/>
    </row>
    <row r="505" spans="1:14" ht="13.5" thickBot="1">
      <c r="A505" s="3">
        <v>43882</v>
      </c>
      <c r="B505" s="7">
        <v>15</v>
      </c>
      <c r="C505" s="8">
        <v>39863.80859375</v>
      </c>
      <c r="D505" s="8">
        <v>1857.4</v>
      </c>
      <c r="E505" s="8">
        <v>1857.4</v>
      </c>
      <c r="F505" s="8">
        <v>1532.0573460124399</v>
      </c>
      <c r="G505" s="8">
        <v>1533.5269143497701</v>
      </c>
      <c r="H505" s="8">
        <v>1.4695683373340001</v>
      </c>
      <c r="I505" s="9">
        <v>0.108101830991</v>
      </c>
      <c r="J505" s="9">
        <v>0.108592341117</v>
      </c>
      <c r="K505" s="9">
        <v>0.108101830991</v>
      </c>
      <c r="L505" s="9">
        <v>0.108592341117</v>
      </c>
      <c r="M505" s="18">
        <f t="shared" si="7"/>
        <v>1</v>
      </c>
      <c r="N505" s="37"/>
    </row>
    <row r="506" spans="1:14" ht="13.5" thickBot="1">
      <c r="A506" s="3">
        <v>43882</v>
      </c>
      <c r="B506" s="7">
        <v>16</v>
      </c>
      <c r="C506" s="8">
        <v>38879.80078125</v>
      </c>
      <c r="D506" s="8">
        <v>1807.2</v>
      </c>
      <c r="E506" s="8">
        <v>1807.2</v>
      </c>
      <c r="F506" s="8">
        <v>1331.37775259824</v>
      </c>
      <c r="G506" s="8">
        <v>1332.66574054888</v>
      </c>
      <c r="H506" s="8">
        <v>1.287987950642</v>
      </c>
      <c r="I506" s="9">
        <v>0.15838927217900001</v>
      </c>
      <c r="J506" s="9">
        <v>0.15881917470000001</v>
      </c>
      <c r="K506" s="9">
        <v>0.15838927217900001</v>
      </c>
      <c r="L506" s="9">
        <v>0.15881917470000001</v>
      </c>
      <c r="M506" s="18">
        <f t="shared" si="7"/>
        <v>1</v>
      </c>
      <c r="N506" s="37"/>
    </row>
    <row r="507" spans="1:14" ht="13.5" thickBot="1">
      <c r="A507" s="3">
        <v>43882</v>
      </c>
      <c r="B507" s="7">
        <v>17</v>
      </c>
      <c r="C507" s="8">
        <v>38684.60546875</v>
      </c>
      <c r="D507" s="8">
        <v>1518.1</v>
      </c>
      <c r="E507" s="8">
        <v>1518.1</v>
      </c>
      <c r="F507" s="8">
        <v>924.13004003747596</v>
      </c>
      <c r="G507" s="8">
        <v>925.99063643996203</v>
      </c>
      <c r="H507" s="8">
        <v>1.860596402486</v>
      </c>
      <c r="I507" s="9">
        <v>0.19763329891799999</v>
      </c>
      <c r="J507" s="9">
        <v>0.19825432575499999</v>
      </c>
      <c r="K507" s="9">
        <v>0.19763329891799999</v>
      </c>
      <c r="L507" s="9">
        <v>0.19825432575499999</v>
      </c>
      <c r="M507" s="18">
        <f t="shared" si="7"/>
        <v>1</v>
      </c>
      <c r="N507" s="37"/>
    </row>
    <row r="508" spans="1:14" ht="13.5" thickBot="1">
      <c r="A508" s="3">
        <v>43882</v>
      </c>
      <c r="B508" s="7">
        <v>18</v>
      </c>
      <c r="C508" s="8">
        <v>39579.8203125</v>
      </c>
      <c r="D508" s="8">
        <v>669</v>
      </c>
      <c r="E508" s="8">
        <v>654.9</v>
      </c>
      <c r="F508" s="8">
        <v>340.547981697355</v>
      </c>
      <c r="G508" s="8">
        <v>393.24645505093901</v>
      </c>
      <c r="H508" s="8">
        <v>52.698473353583999</v>
      </c>
      <c r="I508" s="9">
        <v>9.2040569074999995E-2</v>
      </c>
      <c r="J508" s="9">
        <v>0.109630179673</v>
      </c>
      <c r="K508" s="9">
        <v>8.7334294041000002E-2</v>
      </c>
      <c r="L508" s="9">
        <v>0.10492390464</v>
      </c>
      <c r="M508" s="18">
        <f t="shared" si="7"/>
        <v>1</v>
      </c>
      <c r="N508" s="37"/>
    </row>
    <row r="509" spans="1:14" ht="13.5" thickBot="1">
      <c r="A509" s="3">
        <v>43882</v>
      </c>
      <c r="B509" s="7">
        <v>19</v>
      </c>
      <c r="C509" s="8">
        <v>42061.2265625</v>
      </c>
      <c r="D509" s="8">
        <v>62.8</v>
      </c>
      <c r="E509" s="8">
        <v>48.6</v>
      </c>
      <c r="F509" s="8">
        <v>19.025945398531</v>
      </c>
      <c r="G509" s="8">
        <v>31.888797499437999</v>
      </c>
      <c r="H509" s="8">
        <v>12.862852100907</v>
      </c>
      <c r="I509" s="9">
        <v>1.0317490820999999E-2</v>
      </c>
      <c r="J509" s="9">
        <v>1.4610832644E-2</v>
      </c>
      <c r="K509" s="9">
        <v>5.5778379500000001E-3</v>
      </c>
      <c r="L509" s="9">
        <v>9.8711797729999998E-3</v>
      </c>
      <c r="M509" s="18">
        <f t="shared" si="7"/>
        <v>1</v>
      </c>
      <c r="N509" s="37"/>
    </row>
    <row r="510" spans="1:14" ht="13.5" thickBot="1">
      <c r="A510" s="3">
        <v>43882</v>
      </c>
      <c r="B510" s="7">
        <v>20</v>
      </c>
      <c r="C510" s="8">
        <v>43618.55078125</v>
      </c>
      <c r="D510" s="8">
        <v>0</v>
      </c>
      <c r="E510" s="8">
        <v>0</v>
      </c>
      <c r="F510" s="8">
        <v>3.2574616748000003E-2</v>
      </c>
      <c r="G510" s="8">
        <v>3.2574616748000003E-2</v>
      </c>
      <c r="H510" s="8">
        <v>0</v>
      </c>
      <c r="I510" s="9">
        <v>1.08727025194281E-5</v>
      </c>
      <c r="J510" s="9">
        <v>1.08727025194281E-5</v>
      </c>
      <c r="K510" s="9">
        <v>1.08727025194281E-5</v>
      </c>
      <c r="L510" s="9">
        <v>1.08727025194281E-5</v>
      </c>
      <c r="M510" s="18">
        <f t="shared" si="7"/>
        <v>0</v>
      </c>
      <c r="N510" s="37"/>
    </row>
    <row r="511" spans="1:14" ht="13.5" thickBot="1">
      <c r="A511" s="3">
        <v>43882</v>
      </c>
      <c r="B511" s="7">
        <v>21</v>
      </c>
      <c r="C511" s="8">
        <v>44020.92578125</v>
      </c>
      <c r="D511" s="8">
        <v>0</v>
      </c>
      <c r="E511" s="8">
        <v>0</v>
      </c>
      <c r="F511" s="8">
        <v>3.2574616748000003E-2</v>
      </c>
      <c r="G511" s="8">
        <v>3.2574616748000003E-2</v>
      </c>
      <c r="H511" s="8">
        <v>0</v>
      </c>
      <c r="I511" s="9">
        <v>1.08727025194281E-5</v>
      </c>
      <c r="J511" s="9">
        <v>1.08727025194281E-5</v>
      </c>
      <c r="K511" s="9">
        <v>1.08727025194281E-5</v>
      </c>
      <c r="L511" s="9">
        <v>1.08727025194281E-5</v>
      </c>
      <c r="M511" s="18">
        <f t="shared" si="7"/>
        <v>0</v>
      </c>
      <c r="N511" s="37"/>
    </row>
    <row r="512" spans="1:14" ht="13.5" thickBot="1">
      <c r="A512" s="3">
        <v>43882</v>
      </c>
      <c r="B512" s="7">
        <v>22</v>
      </c>
      <c r="C512" s="8">
        <v>43702.93359375</v>
      </c>
      <c r="D512" s="8">
        <v>0</v>
      </c>
      <c r="E512" s="8">
        <v>0</v>
      </c>
      <c r="F512" s="8">
        <v>3.2574616748000003E-2</v>
      </c>
      <c r="G512" s="8">
        <v>3.2574616748000003E-2</v>
      </c>
      <c r="H512" s="8">
        <v>0</v>
      </c>
      <c r="I512" s="9">
        <v>1.08727025194281E-5</v>
      </c>
      <c r="J512" s="9">
        <v>1.08727025194281E-5</v>
      </c>
      <c r="K512" s="9">
        <v>1.08727025194281E-5</v>
      </c>
      <c r="L512" s="9">
        <v>1.08727025194281E-5</v>
      </c>
      <c r="M512" s="18">
        <f t="shared" si="7"/>
        <v>0</v>
      </c>
      <c r="N512" s="37"/>
    </row>
    <row r="513" spans="1:14" ht="13.5" thickBot="1">
      <c r="A513" s="3">
        <v>43882</v>
      </c>
      <c r="B513" s="7">
        <v>23</v>
      </c>
      <c r="C513" s="8">
        <v>42569.01953125</v>
      </c>
      <c r="D513" s="8">
        <v>0</v>
      </c>
      <c r="E513" s="8">
        <v>0</v>
      </c>
      <c r="F513" s="8">
        <v>3.2574616748000003E-2</v>
      </c>
      <c r="G513" s="8">
        <v>3.2574616748000003E-2</v>
      </c>
      <c r="H513" s="8">
        <v>0</v>
      </c>
      <c r="I513" s="9">
        <v>1.08727025194281E-5</v>
      </c>
      <c r="J513" s="9">
        <v>1.08727025194281E-5</v>
      </c>
      <c r="K513" s="9">
        <v>1.08727025194281E-5</v>
      </c>
      <c r="L513" s="9">
        <v>1.08727025194281E-5</v>
      </c>
      <c r="M513" s="18">
        <f t="shared" si="7"/>
        <v>0</v>
      </c>
      <c r="N513" s="37"/>
    </row>
    <row r="514" spans="1:14" ht="13.5" thickBot="1">
      <c r="A514" s="3">
        <v>43882</v>
      </c>
      <c r="B514" s="7">
        <v>24</v>
      </c>
      <c r="C514" s="8">
        <v>41207.703125</v>
      </c>
      <c r="D514" s="8">
        <v>0</v>
      </c>
      <c r="E514" s="8">
        <v>0</v>
      </c>
      <c r="F514" s="8">
        <v>3.2574616748000003E-2</v>
      </c>
      <c r="G514" s="8">
        <v>3.2574616748000003E-2</v>
      </c>
      <c r="H514" s="8">
        <v>0</v>
      </c>
      <c r="I514" s="9">
        <v>1.08727025194281E-5</v>
      </c>
      <c r="J514" s="9">
        <v>1.08727025194281E-5</v>
      </c>
      <c r="K514" s="9">
        <v>1.08727025194281E-5</v>
      </c>
      <c r="L514" s="9">
        <v>1.08727025194281E-5</v>
      </c>
      <c r="M514" s="18">
        <f t="shared" si="7"/>
        <v>0</v>
      </c>
      <c r="N514" s="37"/>
    </row>
    <row r="515" spans="1:14" ht="13.5" thickBot="1">
      <c r="A515" s="3">
        <v>43883</v>
      </c>
      <c r="B515" s="7">
        <v>1</v>
      </c>
      <c r="C515" s="8">
        <v>40190.25</v>
      </c>
      <c r="D515" s="8">
        <v>0</v>
      </c>
      <c r="E515" s="8">
        <v>0</v>
      </c>
      <c r="F515" s="8">
        <v>3.2589061192000002E-2</v>
      </c>
      <c r="G515" s="8">
        <v>3.2589061192000002E-2</v>
      </c>
      <c r="H515" s="8">
        <v>0</v>
      </c>
      <c r="I515" s="9">
        <v>1.0877523762666601E-5</v>
      </c>
      <c r="J515" s="9">
        <v>1.0877523762666601E-5</v>
      </c>
      <c r="K515" s="9">
        <v>1.0877523762666601E-5</v>
      </c>
      <c r="L515" s="9">
        <v>1.0877523762666601E-5</v>
      </c>
      <c r="M515" s="18">
        <f t="shared" si="7"/>
        <v>0</v>
      </c>
      <c r="N515" s="37"/>
    </row>
    <row r="516" spans="1:14" ht="13.5" thickBot="1">
      <c r="A516" s="3">
        <v>43883</v>
      </c>
      <c r="B516" s="7">
        <v>2</v>
      </c>
      <c r="C516" s="8">
        <v>39654.19140625</v>
      </c>
      <c r="D516" s="8">
        <v>0</v>
      </c>
      <c r="E516" s="8">
        <v>0</v>
      </c>
      <c r="F516" s="8">
        <v>3.2574616748000003E-2</v>
      </c>
      <c r="G516" s="8">
        <v>8.2574617493000005E-2</v>
      </c>
      <c r="H516" s="8">
        <v>5.0000000745000002E-2</v>
      </c>
      <c r="I516" s="9">
        <v>2.7561621326189801E-5</v>
      </c>
      <c r="J516" s="9">
        <v>1.08727025194281E-5</v>
      </c>
      <c r="K516" s="9">
        <v>2.7561621326189801E-5</v>
      </c>
      <c r="L516" s="9">
        <v>1.08727025194281E-5</v>
      </c>
      <c r="M516" s="18">
        <f t="shared" si="7"/>
        <v>0</v>
      </c>
      <c r="N516" s="37"/>
    </row>
    <row r="517" spans="1:14" ht="13.5" thickBot="1">
      <c r="A517" s="3">
        <v>43883</v>
      </c>
      <c r="B517" s="7">
        <v>3</v>
      </c>
      <c r="C517" s="8">
        <v>39362.3203125</v>
      </c>
      <c r="D517" s="8">
        <v>0</v>
      </c>
      <c r="E517" s="8">
        <v>0</v>
      </c>
      <c r="F517" s="8">
        <v>3.2574616748000003E-2</v>
      </c>
      <c r="G517" s="8">
        <v>3.2574616748000003E-2</v>
      </c>
      <c r="H517" s="8">
        <v>0</v>
      </c>
      <c r="I517" s="9">
        <v>1.08727025194281E-5</v>
      </c>
      <c r="J517" s="9">
        <v>1.08727025194281E-5</v>
      </c>
      <c r="K517" s="9">
        <v>1.08727025194281E-5</v>
      </c>
      <c r="L517" s="9">
        <v>1.08727025194281E-5</v>
      </c>
      <c r="M517" s="18">
        <f t="shared" si="7"/>
        <v>0</v>
      </c>
      <c r="N517" s="37"/>
    </row>
    <row r="518" spans="1:14" ht="13.5" thickBot="1">
      <c r="A518" s="3">
        <v>43883</v>
      </c>
      <c r="B518" s="7">
        <v>4</v>
      </c>
      <c r="C518" s="8">
        <v>39379.921875</v>
      </c>
      <c r="D518" s="8">
        <v>0</v>
      </c>
      <c r="E518" s="8">
        <v>0</v>
      </c>
      <c r="F518" s="8">
        <v>3.2574616748000003E-2</v>
      </c>
      <c r="G518" s="8">
        <v>3.2574616748000003E-2</v>
      </c>
      <c r="H518" s="8">
        <v>0</v>
      </c>
      <c r="I518" s="9">
        <v>1.08727025194281E-5</v>
      </c>
      <c r="J518" s="9">
        <v>1.08727025194281E-5</v>
      </c>
      <c r="K518" s="9">
        <v>1.08727025194281E-5</v>
      </c>
      <c r="L518" s="9">
        <v>1.08727025194281E-5</v>
      </c>
      <c r="M518" s="18">
        <f t="shared" si="7"/>
        <v>0</v>
      </c>
      <c r="N518" s="37"/>
    </row>
    <row r="519" spans="1:14" ht="13.5" thickBot="1">
      <c r="A519" s="3">
        <v>43883</v>
      </c>
      <c r="B519" s="7">
        <v>5</v>
      </c>
      <c r="C519" s="8">
        <v>39790.80078125</v>
      </c>
      <c r="D519" s="8">
        <v>0</v>
      </c>
      <c r="E519" s="8">
        <v>0</v>
      </c>
      <c r="F519" s="8">
        <v>3.2584616747999999E-2</v>
      </c>
      <c r="G519" s="8">
        <v>3.2584616747999999E-2</v>
      </c>
      <c r="H519" s="8">
        <v>0</v>
      </c>
      <c r="I519" s="9">
        <v>1.0876040303341401E-5</v>
      </c>
      <c r="J519" s="9">
        <v>1.0876040303341401E-5</v>
      </c>
      <c r="K519" s="9">
        <v>1.0876040303341401E-5</v>
      </c>
      <c r="L519" s="9">
        <v>1.0876040303341401E-5</v>
      </c>
      <c r="M519" s="18">
        <f t="shared" si="7"/>
        <v>0</v>
      </c>
      <c r="N519" s="37"/>
    </row>
    <row r="520" spans="1:14" ht="13.5" thickBot="1">
      <c r="A520" s="3">
        <v>43883</v>
      </c>
      <c r="B520" s="7">
        <v>6</v>
      </c>
      <c r="C520" s="8">
        <v>41031.18359375</v>
      </c>
      <c r="D520" s="8">
        <v>0</v>
      </c>
      <c r="E520" s="8">
        <v>0</v>
      </c>
      <c r="F520" s="8">
        <v>3.2574616748000003E-2</v>
      </c>
      <c r="G520" s="8">
        <v>3.2574616748000003E-2</v>
      </c>
      <c r="H520" s="8">
        <v>0</v>
      </c>
      <c r="I520" s="9">
        <v>1.08727025194281E-5</v>
      </c>
      <c r="J520" s="9">
        <v>1.08727025194281E-5</v>
      </c>
      <c r="K520" s="9">
        <v>1.08727025194281E-5</v>
      </c>
      <c r="L520" s="9">
        <v>1.08727025194281E-5</v>
      </c>
      <c r="M520" s="18">
        <f t="shared" si="7"/>
        <v>0</v>
      </c>
      <c r="N520" s="37"/>
    </row>
    <row r="521" spans="1:14" ht="13.5" thickBot="1">
      <c r="A521" s="3">
        <v>43883</v>
      </c>
      <c r="B521" s="7">
        <v>7</v>
      </c>
      <c r="C521" s="8">
        <v>42820.8203125</v>
      </c>
      <c r="D521" s="8">
        <v>0</v>
      </c>
      <c r="E521" s="8">
        <v>0</v>
      </c>
      <c r="F521" s="8">
        <v>3.2574616748000003E-2</v>
      </c>
      <c r="G521" s="8">
        <v>3.2574616748000003E-2</v>
      </c>
      <c r="H521" s="8">
        <v>0</v>
      </c>
      <c r="I521" s="9">
        <v>1.08727025194281E-5</v>
      </c>
      <c r="J521" s="9">
        <v>1.08727025194281E-5</v>
      </c>
      <c r="K521" s="9">
        <v>1.08727025194281E-5</v>
      </c>
      <c r="L521" s="9">
        <v>1.08727025194281E-5</v>
      </c>
      <c r="M521" s="18">
        <f t="shared" si="7"/>
        <v>0</v>
      </c>
      <c r="N521" s="37"/>
    </row>
    <row r="522" spans="1:14" ht="13.5" thickBot="1">
      <c r="A522" s="3">
        <v>43883</v>
      </c>
      <c r="B522" s="7">
        <v>8</v>
      </c>
      <c r="C522" s="8">
        <v>44076.5546875</v>
      </c>
      <c r="D522" s="8">
        <v>38.5</v>
      </c>
      <c r="E522" s="8">
        <v>25.8</v>
      </c>
      <c r="F522" s="8">
        <v>37.565735684261</v>
      </c>
      <c r="G522" s="8">
        <v>37.589631997239998</v>
      </c>
      <c r="H522" s="8">
        <v>2.3896312978E-2</v>
      </c>
      <c r="I522" s="9">
        <v>3.03861149E-4</v>
      </c>
      <c r="J522" s="9">
        <v>3.1183722100000001E-4</v>
      </c>
      <c r="K522" s="9">
        <v>3.9351241640000001E-3</v>
      </c>
      <c r="L522" s="9">
        <v>3.9271480919999997E-3</v>
      </c>
      <c r="M522" s="18">
        <f t="shared" si="7"/>
        <v>1</v>
      </c>
      <c r="N522" s="37"/>
    </row>
    <row r="523" spans="1:14" ht="13.5" thickBot="1">
      <c r="A523" s="3">
        <v>43883</v>
      </c>
      <c r="B523" s="7">
        <v>9</v>
      </c>
      <c r="C523" s="8">
        <v>44470.79296875</v>
      </c>
      <c r="D523" s="8">
        <v>429</v>
      </c>
      <c r="E523" s="8">
        <v>423.3</v>
      </c>
      <c r="F523" s="8">
        <v>397.392405458886</v>
      </c>
      <c r="G523" s="8">
        <v>441.04909680344099</v>
      </c>
      <c r="H523" s="8">
        <v>43.656691344553998</v>
      </c>
      <c r="I523" s="9">
        <v>4.0217279050000004E-3</v>
      </c>
      <c r="J523" s="9">
        <v>1.0549931421999999E-2</v>
      </c>
      <c r="K523" s="9">
        <v>5.9242646200000004E-3</v>
      </c>
      <c r="L523" s="9">
        <v>8.6473947060000007E-3</v>
      </c>
      <c r="M523" s="18">
        <f t="shared" si="7"/>
        <v>1</v>
      </c>
      <c r="N523" s="37"/>
    </row>
    <row r="524" spans="1:14" ht="13.5" thickBot="1">
      <c r="A524" s="3">
        <v>43883</v>
      </c>
      <c r="B524" s="7">
        <v>10</v>
      </c>
      <c r="C524" s="8">
        <v>43687.1328125</v>
      </c>
      <c r="D524" s="8">
        <v>1120.5</v>
      </c>
      <c r="E524" s="8">
        <v>1120.5</v>
      </c>
      <c r="F524" s="8">
        <v>832.36992400751399</v>
      </c>
      <c r="G524" s="8">
        <v>1057.1952798212601</v>
      </c>
      <c r="H524" s="8">
        <v>224.82535581374299</v>
      </c>
      <c r="I524" s="9">
        <v>2.1129746388000002E-2</v>
      </c>
      <c r="J524" s="9">
        <v>9.6171587446999995E-2</v>
      </c>
      <c r="K524" s="9">
        <v>2.1129746388000002E-2</v>
      </c>
      <c r="L524" s="9">
        <v>9.6171587446999995E-2</v>
      </c>
      <c r="M524" s="18">
        <f t="shared" ref="M524:M587" si="8">IF(F524&gt;5,1,0)</f>
        <v>1</v>
      </c>
      <c r="N524" s="37"/>
    </row>
    <row r="525" spans="1:14" ht="13.5" thickBot="1">
      <c r="A525" s="3">
        <v>43883</v>
      </c>
      <c r="B525" s="7">
        <v>11</v>
      </c>
      <c r="C525" s="8">
        <v>42221.39453125</v>
      </c>
      <c r="D525" s="8">
        <v>1462.7</v>
      </c>
      <c r="E525" s="8">
        <v>1462.7</v>
      </c>
      <c r="F525" s="8">
        <v>1042.3581460988801</v>
      </c>
      <c r="G525" s="8">
        <v>1541.30490326113</v>
      </c>
      <c r="H525" s="8">
        <v>498.94675716225299</v>
      </c>
      <c r="I525" s="9">
        <v>2.6236616575E-2</v>
      </c>
      <c r="J525" s="9">
        <v>0.140301019326</v>
      </c>
      <c r="K525" s="9">
        <v>2.6236616575E-2</v>
      </c>
      <c r="L525" s="9">
        <v>0.140301019326</v>
      </c>
      <c r="M525" s="18">
        <f t="shared" si="8"/>
        <v>1</v>
      </c>
      <c r="N525" s="37"/>
    </row>
    <row r="526" spans="1:14" ht="13.5" thickBot="1">
      <c r="A526" s="3">
        <v>43883</v>
      </c>
      <c r="B526" s="7">
        <v>12</v>
      </c>
      <c r="C526" s="8">
        <v>40394.08984375</v>
      </c>
      <c r="D526" s="8">
        <v>1623.2</v>
      </c>
      <c r="E526" s="8">
        <v>1623.2</v>
      </c>
      <c r="F526" s="8">
        <v>1436.94641182388</v>
      </c>
      <c r="G526" s="8">
        <v>1920.01242237473</v>
      </c>
      <c r="H526" s="8">
        <v>483.06601055084798</v>
      </c>
      <c r="I526" s="9">
        <v>9.9069566880000001E-2</v>
      </c>
      <c r="J526" s="9">
        <v>6.2167419283999999E-2</v>
      </c>
      <c r="K526" s="9">
        <v>9.9069566880000001E-2</v>
      </c>
      <c r="L526" s="9">
        <v>6.2167419283999999E-2</v>
      </c>
      <c r="M526" s="18">
        <f t="shared" si="8"/>
        <v>1</v>
      </c>
      <c r="N526" s="37"/>
    </row>
    <row r="527" spans="1:14" ht="13.5" thickBot="1">
      <c r="A527" s="3">
        <v>43883</v>
      </c>
      <c r="B527" s="7">
        <v>13</v>
      </c>
      <c r="C527" s="8">
        <v>38632.19921875</v>
      </c>
      <c r="D527" s="8">
        <v>1842.2</v>
      </c>
      <c r="E527" s="8">
        <v>1842.2</v>
      </c>
      <c r="F527" s="8">
        <v>1657.3910154443199</v>
      </c>
      <c r="G527" s="8">
        <v>1865.00852021126</v>
      </c>
      <c r="H527" s="8">
        <v>207.61750476693899</v>
      </c>
      <c r="I527" s="9">
        <v>7.6129907239999997E-3</v>
      </c>
      <c r="J527" s="9">
        <v>6.1685241841000001E-2</v>
      </c>
      <c r="K527" s="9">
        <v>7.6129907239999997E-3</v>
      </c>
      <c r="L527" s="9">
        <v>6.1685241841000001E-2</v>
      </c>
      <c r="M527" s="18">
        <f t="shared" si="8"/>
        <v>1</v>
      </c>
      <c r="N527" s="37"/>
    </row>
    <row r="528" spans="1:14" ht="13.5" thickBot="1">
      <c r="A528" s="3">
        <v>43883</v>
      </c>
      <c r="B528" s="7">
        <v>14</v>
      </c>
      <c r="C528" s="8">
        <v>37381.2578125</v>
      </c>
      <c r="D528" s="8">
        <v>1860.3</v>
      </c>
      <c r="E528" s="8">
        <v>1860.3</v>
      </c>
      <c r="F528" s="8">
        <v>1703.88823539131</v>
      </c>
      <c r="G528" s="8">
        <v>1824.3415647084701</v>
      </c>
      <c r="H528" s="8">
        <v>120.45332931716401</v>
      </c>
      <c r="I528" s="9">
        <v>1.2002147961E-2</v>
      </c>
      <c r="J528" s="9">
        <v>5.2206864020999999E-2</v>
      </c>
      <c r="K528" s="9">
        <v>1.2002147961E-2</v>
      </c>
      <c r="L528" s="9">
        <v>5.2206864020999999E-2</v>
      </c>
      <c r="M528" s="18">
        <f t="shared" si="8"/>
        <v>1</v>
      </c>
      <c r="N528" s="37"/>
    </row>
    <row r="529" spans="1:14" ht="13.5" thickBot="1">
      <c r="A529" s="3">
        <v>43883</v>
      </c>
      <c r="B529" s="7">
        <v>15</v>
      </c>
      <c r="C529" s="8">
        <v>36426.421875</v>
      </c>
      <c r="D529" s="8">
        <v>1848.1</v>
      </c>
      <c r="E529" s="8">
        <v>1848.1</v>
      </c>
      <c r="F529" s="8">
        <v>1384.94229865803</v>
      </c>
      <c r="G529" s="8">
        <v>1597.80775642664</v>
      </c>
      <c r="H529" s="8">
        <v>212.86545776861001</v>
      </c>
      <c r="I529" s="9">
        <v>8.3542137374E-2</v>
      </c>
      <c r="J529" s="9">
        <v>0.154592023144</v>
      </c>
      <c r="K529" s="9">
        <v>8.3542137374E-2</v>
      </c>
      <c r="L529" s="9">
        <v>0.154592023144</v>
      </c>
      <c r="M529" s="18">
        <f t="shared" si="8"/>
        <v>1</v>
      </c>
      <c r="N529" s="37"/>
    </row>
    <row r="530" spans="1:14" ht="13.5" thickBot="1">
      <c r="A530" s="3">
        <v>43883</v>
      </c>
      <c r="B530" s="7">
        <v>16</v>
      </c>
      <c r="C530" s="8">
        <v>35923.12109375</v>
      </c>
      <c r="D530" s="8">
        <v>1699.8</v>
      </c>
      <c r="E530" s="8">
        <v>1699.8</v>
      </c>
      <c r="F530" s="8">
        <v>901.40642967866404</v>
      </c>
      <c r="G530" s="8">
        <v>1346.1833187837999</v>
      </c>
      <c r="H530" s="8">
        <v>444.77688910513399</v>
      </c>
      <c r="I530" s="9">
        <v>0.11802959987099999</v>
      </c>
      <c r="J530" s="9">
        <v>0.26648650544699998</v>
      </c>
      <c r="K530" s="9">
        <v>0.11802959987099999</v>
      </c>
      <c r="L530" s="9">
        <v>0.26648650544699998</v>
      </c>
      <c r="M530" s="18">
        <f t="shared" si="8"/>
        <v>1</v>
      </c>
      <c r="N530" s="37"/>
    </row>
    <row r="531" spans="1:14" ht="13.5" thickBot="1">
      <c r="A531" s="3">
        <v>43883</v>
      </c>
      <c r="B531" s="7">
        <v>17</v>
      </c>
      <c r="C531" s="8">
        <v>35812.90234375</v>
      </c>
      <c r="D531" s="8">
        <v>1396</v>
      </c>
      <c r="E531" s="8">
        <v>1396</v>
      </c>
      <c r="F531" s="8">
        <v>524.54877731966803</v>
      </c>
      <c r="G531" s="8">
        <v>738.11540581361601</v>
      </c>
      <c r="H531" s="8">
        <v>213.566628493948</v>
      </c>
      <c r="I531" s="9">
        <v>0.21958764825900001</v>
      </c>
      <c r="J531" s="9">
        <v>0.29087156965200001</v>
      </c>
      <c r="K531" s="9">
        <v>0.21958764825900001</v>
      </c>
      <c r="L531" s="9">
        <v>0.29087156965200001</v>
      </c>
      <c r="M531" s="18">
        <f t="shared" si="8"/>
        <v>1</v>
      </c>
      <c r="N531" s="37"/>
    </row>
    <row r="532" spans="1:14" ht="13.5" thickBot="1">
      <c r="A532" s="3">
        <v>43883</v>
      </c>
      <c r="B532" s="7">
        <v>18</v>
      </c>
      <c r="C532" s="8">
        <v>36358.828125</v>
      </c>
      <c r="D532" s="8">
        <v>595.29999999999995</v>
      </c>
      <c r="E532" s="8">
        <v>595.29999999999995</v>
      </c>
      <c r="F532" s="8">
        <v>260.54736375698297</v>
      </c>
      <c r="G532" s="8">
        <v>359.81877701342199</v>
      </c>
      <c r="H532" s="8">
        <v>99.271413256439004</v>
      </c>
      <c r="I532" s="9">
        <v>7.8598539046999996E-2</v>
      </c>
      <c r="J532" s="9">
        <v>0.11173318966699999</v>
      </c>
      <c r="K532" s="9">
        <v>7.8598539046999996E-2</v>
      </c>
      <c r="L532" s="9">
        <v>0.11173318966699999</v>
      </c>
      <c r="M532" s="18">
        <f t="shared" si="8"/>
        <v>1</v>
      </c>
      <c r="N532" s="37"/>
    </row>
    <row r="533" spans="1:14" ht="13.5" thickBot="1">
      <c r="A533" s="3">
        <v>43883</v>
      </c>
      <c r="B533" s="7">
        <v>19</v>
      </c>
      <c r="C533" s="8">
        <v>38227.44921875</v>
      </c>
      <c r="D533" s="8">
        <v>69.3</v>
      </c>
      <c r="E533" s="8">
        <v>56.8</v>
      </c>
      <c r="F533" s="8">
        <v>21.972450695275999</v>
      </c>
      <c r="G533" s="8">
        <v>47.829115862427997</v>
      </c>
      <c r="H533" s="8">
        <v>25.856665167151</v>
      </c>
      <c r="I533" s="9">
        <v>7.166516734E-3</v>
      </c>
      <c r="J533" s="9">
        <v>1.5796912316999999E-2</v>
      </c>
      <c r="K533" s="9">
        <v>2.994287095E-3</v>
      </c>
      <c r="L533" s="9">
        <v>1.1624682678000001E-2</v>
      </c>
      <c r="M533" s="18">
        <f t="shared" si="8"/>
        <v>1</v>
      </c>
      <c r="N533" s="37"/>
    </row>
    <row r="534" spans="1:14" ht="13.5" thickBot="1">
      <c r="A534" s="3">
        <v>43883</v>
      </c>
      <c r="B534" s="7">
        <v>20</v>
      </c>
      <c r="C534" s="8">
        <v>39190.49609375</v>
      </c>
      <c r="D534" s="8">
        <v>0</v>
      </c>
      <c r="E534" s="8">
        <v>0</v>
      </c>
      <c r="F534" s="8">
        <v>0.14960749857399999</v>
      </c>
      <c r="G534" s="8">
        <v>0.14960749857399999</v>
      </c>
      <c r="H534" s="8">
        <v>0</v>
      </c>
      <c r="I534" s="9">
        <v>4.99357471877066E-5</v>
      </c>
      <c r="J534" s="9">
        <v>4.99357471877066E-5</v>
      </c>
      <c r="K534" s="9">
        <v>4.99357471877066E-5</v>
      </c>
      <c r="L534" s="9">
        <v>4.99357471877066E-5</v>
      </c>
      <c r="M534" s="18">
        <f t="shared" si="8"/>
        <v>0</v>
      </c>
      <c r="N534" s="37"/>
    </row>
    <row r="535" spans="1:14" ht="13.5" thickBot="1">
      <c r="A535" s="3">
        <v>43883</v>
      </c>
      <c r="B535" s="7">
        <v>21</v>
      </c>
      <c r="C535" s="8">
        <v>39244.33984375</v>
      </c>
      <c r="D535" s="8">
        <v>0</v>
      </c>
      <c r="E535" s="8">
        <v>0</v>
      </c>
      <c r="F535" s="8">
        <v>0.14960749857399999</v>
      </c>
      <c r="G535" s="8">
        <v>0.14960749857399999</v>
      </c>
      <c r="H535" s="8">
        <v>0</v>
      </c>
      <c r="I535" s="9">
        <v>4.99357471877066E-5</v>
      </c>
      <c r="J535" s="9">
        <v>4.99357471877066E-5</v>
      </c>
      <c r="K535" s="9">
        <v>4.99357471877066E-5</v>
      </c>
      <c r="L535" s="9">
        <v>4.99357471877066E-5</v>
      </c>
      <c r="M535" s="18">
        <f t="shared" si="8"/>
        <v>0</v>
      </c>
      <c r="N535" s="37"/>
    </row>
    <row r="536" spans="1:14" ht="13.5" thickBot="1">
      <c r="A536" s="3">
        <v>43883</v>
      </c>
      <c r="B536" s="7">
        <v>22</v>
      </c>
      <c r="C536" s="8">
        <v>38758.65625</v>
      </c>
      <c r="D536" s="8">
        <v>0</v>
      </c>
      <c r="E536" s="8">
        <v>0</v>
      </c>
      <c r="F536" s="8">
        <v>0.14960749857399999</v>
      </c>
      <c r="G536" s="8">
        <v>0.299607500809</v>
      </c>
      <c r="H536" s="8">
        <v>0.15000000223500001</v>
      </c>
      <c r="I536" s="9">
        <v>1.0000250300000001E-4</v>
      </c>
      <c r="J536" s="9">
        <v>4.99357471877066E-5</v>
      </c>
      <c r="K536" s="9">
        <v>1.0000250300000001E-4</v>
      </c>
      <c r="L536" s="9">
        <v>4.99357471877066E-5</v>
      </c>
      <c r="M536" s="18">
        <f t="shared" si="8"/>
        <v>0</v>
      </c>
      <c r="N536" s="37"/>
    </row>
    <row r="537" spans="1:14" ht="13.5" thickBot="1">
      <c r="A537" s="3">
        <v>43883</v>
      </c>
      <c r="B537" s="7">
        <v>23</v>
      </c>
      <c r="C537" s="8">
        <v>37733.6640625</v>
      </c>
      <c r="D537" s="8">
        <v>0</v>
      </c>
      <c r="E537" s="8">
        <v>0</v>
      </c>
      <c r="F537" s="8">
        <v>0.14960749857399999</v>
      </c>
      <c r="G537" s="8">
        <v>0.28294083389399999</v>
      </c>
      <c r="H537" s="8">
        <v>0.13333333532</v>
      </c>
      <c r="I537" s="9">
        <v>9.4439530672404303E-5</v>
      </c>
      <c r="J537" s="9">
        <v>4.99357471877066E-5</v>
      </c>
      <c r="K537" s="9">
        <v>9.4439530672404303E-5</v>
      </c>
      <c r="L537" s="9">
        <v>4.99357471877066E-5</v>
      </c>
      <c r="M537" s="18">
        <f t="shared" si="8"/>
        <v>0</v>
      </c>
      <c r="N537" s="37"/>
    </row>
    <row r="538" spans="1:14" ht="13.5" thickBot="1">
      <c r="A538" s="3">
        <v>43883</v>
      </c>
      <c r="B538" s="7">
        <v>24</v>
      </c>
      <c r="C538" s="8">
        <v>36541.359375</v>
      </c>
      <c r="D538" s="8">
        <v>0</v>
      </c>
      <c r="E538" s="8">
        <v>0</v>
      </c>
      <c r="F538" s="8">
        <v>0.14960749857399999</v>
      </c>
      <c r="G538" s="8">
        <v>0.349607501554</v>
      </c>
      <c r="H538" s="8">
        <v>0.20000000298000001</v>
      </c>
      <c r="I538" s="9">
        <v>1.1669142200000001E-4</v>
      </c>
      <c r="J538" s="9">
        <v>4.99357471877066E-5</v>
      </c>
      <c r="K538" s="9">
        <v>1.1669142200000001E-4</v>
      </c>
      <c r="L538" s="9">
        <v>4.99357471877066E-5</v>
      </c>
      <c r="M538" s="18">
        <f t="shared" si="8"/>
        <v>0</v>
      </c>
      <c r="N538" s="37"/>
    </row>
    <row r="539" spans="1:14" ht="13.5" thickBot="1">
      <c r="A539" s="3">
        <v>43884</v>
      </c>
      <c r="B539" s="7">
        <v>1</v>
      </c>
      <c r="C539" s="8">
        <v>35377.11328125</v>
      </c>
      <c r="D539" s="8">
        <v>0</v>
      </c>
      <c r="E539" s="8">
        <v>0</v>
      </c>
      <c r="F539" s="8">
        <v>0.14960749857399999</v>
      </c>
      <c r="G539" s="8">
        <v>0.349607501554</v>
      </c>
      <c r="H539" s="8">
        <v>0.20000000298000001</v>
      </c>
      <c r="I539" s="9">
        <v>1.1669142200000001E-4</v>
      </c>
      <c r="J539" s="9">
        <v>4.99357471877066E-5</v>
      </c>
      <c r="K539" s="9">
        <v>1.1669142200000001E-4</v>
      </c>
      <c r="L539" s="9">
        <v>4.99357471877066E-5</v>
      </c>
      <c r="M539" s="18">
        <f t="shared" si="8"/>
        <v>0</v>
      </c>
      <c r="N539" s="37"/>
    </row>
    <row r="540" spans="1:14" ht="13.5" thickBot="1">
      <c r="A540" s="3">
        <v>43884</v>
      </c>
      <c r="B540" s="7">
        <v>2</v>
      </c>
      <c r="C540" s="8">
        <v>34520.921875</v>
      </c>
      <c r="D540" s="8">
        <v>0</v>
      </c>
      <c r="E540" s="8">
        <v>0</v>
      </c>
      <c r="F540" s="8">
        <v>0.14960749857399999</v>
      </c>
      <c r="G540" s="8">
        <v>0.349607501554</v>
      </c>
      <c r="H540" s="8">
        <v>0.20000000298000001</v>
      </c>
      <c r="I540" s="9">
        <v>1.1669142200000001E-4</v>
      </c>
      <c r="J540" s="9">
        <v>4.99357471877066E-5</v>
      </c>
      <c r="K540" s="9">
        <v>1.1669142200000001E-4</v>
      </c>
      <c r="L540" s="9">
        <v>4.99357471877066E-5</v>
      </c>
      <c r="M540" s="18">
        <f t="shared" si="8"/>
        <v>0</v>
      </c>
      <c r="N540" s="37"/>
    </row>
    <row r="541" spans="1:14" ht="13.5" thickBot="1">
      <c r="A541" s="3">
        <v>43884</v>
      </c>
      <c r="B541" s="7">
        <v>3</v>
      </c>
      <c r="C541" s="8">
        <v>33995.1875</v>
      </c>
      <c r="D541" s="8">
        <v>0</v>
      </c>
      <c r="E541" s="8">
        <v>0</v>
      </c>
      <c r="F541" s="8">
        <v>0.14960749857399999</v>
      </c>
      <c r="G541" s="8">
        <v>0.349607501554</v>
      </c>
      <c r="H541" s="8">
        <v>0.20000000298000001</v>
      </c>
      <c r="I541" s="9">
        <v>1.1669142200000001E-4</v>
      </c>
      <c r="J541" s="9">
        <v>4.99357471877066E-5</v>
      </c>
      <c r="K541" s="9">
        <v>1.1669142200000001E-4</v>
      </c>
      <c r="L541" s="9">
        <v>4.99357471877066E-5</v>
      </c>
      <c r="M541" s="18">
        <f t="shared" si="8"/>
        <v>0</v>
      </c>
      <c r="N541" s="37"/>
    </row>
    <row r="542" spans="1:14" ht="13.5" thickBot="1">
      <c r="A542" s="3">
        <v>43884</v>
      </c>
      <c r="B542" s="7">
        <v>4</v>
      </c>
      <c r="C542" s="8">
        <v>33756.39453125</v>
      </c>
      <c r="D542" s="8">
        <v>0</v>
      </c>
      <c r="E542" s="8">
        <v>0</v>
      </c>
      <c r="F542" s="8">
        <v>0.14960749857399999</v>
      </c>
      <c r="G542" s="8">
        <v>0.349607501554</v>
      </c>
      <c r="H542" s="8">
        <v>0.20000000298000001</v>
      </c>
      <c r="I542" s="9">
        <v>1.1669142200000001E-4</v>
      </c>
      <c r="J542" s="9">
        <v>4.99357471877066E-5</v>
      </c>
      <c r="K542" s="9">
        <v>1.1669142200000001E-4</v>
      </c>
      <c r="L542" s="9">
        <v>4.99357471877066E-5</v>
      </c>
      <c r="M542" s="18">
        <f t="shared" si="8"/>
        <v>0</v>
      </c>
      <c r="N542" s="37"/>
    </row>
    <row r="543" spans="1:14" ht="13.5" thickBot="1">
      <c r="A543" s="3">
        <v>43884</v>
      </c>
      <c r="B543" s="7">
        <v>5</v>
      </c>
      <c r="C543" s="8">
        <v>33788.19140625</v>
      </c>
      <c r="D543" s="8">
        <v>0</v>
      </c>
      <c r="E543" s="8">
        <v>0</v>
      </c>
      <c r="F543" s="8">
        <v>0.14960749857399999</v>
      </c>
      <c r="G543" s="8">
        <v>0.23294083314899999</v>
      </c>
      <c r="H543" s="8">
        <v>8.3333334575000001E-2</v>
      </c>
      <c r="I543" s="9">
        <v>7.7750611865642699E-5</v>
      </c>
      <c r="J543" s="9">
        <v>4.99357471877066E-5</v>
      </c>
      <c r="K543" s="9">
        <v>7.7750611865642699E-5</v>
      </c>
      <c r="L543" s="9">
        <v>4.99357471877066E-5</v>
      </c>
      <c r="M543" s="18">
        <f t="shared" si="8"/>
        <v>0</v>
      </c>
      <c r="N543" s="37"/>
    </row>
    <row r="544" spans="1:14" ht="13.5" thickBot="1">
      <c r="A544" s="3">
        <v>43884</v>
      </c>
      <c r="B544" s="7">
        <v>6</v>
      </c>
      <c r="C544" s="8">
        <v>34171.78125</v>
      </c>
      <c r="D544" s="8">
        <v>0</v>
      </c>
      <c r="E544" s="8">
        <v>0</v>
      </c>
      <c r="F544" s="8">
        <v>0.14960749857399999</v>
      </c>
      <c r="G544" s="8">
        <v>0.14960749857399999</v>
      </c>
      <c r="H544" s="8">
        <v>0</v>
      </c>
      <c r="I544" s="9">
        <v>4.99357471877066E-5</v>
      </c>
      <c r="J544" s="9">
        <v>4.99357471877066E-5</v>
      </c>
      <c r="K544" s="9">
        <v>4.99357471877066E-5</v>
      </c>
      <c r="L544" s="9">
        <v>4.99357471877066E-5</v>
      </c>
      <c r="M544" s="18">
        <f t="shared" si="8"/>
        <v>0</v>
      </c>
      <c r="N544" s="37"/>
    </row>
    <row r="545" spans="1:14" ht="13.5" thickBot="1">
      <c r="A545" s="3">
        <v>43884</v>
      </c>
      <c r="B545" s="7">
        <v>7</v>
      </c>
      <c r="C545" s="8">
        <v>35089.17578125</v>
      </c>
      <c r="D545" s="8">
        <v>0</v>
      </c>
      <c r="E545" s="8">
        <v>0</v>
      </c>
      <c r="F545" s="8">
        <v>0.14960749857399999</v>
      </c>
      <c r="G545" s="8">
        <v>0.14960749857399999</v>
      </c>
      <c r="H545" s="8">
        <v>0</v>
      </c>
      <c r="I545" s="9">
        <v>4.99357471877066E-5</v>
      </c>
      <c r="J545" s="9">
        <v>4.99357471877066E-5</v>
      </c>
      <c r="K545" s="9">
        <v>4.99357471877066E-5</v>
      </c>
      <c r="L545" s="9">
        <v>4.99357471877066E-5</v>
      </c>
      <c r="M545" s="18">
        <f t="shared" si="8"/>
        <v>0</v>
      </c>
      <c r="N545" s="37"/>
    </row>
    <row r="546" spans="1:14" ht="13.5" thickBot="1">
      <c r="A546" s="3">
        <v>43884</v>
      </c>
      <c r="B546" s="7">
        <v>8</v>
      </c>
      <c r="C546" s="8">
        <v>35904.33203125</v>
      </c>
      <c r="D546" s="8">
        <v>15.9</v>
      </c>
      <c r="E546" s="8">
        <v>11.7</v>
      </c>
      <c r="F546" s="8">
        <v>2.3728131124230001</v>
      </c>
      <c r="G546" s="8">
        <v>2.7915672129320002</v>
      </c>
      <c r="H546" s="8">
        <v>0.41875410050900003</v>
      </c>
      <c r="I546" s="9">
        <v>4.3753113440000001E-3</v>
      </c>
      <c r="J546" s="9">
        <v>4.5150824049999998E-3</v>
      </c>
      <c r="K546" s="9">
        <v>2.9734421849999999E-3</v>
      </c>
      <c r="L546" s="9">
        <v>3.113213246E-3</v>
      </c>
      <c r="M546" s="18">
        <f t="shared" si="8"/>
        <v>0</v>
      </c>
      <c r="N546" s="37"/>
    </row>
    <row r="547" spans="1:14" ht="13.5" thickBot="1">
      <c r="A547" s="3">
        <v>43884</v>
      </c>
      <c r="B547" s="7">
        <v>9</v>
      </c>
      <c r="C547" s="8">
        <v>36875.125</v>
      </c>
      <c r="D547" s="8">
        <v>185</v>
      </c>
      <c r="E547" s="8">
        <v>177.8</v>
      </c>
      <c r="F547" s="8">
        <v>47.274705055822999</v>
      </c>
      <c r="G547" s="8">
        <v>69.317218243566998</v>
      </c>
      <c r="H547" s="8">
        <v>22.042513187743001</v>
      </c>
      <c r="I547" s="9">
        <v>3.8612410466000002E-2</v>
      </c>
      <c r="J547" s="9">
        <v>4.5969724614E-2</v>
      </c>
      <c r="K547" s="9">
        <v>3.6209206192999999E-2</v>
      </c>
      <c r="L547" s="9">
        <v>4.3566520340999997E-2</v>
      </c>
      <c r="M547" s="18">
        <f t="shared" si="8"/>
        <v>1</v>
      </c>
      <c r="N547" s="37"/>
    </row>
    <row r="548" spans="1:14" ht="13.5" thickBot="1">
      <c r="A548" s="3">
        <v>43884</v>
      </c>
      <c r="B548" s="7">
        <v>10</v>
      </c>
      <c r="C548" s="8">
        <v>37552.828125</v>
      </c>
      <c r="D548" s="8">
        <v>537.9</v>
      </c>
      <c r="E548" s="8">
        <v>537.9</v>
      </c>
      <c r="F548" s="8">
        <v>112.534497806286</v>
      </c>
      <c r="G548" s="8">
        <v>146.22071896522101</v>
      </c>
      <c r="H548" s="8">
        <v>33.686221158934998</v>
      </c>
      <c r="I548" s="9">
        <v>0.13073407244099999</v>
      </c>
      <c r="J548" s="9">
        <v>0.14197780447</v>
      </c>
      <c r="K548" s="9">
        <v>0.13073407244099999</v>
      </c>
      <c r="L548" s="9">
        <v>0.14197780447</v>
      </c>
      <c r="M548" s="18">
        <f t="shared" si="8"/>
        <v>1</v>
      </c>
      <c r="N548" s="37"/>
    </row>
    <row r="549" spans="1:14" ht="13.5" thickBot="1">
      <c r="A549" s="3">
        <v>43884</v>
      </c>
      <c r="B549" s="7">
        <v>11</v>
      </c>
      <c r="C549" s="8">
        <v>37761.7421875</v>
      </c>
      <c r="D549" s="8">
        <v>782.8</v>
      </c>
      <c r="E549" s="8">
        <v>782.8</v>
      </c>
      <c r="F549" s="8">
        <v>252.36614347151701</v>
      </c>
      <c r="G549" s="8">
        <v>303.32525703085099</v>
      </c>
      <c r="H549" s="8">
        <v>50.959113559332998</v>
      </c>
      <c r="I549" s="9">
        <v>0.16003829872100001</v>
      </c>
      <c r="J549" s="9">
        <v>0.177047348641</v>
      </c>
      <c r="K549" s="9">
        <v>0.16003829872100001</v>
      </c>
      <c r="L549" s="9">
        <v>0.177047348641</v>
      </c>
      <c r="M549" s="18">
        <f t="shared" si="8"/>
        <v>1</v>
      </c>
      <c r="N549" s="37"/>
    </row>
    <row r="550" spans="1:14" ht="13.5" thickBot="1">
      <c r="A550" s="3">
        <v>43884</v>
      </c>
      <c r="B550" s="7">
        <v>12</v>
      </c>
      <c r="C550" s="8">
        <v>37628.05859375</v>
      </c>
      <c r="D550" s="8">
        <v>976.8</v>
      </c>
      <c r="E550" s="8">
        <v>976.8</v>
      </c>
      <c r="F550" s="8">
        <v>506.524479115031</v>
      </c>
      <c r="G550" s="8">
        <v>547.55894798500799</v>
      </c>
      <c r="H550" s="8">
        <v>41.034468869976003</v>
      </c>
      <c r="I550" s="9">
        <v>0.143271379177</v>
      </c>
      <c r="J550" s="9">
        <v>0.15696779735800001</v>
      </c>
      <c r="K550" s="9">
        <v>0.143271379177</v>
      </c>
      <c r="L550" s="9">
        <v>0.15696779735800001</v>
      </c>
      <c r="M550" s="18">
        <f t="shared" si="8"/>
        <v>1</v>
      </c>
      <c r="N550" s="37"/>
    </row>
    <row r="551" spans="1:14" ht="13.5" thickBot="1">
      <c r="A551" s="3">
        <v>43884</v>
      </c>
      <c r="B551" s="7">
        <v>13</v>
      </c>
      <c r="C551" s="8">
        <v>37517.02734375</v>
      </c>
      <c r="D551" s="8">
        <v>1415.7</v>
      </c>
      <c r="E551" s="8">
        <v>1410.6</v>
      </c>
      <c r="F551" s="8">
        <v>801.60534022381898</v>
      </c>
      <c r="G551" s="8">
        <v>801.60534022381898</v>
      </c>
      <c r="H551" s="8">
        <v>0</v>
      </c>
      <c r="I551" s="9">
        <v>0.20497151527900001</v>
      </c>
      <c r="J551" s="9">
        <v>0.20497151527900001</v>
      </c>
      <c r="K551" s="9">
        <v>0.20326924558600001</v>
      </c>
      <c r="L551" s="9">
        <v>0.20326924558600001</v>
      </c>
      <c r="M551" s="18">
        <f t="shared" si="8"/>
        <v>1</v>
      </c>
      <c r="N551" s="37"/>
    </row>
    <row r="552" spans="1:14" ht="13.5" thickBot="1">
      <c r="A552" s="3">
        <v>43884</v>
      </c>
      <c r="B552" s="7">
        <v>14</v>
      </c>
      <c r="C552" s="8">
        <v>37472.54296875</v>
      </c>
      <c r="D552" s="8">
        <v>1427.4</v>
      </c>
      <c r="E552" s="8">
        <v>1415.3</v>
      </c>
      <c r="F552" s="8">
        <v>874.04227001823597</v>
      </c>
      <c r="G552" s="8">
        <v>877.68693679277396</v>
      </c>
      <c r="H552" s="8">
        <v>3.6446667745369998</v>
      </c>
      <c r="I552" s="9">
        <v>0.183482330843</v>
      </c>
      <c r="J552" s="9">
        <v>0.184698841782</v>
      </c>
      <c r="K552" s="9">
        <v>0.179443612552</v>
      </c>
      <c r="L552" s="9">
        <v>0.180660123491</v>
      </c>
      <c r="M552" s="18">
        <f t="shared" si="8"/>
        <v>1</v>
      </c>
      <c r="N552" s="37"/>
    </row>
    <row r="553" spans="1:14" ht="13.5" thickBot="1">
      <c r="A553" s="3">
        <v>43884</v>
      </c>
      <c r="B553" s="7">
        <v>15</v>
      </c>
      <c r="C553" s="8">
        <v>37358.46484375</v>
      </c>
      <c r="D553" s="8">
        <v>1363.3</v>
      </c>
      <c r="E553" s="8">
        <v>1354.6</v>
      </c>
      <c r="F553" s="8">
        <v>1002.51779302491</v>
      </c>
      <c r="G553" s="8">
        <v>1044.6845715570901</v>
      </c>
      <c r="H553" s="8">
        <v>42.166778532183002</v>
      </c>
      <c r="I553" s="9">
        <v>0.106346938732</v>
      </c>
      <c r="J553" s="9">
        <v>0.120421297388</v>
      </c>
      <c r="K553" s="9">
        <v>0.10344306690299999</v>
      </c>
      <c r="L553" s="9">
        <v>0.11751742555899999</v>
      </c>
      <c r="M553" s="18">
        <f t="shared" si="8"/>
        <v>1</v>
      </c>
      <c r="N553" s="37"/>
    </row>
    <row r="554" spans="1:14" ht="13.5" thickBot="1">
      <c r="A554" s="3">
        <v>43884</v>
      </c>
      <c r="B554" s="7">
        <v>16</v>
      </c>
      <c r="C554" s="8">
        <v>37319.98828125</v>
      </c>
      <c r="D554" s="8">
        <v>1528.6</v>
      </c>
      <c r="E554" s="8">
        <v>1528.6</v>
      </c>
      <c r="F554" s="8">
        <v>755.25807860835698</v>
      </c>
      <c r="G554" s="8">
        <v>787.40107914554699</v>
      </c>
      <c r="H554" s="8">
        <v>32.143000537189998</v>
      </c>
      <c r="I554" s="9">
        <v>0.24739616850900001</v>
      </c>
      <c r="J554" s="9">
        <v>0.25812480687299999</v>
      </c>
      <c r="K554" s="9">
        <v>0.24739616850900001</v>
      </c>
      <c r="L554" s="9">
        <v>0.25812480687299999</v>
      </c>
      <c r="M554" s="18">
        <f t="shared" si="8"/>
        <v>1</v>
      </c>
      <c r="N554" s="37"/>
    </row>
    <row r="555" spans="1:14" ht="13.5" thickBot="1">
      <c r="A555" s="3">
        <v>43884</v>
      </c>
      <c r="B555" s="7">
        <v>17</v>
      </c>
      <c r="C555" s="8">
        <v>37731.32421875</v>
      </c>
      <c r="D555" s="8">
        <v>1308.5999999999999</v>
      </c>
      <c r="E555" s="8">
        <v>1272.5</v>
      </c>
      <c r="F555" s="8">
        <v>691.19052922024605</v>
      </c>
      <c r="G555" s="8">
        <v>810.98019706215405</v>
      </c>
      <c r="H555" s="8">
        <v>119.789667841908</v>
      </c>
      <c r="I555" s="9">
        <v>0.166094727282</v>
      </c>
      <c r="J555" s="9">
        <v>0.20607792749600001</v>
      </c>
      <c r="K555" s="9">
        <v>0.154045328083</v>
      </c>
      <c r="L555" s="9">
        <v>0.19402852829700001</v>
      </c>
      <c r="M555" s="18">
        <f t="shared" si="8"/>
        <v>1</v>
      </c>
      <c r="N555" s="37"/>
    </row>
    <row r="556" spans="1:14" ht="13.5" thickBot="1">
      <c r="A556" s="3">
        <v>43884</v>
      </c>
      <c r="B556" s="7">
        <v>18</v>
      </c>
      <c r="C556" s="8">
        <v>38508.6484375</v>
      </c>
      <c r="D556" s="8">
        <v>652.20000000000005</v>
      </c>
      <c r="E556" s="8">
        <v>612.1</v>
      </c>
      <c r="F556" s="8">
        <v>515.67264481302902</v>
      </c>
      <c r="G556" s="8">
        <v>519.81964491390602</v>
      </c>
      <c r="H556" s="8">
        <v>4.1470001008770003</v>
      </c>
      <c r="I556" s="9">
        <v>4.4185699294E-2</v>
      </c>
      <c r="J556" s="9">
        <v>4.5569878233000002E-2</v>
      </c>
      <c r="K556" s="9">
        <v>3.080118661E-2</v>
      </c>
      <c r="L556" s="9">
        <v>3.2185365548999999E-2</v>
      </c>
      <c r="M556" s="18">
        <f t="shared" si="8"/>
        <v>1</v>
      </c>
      <c r="N556" s="37"/>
    </row>
    <row r="557" spans="1:14" ht="13.5" thickBot="1">
      <c r="A557" s="3">
        <v>43884</v>
      </c>
      <c r="B557" s="7">
        <v>19</v>
      </c>
      <c r="C557" s="8">
        <v>39873.76171875</v>
      </c>
      <c r="D557" s="8">
        <v>84</v>
      </c>
      <c r="E557" s="8">
        <v>68.3</v>
      </c>
      <c r="F557" s="8">
        <v>50.801665896819003</v>
      </c>
      <c r="G557" s="8">
        <v>50.801979719046003</v>
      </c>
      <c r="H557" s="8">
        <v>3.1382222600000002E-4</v>
      </c>
      <c r="I557" s="9">
        <v>1.1080781135E-2</v>
      </c>
      <c r="J557" s="9">
        <v>1.1080885881999999E-2</v>
      </c>
      <c r="K557" s="9">
        <v>5.8404607069999998E-3</v>
      </c>
      <c r="L557" s="9">
        <v>5.8405654550000002E-3</v>
      </c>
      <c r="M557" s="18">
        <f t="shared" si="8"/>
        <v>1</v>
      </c>
      <c r="N557" s="37"/>
    </row>
    <row r="558" spans="1:14" ht="13.5" thickBot="1">
      <c r="A558" s="3">
        <v>43884</v>
      </c>
      <c r="B558" s="7">
        <v>20</v>
      </c>
      <c r="C558" s="8">
        <v>40327.8515625</v>
      </c>
      <c r="D558" s="8">
        <v>0</v>
      </c>
      <c r="E558" s="8">
        <v>0</v>
      </c>
      <c r="F558" s="8">
        <v>7.3317032329999997E-3</v>
      </c>
      <c r="G558" s="8">
        <v>7.3317032329999997E-3</v>
      </c>
      <c r="H558" s="8">
        <v>0</v>
      </c>
      <c r="I558" s="9">
        <v>2.44716396322795E-6</v>
      </c>
      <c r="J558" s="9">
        <v>2.44716396322795E-6</v>
      </c>
      <c r="K558" s="9">
        <v>2.44716396322795E-6</v>
      </c>
      <c r="L558" s="9">
        <v>2.44716396322795E-6</v>
      </c>
      <c r="M558" s="18">
        <f t="shared" si="8"/>
        <v>0</v>
      </c>
      <c r="N558" s="37"/>
    </row>
    <row r="559" spans="1:14" ht="13.5" thickBot="1">
      <c r="A559" s="3">
        <v>43884</v>
      </c>
      <c r="B559" s="7">
        <v>21</v>
      </c>
      <c r="C559" s="8">
        <v>39700.19921875</v>
      </c>
      <c r="D559" s="8">
        <v>0</v>
      </c>
      <c r="E559" s="8">
        <v>0</v>
      </c>
      <c r="F559" s="8">
        <v>7.3317032329999997E-3</v>
      </c>
      <c r="G559" s="8">
        <v>2.3998370147999999E-2</v>
      </c>
      <c r="H559" s="8">
        <v>1.6666666914999999E-2</v>
      </c>
      <c r="I559" s="9">
        <v>8.0101368988151798E-6</v>
      </c>
      <c r="J559" s="9">
        <v>2.44716396322795E-6</v>
      </c>
      <c r="K559" s="9">
        <v>8.0101368988151798E-6</v>
      </c>
      <c r="L559" s="9">
        <v>2.44716396322795E-6</v>
      </c>
      <c r="M559" s="18">
        <f t="shared" si="8"/>
        <v>0</v>
      </c>
      <c r="N559" s="37"/>
    </row>
    <row r="560" spans="1:14" ht="13.5" thickBot="1">
      <c r="A560" s="3">
        <v>43884</v>
      </c>
      <c r="B560" s="7">
        <v>22</v>
      </c>
      <c r="C560" s="8">
        <v>38449.9140625</v>
      </c>
      <c r="D560" s="8">
        <v>0</v>
      </c>
      <c r="E560" s="8">
        <v>0</v>
      </c>
      <c r="F560" s="8">
        <v>7.3317032329999997E-3</v>
      </c>
      <c r="G560" s="8">
        <v>0.20733170621399999</v>
      </c>
      <c r="H560" s="8">
        <v>0.20000000298000001</v>
      </c>
      <c r="I560" s="9">
        <v>6.9202839190274704E-5</v>
      </c>
      <c r="J560" s="9">
        <v>2.44716396322795E-6</v>
      </c>
      <c r="K560" s="9">
        <v>6.9202839190274704E-5</v>
      </c>
      <c r="L560" s="9">
        <v>2.44716396322795E-6</v>
      </c>
      <c r="M560" s="18">
        <f t="shared" si="8"/>
        <v>0</v>
      </c>
      <c r="N560" s="37"/>
    </row>
    <row r="561" spans="1:14" ht="13.5" thickBot="1">
      <c r="A561" s="3">
        <v>43884</v>
      </c>
      <c r="B561" s="7">
        <v>23</v>
      </c>
      <c r="C561" s="8">
        <v>36364.15234375</v>
      </c>
      <c r="D561" s="8">
        <v>0</v>
      </c>
      <c r="E561" s="8">
        <v>0</v>
      </c>
      <c r="F561" s="8">
        <v>7.3317032329999997E-3</v>
      </c>
      <c r="G561" s="8">
        <v>0.20733170621399999</v>
      </c>
      <c r="H561" s="8">
        <v>0.20000000298000001</v>
      </c>
      <c r="I561" s="9">
        <v>6.9202839190274704E-5</v>
      </c>
      <c r="J561" s="9">
        <v>2.44716396322795E-6</v>
      </c>
      <c r="K561" s="9">
        <v>6.9202839190274704E-5</v>
      </c>
      <c r="L561" s="9">
        <v>2.44716396322795E-6</v>
      </c>
      <c r="M561" s="18">
        <f t="shared" si="8"/>
        <v>0</v>
      </c>
      <c r="N561" s="37"/>
    </row>
    <row r="562" spans="1:14" ht="13.5" thickBot="1">
      <c r="A562" s="3">
        <v>43884</v>
      </c>
      <c r="B562" s="7">
        <v>24</v>
      </c>
      <c r="C562" s="8">
        <v>34027.765625</v>
      </c>
      <c r="D562" s="8">
        <v>0</v>
      </c>
      <c r="E562" s="8">
        <v>0</v>
      </c>
      <c r="F562" s="8">
        <v>7.3317032329999997E-3</v>
      </c>
      <c r="G562" s="8">
        <v>0.20733170621399999</v>
      </c>
      <c r="H562" s="8">
        <v>0.20000000298000001</v>
      </c>
      <c r="I562" s="9">
        <v>6.9202839190274704E-5</v>
      </c>
      <c r="J562" s="9">
        <v>2.44716396322795E-6</v>
      </c>
      <c r="K562" s="9">
        <v>6.9202839190274704E-5</v>
      </c>
      <c r="L562" s="9">
        <v>2.44716396322795E-6</v>
      </c>
      <c r="M562" s="18">
        <f t="shared" si="8"/>
        <v>0</v>
      </c>
      <c r="N562" s="37"/>
    </row>
    <row r="563" spans="1:14" ht="13.5" thickBot="1">
      <c r="A563" s="3">
        <v>43885</v>
      </c>
      <c r="B563" s="7">
        <v>1</v>
      </c>
      <c r="C563" s="8">
        <v>32305.544921875</v>
      </c>
      <c r="D563" s="8">
        <v>0</v>
      </c>
      <c r="E563" s="8">
        <v>0</v>
      </c>
      <c r="F563" s="8">
        <v>7.3317032329999997E-3</v>
      </c>
      <c r="G563" s="8">
        <v>0.20733170621399999</v>
      </c>
      <c r="H563" s="8">
        <v>0.20000000298000001</v>
      </c>
      <c r="I563" s="9">
        <v>6.9202839190274704E-5</v>
      </c>
      <c r="J563" s="9">
        <v>2.44716396322795E-6</v>
      </c>
      <c r="K563" s="9">
        <v>6.9202839190274704E-5</v>
      </c>
      <c r="L563" s="9">
        <v>2.44716396322795E-6</v>
      </c>
      <c r="M563" s="18">
        <f t="shared" si="8"/>
        <v>0</v>
      </c>
      <c r="N563" s="37"/>
    </row>
    <row r="564" spans="1:14" ht="13.5" thickBot="1">
      <c r="A564" s="3">
        <v>43885</v>
      </c>
      <c r="B564" s="7">
        <v>2</v>
      </c>
      <c r="C564" s="8">
        <v>31349.4296875</v>
      </c>
      <c r="D564" s="8">
        <v>0</v>
      </c>
      <c r="E564" s="8">
        <v>0</v>
      </c>
      <c r="F564" s="8">
        <v>7.3317032329999997E-3</v>
      </c>
      <c r="G564" s="8">
        <v>0.20733170621399999</v>
      </c>
      <c r="H564" s="8">
        <v>0.20000000298000001</v>
      </c>
      <c r="I564" s="9">
        <v>6.9202839190274704E-5</v>
      </c>
      <c r="J564" s="9">
        <v>2.44716396322795E-6</v>
      </c>
      <c r="K564" s="9">
        <v>6.9202839190274704E-5</v>
      </c>
      <c r="L564" s="9">
        <v>2.44716396322795E-6</v>
      </c>
      <c r="M564" s="18">
        <f t="shared" si="8"/>
        <v>0</v>
      </c>
      <c r="N564" s="37"/>
    </row>
    <row r="565" spans="1:14" ht="13.5" thickBot="1">
      <c r="A565" s="3">
        <v>43885</v>
      </c>
      <c r="B565" s="7">
        <v>3</v>
      </c>
      <c r="C565" s="8">
        <v>30909.84765625</v>
      </c>
      <c r="D565" s="8">
        <v>0</v>
      </c>
      <c r="E565" s="8">
        <v>0</v>
      </c>
      <c r="F565" s="8">
        <v>7.3317032329999997E-3</v>
      </c>
      <c r="G565" s="8">
        <v>0.20733170621399999</v>
      </c>
      <c r="H565" s="8">
        <v>0.20000000298000001</v>
      </c>
      <c r="I565" s="9">
        <v>6.9202839190274704E-5</v>
      </c>
      <c r="J565" s="9">
        <v>2.44716396322795E-6</v>
      </c>
      <c r="K565" s="9">
        <v>6.9202839190274704E-5</v>
      </c>
      <c r="L565" s="9">
        <v>2.44716396322795E-6</v>
      </c>
      <c r="M565" s="18">
        <f t="shared" si="8"/>
        <v>0</v>
      </c>
      <c r="N565" s="37"/>
    </row>
    <row r="566" spans="1:14" ht="13.5" thickBot="1">
      <c r="A566" s="3">
        <v>43885</v>
      </c>
      <c r="B566" s="7">
        <v>4</v>
      </c>
      <c r="C566" s="8">
        <v>30914.640625</v>
      </c>
      <c r="D566" s="8">
        <v>0</v>
      </c>
      <c r="E566" s="8">
        <v>0</v>
      </c>
      <c r="F566" s="8">
        <v>7.3317032329999997E-3</v>
      </c>
      <c r="G566" s="8">
        <v>0.20733170621399999</v>
      </c>
      <c r="H566" s="8">
        <v>0.20000000298000001</v>
      </c>
      <c r="I566" s="9">
        <v>6.9202839190274704E-5</v>
      </c>
      <c r="J566" s="9">
        <v>2.44716396322795E-6</v>
      </c>
      <c r="K566" s="9">
        <v>6.9202839190274704E-5</v>
      </c>
      <c r="L566" s="9">
        <v>2.44716396322795E-6</v>
      </c>
      <c r="M566" s="18">
        <f t="shared" si="8"/>
        <v>0</v>
      </c>
      <c r="N566" s="37"/>
    </row>
    <row r="567" spans="1:14" ht="13.5" thickBot="1">
      <c r="A567" s="3">
        <v>43885</v>
      </c>
      <c r="B567" s="7">
        <v>5</v>
      </c>
      <c r="C567" s="8">
        <v>31779.142578125</v>
      </c>
      <c r="D567" s="8">
        <v>0</v>
      </c>
      <c r="E567" s="8">
        <v>0</v>
      </c>
      <c r="F567" s="8">
        <v>7.3317032329999997E-3</v>
      </c>
      <c r="G567" s="8">
        <v>2.3998370147999999E-2</v>
      </c>
      <c r="H567" s="8">
        <v>1.6666666914999999E-2</v>
      </c>
      <c r="I567" s="9">
        <v>8.0101368988151798E-6</v>
      </c>
      <c r="J567" s="9">
        <v>2.44716396322795E-6</v>
      </c>
      <c r="K567" s="9">
        <v>8.0101368988151798E-6</v>
      </c>
      <c r="L567" s="9">
        <v>2.44716396322795E-6</v>
      </c>
      <c r="M567" s="18">
        <f t="shared" si="8"/>
        <v>0</v>
      </c>
      <c r="N567" s="37"/>
    </row>
    <row r="568" spans="1:14" ht="13.5" thickBot="1">
      <c r="A568" s="3">
        <v>43885</v>
      </c>
      <c r="B568" s="7">
        <v>6</v>
      </c>
      <c r="C568" s="8">
        <v>34002.98828125</v>
      </c>
      <c r="D568" s="8">
        <v>0</v>
      </c>
      <c r="E568" s="8">
        <v>0</v>
      </c>
      <c r="F568" s="8">
        <v>7.3317032329999997E-3</v>
      </c>
      <c r="G568" s="8">
        <v>7.3317032329999997E-3</v>
      </c>
      <c r="H568" s="8">
        <v>0</v>
      </c>
      <c r="I568" s="9">
        <v>2.44716396322795E-6</v>
      </c>
      <c r="J568" s="9">
        <v>2.44716396322795E-6</v>
      </c>
      <c r="K568" s="9">
        <v>2.44716396322795E-6</v>
      </c>
      <c r="L568" s="9">
        <v>2.44716396322795E-6</v>
      </c>
      <c r="M568" s="18">
        <f t="shared" si="8"/>
        <v>0</v>
      </c>
      <c r="N568" s="37"/>
    </row>
    <row r="569" spans="1:14" ht="13.5" thickBot="1">
      <c r="A569" s="3">
        <v>43885</v>
      </c>
      <c r="B569" s="7">
        <v>7</v>
      </c>
      <c r="C569" s="8">
        <v>37795.6796875</v>
      </c>
      <c r="D569" s="8">
        <v>0</v>
      </c>
      <c r="E569" s="8">
        <v>0</v>
      </c>
      <c r="F569" s="8">
        <v>7.3317032329999997E-3</v>
      </c>
      <c r="G569" s="8">
        <v>7.3317032329999997E-3</v>
      </c>
      <c r="H569" s="8">
        <v>0</v>
      </c>
      <c r="I569" s="9">
        <v>2.44716396322795E-6</v>
      </c>
      <c r="J569" s="9">
        <v>2.44716396322795E-6</v>
      </c>
      <c r="K569" s="9">
        <v>2.44716396322795E-6</v>
      </c>
      <c r="L569" s="9">
        <v>2.44716396322795E-6</v>
      </c>
      <c r="M569" s="18">
        <f t="shared" si="8"/>
        <v>0</v>
      </c>
      <c r="N569" s="37"/>
    </row>
    <row r="570" spans="1:14" ht="13.5" thickBot="1">
      <c r="A570" s="3">
        <v>43885</v>
      </c>
      <c r="B570" s="7">
        <v>8</v>
      </c>
      <c r="C570" s="8">
        <v>39282.91015625</v>
      </c>
      <c r="D570" s="8">
        <v>76.5</v>
      </c>
      <c r="E570" s="8">
        <v>62.7</v>
      </c>
      <c r="F570" s="8">
        <v>51.735716780832</v>
      </c>
      <c r="G570" s="8">
        <v>53.910331137998</v>
      </c>
      <c r="H570" s="8">
        <v>2.1746143571649998</v>
      </c>
      <c r="I570" s="9">
        <v>7.5399428770000004E-3</v>
      </c>
      <c r="J570" s="9">
        <v>8.2657821150000001E-3</v>
      </c>
      <c r="K570" s="9">
        <v>2.9338013550000001E-3</v>
      </c>
      <c r="L570" s="9">
        <v>3.6596405929999998E-3</v>
      </c>
      <c r="M570" s="18">
        <f t="shared" si="8"/>
        <v>1</v>
      </c>
      <c r="N570" s="37"/>
    </row>
    <row r="571" spans="1:14" ht="13.5" thickBot="1">
      <c r="A571" s="3">
        <v>43885</v>
      </c>
      <c r="B571" s="7">
        <v>9</v>
      </c>
      <c r="C571" s="8">
        <v>39062.53125</v>
      </c>
      <c r="D571" s="8">
        <v>864.8</v>
      </c>
      <c r="E571" s="8">
        <v>824</v>
      </c>
      <c r="F571" s="8">
        <v>1109.2669510431499</v>
      </c>
      <c r="G571" s="8">
        <v>1109.2669510431499</v>
      </c>
      <c r="H571" s="8">
        <v>0</v>
      </c>
      <c r="I571" s="9">
        <v>8.1597780721999996E-2</v>
      </c>
      <c r="J571" s="9">
        <v>8.1597780721999996E-2</v>
      </c>
      <c r="K571" s="9">
        <v>9.5215938264999994E-2</v>
      </c>
      <c r="L571" s="9">
        <v>9.5215938264999994E-2</v>
      </c>
      <c r="M571" s="18">
        <f t="shared" si="8"/>
        <v>1</v>
      </c>
      <c r="N571" s="37"/>
    </row>
    <row r="572" spans="1:14" ht="13.5" thickBot="1">
      <c r="A572" s="3">
        <v>43885</v>
      </c>
      <c r="B572" s="7">
        <v>10</v>
      </c>
      <c r="C572" s="8">
        <v>38972.84375</v>
      </c>
      <c r="D572" s="8">
        <v>2139.8000000000002</v>
      </c>
      <c r="E572" s="8">
        <v>2091.6</v>
      </c>
      <c r="F572" s="8">
        <v>2221.5376897901701</v>
      </c>
      <c r="G572" s="8">
        <v>2226.7752556318501</v>
      </c>
      <c r="H572" s="8">
        <v>5.2375658416739999</v>
      </c>
      <c r="I572" s="9">
        <v>2.9030459155999999E-2</v>
      </c>
      <c r="J572" s="9">
        <v>2.7282272959999999E-2</v>
      </c>
      <c r="K572" s="9">
        <v>4.5118576645999997E-2</v>
      </c>
      <c r="L572" s="9">
        <v>4.3370390449999997E-2</v>
      </c>
      <c r="M572" s="18">
        <f t="shared" si="8"/>
        <v>1</v>
      </c>
      <c r="N572" s="37"/>
    </row>
    <row r="573" spans="1:14" ht="13.5" thickBot="1">
      <c r="A573" s="3">
        <v>43885</v>
      </c>
      <c r="B573" s="7">
        <v>11</v>
      </c>
      <c r="C573" s="8">
        <v>39059.47265625</v>
      </c>
      <c r="D573" s="8">
        <v>2362.6999999999998</v>
      </c>
      <c r="E573" s="8">
        <v>2327.1999999999998</v>
      </c>
      <c r="F573" s="8">
        <v>2320.9625098829601</v>
      </c>
      <c r="G573" s="8">
        <v>2326.1339988355899</v>
      </c>
      <c r="H573" s="8">
        <v>5.1714889526360004</v>
      </c>
      <c r="I573" s="9">
        <v>1.2204940308E-2</v>
      </c>
      <c r="J573" s="9">
        <v>1.3931071466999999E-2</v>
      </c>
      <c r="K573" s="9">
        <v>3.5580813200000001E-4</v>
      </c>
      <c r="L573" s="9">
        <v>2.0819392909999998E-3</v>
      </c>
      <c r="M573" s="18">
        <f t="shared" si="8"/>
        <v>1</v>
      </c>
      <c r="N573" s="37"/>
    </row>
    <row r="574" spans="1:14" ht="13.5" thickBot="1">
      <c r="A574" s="3">
        <v>43885</v>
      </c>
      <c r="B574" s="7">
        <v>12</v>
      </c>
      <c r="C574" s="8">
        <v>38842.71875</v>
      </c>
      <c r="D574" s="8">
        <v>2366</v>
      </c>
      <c r="E574" s="8">
        <v>2331.6</v>
      </c>
      <c r="F574" s="8">
        <v>2331.19799631249</v>
      </c>
      <c r="G574" s="8">
        <v>2339.2398531418198</v>
      </c>
      <c r="H574" s="8">
        <v>8.0418568293250008</v>
      </c>
      <c r="I574" s="9">
        <v>8.9319582300000002E-3</v>
      </c>
      <c r="J574" s="9">
        <v>1.1616156103E-2</v>
      </c>
      <c r="K574" s="9">
        <v>2.550017737E-3</v>
      </c>
      <c r="L574" s="9">
        <v>1.3418013599999999E-4</v>
      </c>
      <c r="M574" s="18">
        <f t="shared" si="8"/>
        <v>1</v>
      </c>
      <c r="N574" s="37"/>
    </row>
    <row r="575" spans="1:14" ht="13.5" thickBot="1">
      <c r="A575" s="3">
        <v>43885</v>
      </c>
      <c r="B575" s="7">
        <v>13</v>
      </c>
      <c r="C575" s="8">
        <v>38517.21484375</v>
      </c>
      <c r="D575" s="8">
        <v>2348.5</v>
      </c>
      <c r="E575" s="8">
        <v>2324</v>
      </c>
      <c r="F575" s="8">
        <v>2298.4951714406802</v>
      </c>
      <c r="G575" s="8">
        <v>2330.3116391009498</v>
      </c>
      <c r="H575" s="8">
        <v>31.816467660267001</v>
      </c>
      <c r="I575" s="9">
        <v>6.070881474E-3</v>
      </c>
      <c r="J575" s="9">
        <v>1.6690530225999999E-2</v>
      </c>
      <c r="K575" s="9">
        <v>2.1066886179999999E-3</v>
      </c>
      <c r="L575" s="9">
        <v>8.5129601329999999E-3</v>
      </c>
      <c r="M575" s="18">
        <f t="shared" si="8"/>
        <v>1</v>
      </c>
      <c r="N575" s="37"/>
    </row>
    <row r="576" spans="1:14" ht="13.5" thickBot="1">
      <c r="A576" s="3">
        <v>43885</v>
      </c>
      <c r="B576" s="7">
        <v>14</v>
      </c>
      <c r="C576" s="8">
        <v>38188.375</v>
      </c>
      <c r="D576" s="8">
        <v>2347.4</v>
      </c>
      <c r="E576" s="8">
        <v>2321.1999999999998</v>
      </c>
      <c r="F576" s="8">
        <v>2173.3915717769801</v>
      </c>
      <c r="G576" s="8">
        <v>2314.9879056726299</v>
      </c>
      <c r="H576" s="8">
        <v>141.596333895648</v>
      </c>
      <c r="I576" s="9">
        <v>1.081845605E-2</v>
      </c>
      <c r="J576" s="9">
        <v>5.8080249739999999E-2</v>
      </c>
      <c r="K576" s="9">
        <v>2.073462726E-3</v>
      </c>
      <c r="L576" s="9">
        <v>4.9335256415999999E-2</v>
      </c>
      <c r="M576" s="18">
        <f t="shared" si="8"/>
        <v>1</v>
      </c>
      <c r="N576" s="37"/>
    </row>
    <row r="577" spans="1:14" ht="13.5" thickBot="1">
      <c r="A577" s="3">
        <v>43885</v>
      </c>
      <c r="B577" s="7">
        <v>15</v>
      </c>
      <c r="C577" s="8">
        <v>37885.41796875</v>
      </c>
      <c r="D577" s="8">
        <v>2389.5</v>
      </c>
      <c r="E577" s="8">
        <v>2366.8000000000002</v>
      </c>
      <c r="F577" s="8">
        <v>2284.4149906764001</v>
      </c>
      <c r="G577" s="8">
        <v>2348.0992964481302</v>
      </c>
      <c r="H577" s="8">
        <v>63.684305771721</v>
      </c>
      <c r="I577" s="9">
        <v>1.3818659396000001E-2</v>
      </c>
      <c r="J577" s="9">
        <v>3.5075103245000003E-2</v>
      </c>
      <c r="K577" s="9">
        <v>6.2418903709999998E-3</v>
      </c>
      <c r="L577" s="9">
        <v>2.749833422E-2</v>
      </c>
      <c r="M577" s="18">
        <f t="shared" si="8"/>
        <v>1</v>
      </c>
      <c r="N577" s="37"/>
    </row>
    <row r="578" spans="1:14" ht="13.5" thickBot="1">
      <c r="A578" s="3">
        <v>43885</v>
      </c>
      <c r="B578" s="7">
        <v>16</v>
      </c>
      <c r="C578" s="8">
        <v>37599.203125</v>
      </c>
      <c r="D578" s="8">
        <v>2399.9</v>
      </c>
      <c r="E578" s="8">
        <v>2377.4</v>
      </c>
      <c r="F578" s="8">
        <v>2259.5225157703098</v>
      </c>
      <c r="G578" s="8">
        <v>2345.8703526843701</v>
      </c>
      <c r="H578" s="8">
        <v>86.347836914062</v>
      </c>
      <c r="I578" s="9">
        <v>1.8033927674999999E-2</v>
      </c>
      <c r="J578" s="9">
        <v>4.6854968033000002E-2</v>
      </c>
      <c r="K578" s="9">
        <v>1.0523914323999999E-2</v>
      </c>
      <c r="L578" s="9">
        <v>3.9344954682E-2</v>
      </c>
      <c r="M578" s="18">
        <f t="shared" si="8"/>
        <v>1</v>
      </c>
      <c r="N578" s="37"/>
    </row>
    <row r="579" spans="1:14" ht="13.5" thickBot="1">
      <c r="A579" s="3">
        <v>43885</v>
      </c>
      <c r="B579" s="7">
        <v>17</v>
      </c>
      <c r="C579" s="8">
        <v>37556.59375</v>
      </c>
      <c r="D579" s="8">
        <v>2276.1999999999998</v>
      </c>
      <c r="E579" s="8">
        <v>2234.3000000000002</v>
      </c>
      <c r="F579" s="8">
        <v>2134.6810340247998</v>
      </c>
      <c r="G579" s="8">
        <v>2207.3830446542402</v>
      </c>
      <c r="H579" s="8">
        <v>72.702010629441006</v>
      </c>
      <c r="I579" s="9">
        <v>2.2969611263000001E-2</v>
      </c>
      <c r="J579" s="9">
        <v>4.7235969950999997E-2</v>
      </c>
      <c r="K579" s="9">
        <v>8.9842975109999997E-3</v>
      </c>
      <c r="L579" s="9">
        <v>3.3250656199999999E-2</v>
      </c>
      <c r="M579" s="18">
        <f t="shared" si="8"/>
        <v>1</v>
      </c>
      <c r="N579" s="37"/>
    </row>
    <row r="580" spans="1:14" ht="13.5" thickBot="1">
      <c r="A580" s="3">
        <v>43885</v>
      </c>
      <c r="B580" s="7">
        <v>18</v>
      </c>
      <c r="C580" s="8">
        <v>37872.7421875</v>
      </c>
      <c r="D580" s="8">
        <v>1186.5999999999999</v>
      </c>
      <c r="E580" s="8">
        <v>1140.3</v>
      </c>
      <c r="F580" s="8">
        <v>1228.7948028949199</v>
      </c>
      <c r="G580" s="8">
        <v>1301.52136510747</v>
      </c>
      <c r="H580" s="8">
        <v>72.726562212556004</v>
      </c>
      <c r="I580" s="9">
        <v>3.8358266056999997E-2</v>
      </c>
      <c r="J580" s="9">
        <v>1.4083712581E-2</v>
      </c>
      <c r="K580" s="9">
        <v>5.3812204641999997E-2</v>
      </c>
      <c r="L580" s="9">
        <v>2.9537651166E-2</v>
      </c>
      <c r="M580" s="18">
        <f t="shared" si="8"/>
        <v>1</v>
      </c>
      <c r="N580" s="37"/>
    </row>
    <row r="581" spans="1:14" ht="13.5" thickBot="1">
      <c r="A581" s="3">
        <v>43885</v>
      </c>
      <c r="B581" s="7">
        <v>19</v>
      </c>
      <c r="C581" s="8">
        <v>39312.46484375</v>
      </c>
      <c r="D581" s="8">
        <v>107.2</v>
      </c>
      <c r="E581" s="8">
        <v>90.2</v>
      </c>
      <c r="F581" s="8">
        <v>89.375554007191994</v>
      </c>
      <c r="G581" s="8">
        <v>114.387687231334</v>
      </c>
      <c r="H581" s="8">
        <v>25.012133224140999</v>
      </c>
      <c r="I581" s="9">
        <v>2.3990945360000001E-3</v>
      </c>
      <c r="J581" s="9">
        <v>5.9494145499999996E-3</v>
      </c>
      <c r="K581" s="9">
        <v>8.0733268459999997E-3</v>
      </c>
      <c r="L581" s="9">
        <v>2.7518224000000003E-4</v>
      </c>
      <c r="M581" s="18">
        <f t="shared" si="8"/>
        <v>1</v>
      </c>
      <c r="N581" s="37"/>
    </row>
    <row r="582" spans="1:14" ht="13.5" thickBot="1">
      <c r="A582" s="3">
        <v>43885</v>
      </c>
      <c r="B582" s="7">
        <v>20</v>
      </c>
      <c r="C582" s="8">
        <v>40206.54296875</v>
      </c>
      <c r="D582" s="8">
        <v>0</v>
      </c>
      <c r="E582" s="8">
        <v>0</v>
      </c>
      <c r="F582" s="8">
        <v>4.84416404E-4</v>
      </c>
      <c r="G582" s="8">
        <v>4.84416404E-4</v>
      </c>
      <c r="H582" s="8">
        <v>0</v>
      </c>
      <c r="I582" s="9">
        <v>1.6168771832644001E-7</v>
      </c>
      <c r="J582" s="9">
        <v>1.6168771832644001E-7</v>
      </c>
      <c r="K582" s="9">
        <v>1.6168771832644001E-7</v>
      </c>
      <c r="L582" s="9">
        <v>1.6168771832644001E-7</v>
      </c>
      <c r="M582" s="18">
        <f t="shared" si="8"/>
        <v>0</v>
      </c>
      <c r="N582" s="37"/>
    </row>
    <row r="583" spans="1:14" ht="13.5" thickBot="1">
      <c r="A583" s="3">
        <v>43885</v>
      </c>
      <c r="B583" s="7">
        <v>21</v>
      </c>
      <c r="C583" s="8">
        <v>39834.46875</v>
      </c>
      <c r="D583" s="8">
        <v>0</v>
      </c>
      <c r="E583" s="8">
        <v>0</v>
      </c>
      <c r="F583" s="8">
        <v>4.84416404E-4</v>
      </c>
      <c r="G583" s="8">
        <v>4.84416404E-4</v>
      </c>
      <c r="H583" s="8">
        <v>0</v>
      </c>
      <c r="I583" s="9">
        <v>1.6168771832644001E-7</v>
      </c>
      <c r="J583" s="9">
        <v>1.6168771832644001E-7</v>
      </c>
      <c r="K583" s="9">
        <v>1.6168771832644001E-7</v>
      </c>
      <c r="L583" s="9">
        <v>1.6168771832644001E-7</v>
      </c>
      <c r="M583" s="18">
        <f t="shared" si="8"/>
        <v>0</v>
      </c>
      <c r="N583" s="37"/>
    </row>
    <row r="584" spans="1:14" ht="13.5" thickBot="1">
      <c r="A584" s="3">
        <v>43885</v>
      </c>
      <c r="B584" s="7">
        <v>22</v>
      </c>
      <c r="C584" s="8">
        <v>38773.3046875</v>
      </c>
      <c r="D584" s="8">
        <v>0</v>
      </c>
      <c r="E584" s="8">
        <v>0</v>
      </c>
      <c r="F584" s="8">
        <v>4.9886084800000003E-4</v>
      </c>
      <c r="G584" s="8">
        <v>4.9886084800000003E-4</v>
      </c>
      <c r="H584" s="8">
        <v>0</v>
      </c>
      <c r="I584" s="9">
        <v>1.66508961564914E-7</v>
      </c>
      <c r="J584" s="9">
        <v>1.66508961564914E-7</v>
      </c>
      <c r="K584" s="9">
        <v>1.66508961564914E-7</v>
      </c>
      <c r="L584" s="9">
        <v>1.66508961564914E-7</v>
      </c>
      <c r="M584" s="18">
        <f t="shared" si="8"/>
        <v>0</v>
      </c>
      <c r="N584" s="37"/>
    </row>
    <row r="585" spans="1:14" ht="13.5" thickBot="1">
      <c r="A585" s="3">
        <v>43885</v>
      </c>
      <c r="B585" s="7">
        <v>23</v>
      </c>
      <c r="C585" s="8">
        <v>36719.6484375</v>
      </c>
      <c r="D585" s="8">
        <v>0</v>
      </c>
      <c r="E585" s="8">
        <v>0</v>
      </c>
      <c r="F585" s="8">
        <v>4.84416404E-4</v>
      </c>
      <c r="G585" s="8">
        <v>4.84416404E-4</v>
      </c>
      <c r="H585" s="8">
        <v>0</v>
      </c>
      <c r="I585" s="9">
        <v>1.6168771832644001E-7</v>
      </c>
      <c r="J585" s="9">
        <v>1.6168771832644001E-7</v>
      </c>
      <c r="K585" s="9">
        <v>1.6168771832644001E-7</v>
      </c>
      <c r="L585" s="9">
        <v>1.6168771832644001E-7</v>
      </c>
      <c r="M585" s="18">
        <f t="shared" si="8"/>
        <v>0</v>
      </c>
      <c r="N585" s="37"/>
    </row>
    <row r="586" spans="1:14" ht="13.5" thickBot="1">
      <c r="A586" s="3">
        <v>43885</v>
      </c>
      <c r="B586" s="7">
        <v>24</v>
      </c>
      <c r="C586" s="8">
        <v>34722.359375</v>
      </c>
      <c r="D586" s="8">
        <v>0</v>
      </c>
      <c r="E586" s="8">
        <v>0</v>
      </c>
      <c r="F586" s="8">
        <v>4.84416404E-4</v>
      </c>
      <c r="G586" s="8">
        <v>4.84416404E-4</v>
      </c>
      <c r="H586" s="8">
        <v>0</v>
      </c>
      <c r="I586" s="9">
        <v>1.6168771832644001E-7</v>
      </c>
      <c r="J586" s="9">
        <v>1.6168771832644001E-7</v>
      </c>
      <c r="K586" s="9">
        <v>1.6168771832644001E-7</v>
      </c>
      <c r="L586" s="9">
        <v>1.6168771832644001E-7</v>
      </c>
      <c r="M586" s="18">
        <f t="shared" si="8"/>
        <v>0</v>
      </c>
      <c r="N586" s="37"/>
    </row>
    <row r="587" spans="1:14" ht="13.5" thickBot="1">
      <c r="A587" s="3">
        <v>43886</v>
      </c>
      <c r="B587" s="7">
        <v>1</v>
      </c>
      <c r="C587" s="8">
        <v>33539.578125</v>
      </c>
      <c r="D587" s="8">
        <v>0</v>
      </c>
      <c r="E587" s="8">
        <v>0</v>
      </c>
      <c r="F587" s="8">
        <v>4.84416404E-4</v>
      </c>
      <c r="G587" s="8">
        <v>0.150484418639</v>
      </c>
      <c r="H587" s="8">
        <v>0.15000000223500001</v>
      </c>
      <c r="I587" s="9">
        <v>5.0228444138611503E-5</v>
      </c>
      <c r="J587" s="9">
        <v>1.6168771832644001E-7</v>
      </c>
      <c r="K587" s="9">
        <v>5.0228444138611503E-5</v>
      </c>
      <c r="L587" s="9">
        <v>1.6168771832644001E-7</v>
      </c>
      <c r="M587" s="18">
        <f t="shared" si="8"/>
        <v>0</v>
      </c>
      <c r="N587" s="37"/>
    </row>
    <row r="588" spans="1:14" ht="13.5" thickBot="1">
      <c r="A588" s="3">
        <v>43886</v>
      </c>
      <c r="B588" s="7">
        <v>2</v>
      </c>
      <c r="C588" s="8">
        <v>32998.3203125</v>
      </c>
      <c r="D588" s="8">
        <v>0</v>
      </c>
      <c r="E588" s="8">
        <v>0</v>
      </c>
      <c r="F588" s="8">
        <v>4.84416404E-4</v>
      </c>
      <c r="G588" s="8">
        <v>0.13381775172400001</v>
      </c>
      <c r="H588" s="8">
        <v>0.13333333532</v>
      </c>
      <c r="I588" s="9">
        <v>4.4665471203024197E-5</v>
      </c>
      <c r="J588" s="9">
        <v>1.6168771832644001E-7</v>
      </c>
      <c r="K588" s="9">
        <v>4.4665471203024197E-5</v>
      </c>
      <c r="L588" s="9">
        <v>1.6168771832644001E-7</v>
      </c>
      <c r="M588" s="18">
        <f t="shared" ref="M588:M651" si="9">IF(F588&gt;5,1,0)</f>
        <v>0</v>
      </c>
      <c r="N588" s="37"/>
    </row>
    <row r="589" spans="1:14" ht="13.5" thickBot="1">
      <c r="A589" s="3">
        <v>43886</v>
      </c>
      <c r="B589" s="7">
        <v>3</v>
      </c>
      <c r="C589" s="8">
        <v>32970.62890625</v>
      </c>
      <c r="D589" s="8">
        <v>0</v>
      </c>
      <c r="E589" s="8">
        <v>0</v>
      </c>
      <c r="F589" s="8">
        <v>4.84416404E-4</v>
      </c>
      <c r="G589" s="8">
        <v>4.84416404E-4</v>
      </c>
      <c r="H589" s="8">
        <v>0</v>
      </c>
      <c r="I589" s="9">
        <v>1.6168771832644001E-7</v>
      </c>
      <c r="J589" s="9">
        <v>1.6168771832644001E-7</v>
      </c>
      <c r="K589" s="9">
        <v>1.6168771832644001E-7</v>
      </c>
      <c r="L589" s="9">
        <v>1.6168771832644001E-7</v>
      </c>
      <c r="M589" s="18">
        <f t="shared" si="9"/>
        <v>0</v>
      </c>
      <c r="N589" s="37"/>
    </row>
    <row r="590" spans="1:14" ht="13.5" thickBot="1">
      <c r="A590" s="3">
        <v>43886</v>
      </c>
      <c r="B590" s="7">
        <v>4</v>
      </c>
      <c r="C590" s="8">
        <v>33426.65625</v>
      </c>
      <c r="D590" s="8">
        <v>0</v>
      </c>
      <c r="E590" s="8">
        <v>0</v>
      </c>
      <c r="F590" s="8">
        <v>5.3022412970000002E-3</v>
      </c>
      <c r="G590" s="8">
        <v>5.3022412970000002E-3</v>
      </c>
      <c r="H590" s="8">
        <v>0</v>
      </c>
      <c r="I590" s="9">
        <v>1.76977346382963E-6</v>
      </c>
      <c r="J590" s="9">
        <v>1.76977346382963E-6</v>
      </c>
      <c r="K590" s="9">
        <v>1.76977346382963E-6</v>
      </c>
      <c r="L590" s="9">
        <v>1.76977346382963E-6</v>
      </c>
      <c r="M590" s="18">
        <f t="shared" si="9"/>
        <v>0</v>
      </c>
      <c r="N590" s="37"/>
    </row>
    <row r="591" spans="1:14" ht="13.5" thickBot="1">
      <c r="A591" s="3">
        <v>43886</v>
      </c>
      <c r="B591" s="7">
        <v>5</v>
      </c>
      <c r="C591" s="8">
        <v>34481.58984375</v>
      </c>
      <c r="D591" s="8">
        <v>0</v>
      </c>
      <c r="E591" s="8">
        <v>0</v>
      </c>
      <c r="F591" s="8">
        <v>4.84416404E-4</v>
      </c>
      <c r="G591" s="8">
        <v>4.84416404E-4</v>
      </c>
      <c r="H591" s="8">
        <v>0</v>
      </c>
      <c r="I591" s="9">
        <v>1.6168771832644001E-7</v>
      </c>
      <c r="J591" s="9">
        <v>1.6168771832644001E-7</v>
      </c>
      <c r="K591" s="9">
        <v>1.6168771832644001E-7</v>
      </c>
      <c r="L591" s="9">
        <v>1.6168771832644001E-7</v>
      </c>
      <c r="M591" s="18">
        <f t="shared" si="9"/>
        <v>0</v>
      </c>
      <c r="N591" s="37"/>
    </row>
    <row r="592" spans="1:14" ht="13.5" thickBot="1">
      <c r="A592" s="3">
        <v>43886</v>
      </c>
      <c r="B592" s="7">
        <v>6</v>
      </c>
      <c r="C592" s="8">
        <v>37221.64453125</v>
      </c>
      <c r="D592" s="8">
        <v>0</v>
      </c>
      <c r="E592" s="8">
        <v>0</v>
      </c>
      <c r="F592" s="8">
        <v>4.84416404E-4</v>
      </c>
      <c r="G592" s="8">
        <v>4.84416404E-4</v>
      </c>
      <c r="H592" s="8">
        <v>0</v>
      </c>
      <c r="I592" s="9">
        <v>1.6168771832644001E-7</v>
      </c>
      <c r="J592" s="9">
        <v>1.6168771832644001E-7</v>
      </c>
      <c r="K592" s="9">
        <v>1.6168771832644001E-7</v>
      </c>
      <c r="L592" s="9">
        <v>1.6168771832644001E-7</v>
      </c>
      <c r="M592" s="18">
        <f t="shared" si="9"/>
        <v>0</v>
      </c>
      <c r="N592" s="37"/>
    </row>
    <row r="593" spans="1:14" ht="13.5" thickBot="1">
      <c r="A593" s="3">
        <v>43886</v>
      </c>
      <c r="B593" s="7">
        <v>7</v>
      </c>
      <c r="C593" s="8">
        <v>41571.6875</v>
      </c>
      <c r="D593" s="8">
        <v>0</v>
      </c>
      <c r="E593" s="8">
        <v>0</v>
      </c>
      <c r="F593" s="8">
        <v>4.84416404E-4</v>
      </c>
      <c r="G593" s="8">
        <v>4.84416404E-4</v>
      </c>
      <c r="H593" s="8">
        <v>0</v>
      </c>
      <c r="I593" s="9">
        <v>1.6168771832644001E-7</v>
      </c>
      <c r="J593" s="9">
        <v>1.6168771832644001E-7</v>
      </c>
      <c r="K593" s="9">
        <v>1.6168771832644001E-7</v>
      </c>
      <c r="L593" s="9">
        <v>1.6168771832644001E-7</v>
      </c>
      <c r="M593" s="18">
        <f t="shared" si="9"/>
        <v>0</v>
      </c>
      <c r="N593" s="37"/>
    </row>
    <row r="594" spans="1:14" ht="13.5" thickBot="1">
      <c r="A594" s="3">
        <v>43886</v>
      </c>
      <c r="B594" s="7">
        <v>8</v>
      </c>
      <c r="C594" s="8">
        <v>42712.50390625</v>
      </c>
      <c r="D594" s="8">
        <v>88.7</v>
      </c>
      <c r="E594" s="8">
        <v>73.400000000000006</v>
      </c>
      <c r="F594" s="8">
        <v>88.533339007245004</v>
      </c>
      <c r="G594" s="8">
        <v>105.45350112654501</v>
      </c>
      <c r="H594" s="8">
        <v>16.920162119297999</v>
      </c>
      <c r="I594" s="9">
        <v>5.5919563170000004E-3</v>
      </c>
      <c r="J594" s="9">
        <v>5.5627834697683403E-5</v>
      </c>
      <c r="K594" s="9">
        <v>1.0698765396000001E-2</v>
      </c>
      <c r="L594" s="9">
        <v>5.051181244E-3</v>
      </c>
      <c r="M594" s="18">
        <f t="shared" si="9"/>
        <v>1</v>
      </c>
      <c r="N594" s="37"/>
    </row>
    <row r="595" spans="1:14" ht="13.5" thickBot="1">
      <c r="A595" s="3">
        <v>43886</v>
      </c>
      <c r="B595" s="7">
        <v>9</v>
      </c>
      <c r="C595" s="8">
        <v>41586.2734375</v>
      </c>
      <c r="D595" s="8">
        <v>906.7</v>
      </c>
      <c r="E595" s="8">
        <v>874.8</v>
      </c>
      <c r="F595" s="8">
        <v>1223.71874695159</v>
      </c>
      <c r="G595" s="8">
        <v>1225.5363564100901</v>
      </c>
      <c r="H595" s="8">
        <v>1.8176094584989999</v>
      </c>
      <c r="I595" s="9">
        <v>0.106420679709</v>
      </c>
      <c r="J595" s="9">
        <v>0.105814000985</v>
      </c>
      <c r="K595" s="9">
        <v>0.11706820974899999</v>
      </c>
      <c r="L595" s="9">
        <v>0.116461531025</v>
      </c>
      <c r="M595" s="18">
        <f t="shared" si="9"/>
        <v>1</v>
      </c>
      <c r="N595" s="37"/>
    </row>
    <row r="596" spans="1:14" ht="13.5" thickBot="1">
      <c r="A596" s="3">
        <v>43886</v>
      </c>
      <c r="B596" s="7">
        <v>10</v>
      </c>
      <c r="C596" s="8">
        <v>40934.5703125</v>
      </c>
      <c r="D596" s="8">
        <v>2204.8000000000002</v>
      </c>
      <c r="E596" s="8">
        <v>2156.4</v>
      </c>
      <c r="F596" s="8">
        <v>2047.3139333336901</v>
      </c>
      <c r="G596" s="8">
        <v>2094.90188962102</v>
      </c>
      <c r="H596" s="8">
        <v>47.587956287330002</v>
      </c>
      <c r="I596" s="9">
        <v>3.6681612276000003E-2</v>
      </c>
      <c r="J596" s="9">
        <v>5.2565442811999999E-2</v>
      </c>
      <c r="K596" s="9">
        <v>2.0526739111E-2</v>
      </c>
      <c r="L596" s="9">
        <v>3.6410569647999998E-2</v>
      </c>
      <c r="M596" s="18">
        <f t="shared" si="9"/>
        <v>1</v>
      </c>
      <c r="N596" s="37"/>
    </row>
    <row r="597" spans="1:14" ht="13.5" thickBot="1">
      <c r="A597" s="3">
        <v>43886</v>
      </c>
      <c r="B597" s="7">
        <v>11</v>
      </c>
      <c r="C597" s="8">
        <v>40176.51171875</v>
      </c>
      <c r="D597" s="8">
        <v>2360.1</v>
      </c>
      <c r="E597" s="8">
        <v>2324.8000000000002</v>
      </c>
      <c r="F597" s="8">
        <v>2146.2629782456602</v>
      </c>
      <c r="G597" s="8">
        <v>2323.6138264327301</v>
      </c>
      <c r="H597" s="8">
        <v>177.350848187075</v>
      </c>
      <c r="I597" s="9">
        <v>1.2178295582999999E-2</v>
      </c>
      <c r="J597" s="9">
        <v>7.1374172814999998E-2</v>
      </c>
      <c r="K597" s="9">
        <v>3.95919081E-4</v>
      </c>
      <c r="L597" s="9">
        <v>5.9591796313000003E-2</v>
      </c>
      <c r="M597" s="18">
        <f t="shared" si="9"/>
        <v>1</v>
      </c>
      <c r="N597" s="37"/>
    </row>
    <row r="598" spans="1:14" ht="13.5" thickBot="1">
      <c r="A598" s="3">
        <v>43886</v>
      </c>
      <c r="B598" s="7">
        <v>12</v>
      </c>
      <c r="C598" s="8">
        <v>39426.2578125</v>
      </c>
      <c r="D598" s="8">
        <v>2344.6</v>
      </c>
      <c r="E598" s="8">
        <v>2310.8000000000002</v>
      </c>
      <c r="F598" s="8">
        <v>2234.4173406754398</v>
      </c>
      <c r="G598" s="8">
        <v>2309.1527423969701</v>
      </c>
      <c r="H598" s="8">
        <v>74.735401721529996</v>
      </c>
      <c r="I598" s="9">
        <v>1.1831527904E-2</v>
      </c>
      <c r="J598" s="9">
        <v>3.6776588558999998E-2</v>
      </c>
      <c r="K598" s="9">
        <v>5.4981895899999995E-4</v>
      </c>
      <c r="L598" s="9">
        <v>2.5494879614000002E-2</v>
      </c>
      <c r="M598" s="18">
        <f t="shared" si="9"/>
        <v>1</v>
      </c>
      <c r="N598" s="37"/>
    </row>
    <row r="599" spans="1:14" ht="13.5" thickBot="1">
      <c r="A599" s="3">
        <v>43886</v>
      </c>
      <c r="B599" s="7">
        <v>13</v>
      </c>
      <c r="C599" s="8">
        <v>38428.52734375</v>
      </c>
      <c r="D599" s="8">
        <v>2312</v>
      </c>
      <c r="E599" s="8">
        <v>2303.6</v>
      </c>
      <c r="F599" s="8">
        <v>2193.2508297221498</v>
      </c>
      <c r="G599" s="8">
        <v>2287.3021118946299</v>
      </c>
      <c r="H599" s="8">
        <v>94.051282172483994</v>
      </c>
      <c r="I599" s="9">
        <v>8.2436208619999993E-3</v>
      </c>
      <c r="J599" s="9">
        <v>3.9635904632000001E-2</v>
      </c>
      <c r="K599" s="9">
        <v>5.439882545E-3</v>
      </c>
      <c r="L599" s="9">
        <v>3.6832166313999999E-2</v>
      </c>
      <c r="M599" s="18">
        <f t="shared" si="9"/>
        <v>1</v>
      </c>
      <c r="N599" s="37"/>
    </row>
    <row r="600" spans="1:14" ht="13.5" thickBot="1">
      <c r="A600" s="3">
        <v>43886</v>
      </c>
      <c r="B600" s="7">
        <v>14</v>
      </c>
      <c r="C600" s="8">
        <v>38792.390625</v>
      </c>
      <c r="D600" s="8">
        <v>2254.1</v>
      </c>
      <c r="E600" s="8">
        <v>2241.3000000000002</v>
      </c>
      <c r="F600" s="8">
        <v>2078.05135710065</v>
      </c>
      <c r="G600" s="8">
        <v>2317.59744038606</v>
      </c>
      <c r="H600" s="8">
        <v>239.54608328541099</v>
      </c>
      <c r="I600" s="9">
        <v>2.1194072224E-2</v>
      </c>
      <c r="J600" s="9">
        <v>5.8761229271999997E-2</v>
      </c>
      <c r="K600" s="9">
        <v>2.5466435374999999E-2</v>
      </c>
      <c r="L600" s="9">
        <v>5.4488866120999999E-2</v>
      </c>
      <c r="M600" s="18">
        <f t="shared" si="9"/>
        <v>1</v>
      </c>
      <c r="N600" s="37"/>
    </row>
    <row r="601" spans="1:14" ht="13.5" thickBot="1">
      <c r="A601" s="3">
        <v>43886</v>
      </c>
      <c r="B601" s="7">
        <v>15</v>
      </c>
      <c r="C601" s="8">
        <v>38668.296875</v>
      </c>
      <c r="D601" s="8">
        <v>2311.8000000000002</v>
      </c>
      <c r="E601" s="8">
        <v>2304.9</v>
      </c>
      <c r="F601" s="8">
        <v>1612.6452450523</v>
      </c>
      <c r="G601" s="8">
        <v>2091.76056831808</v>
      </c>
      <c r="H601" s="8">
        <v>479.11532326577799</v>
      </c>
      <c r="I601" s="9">
        <v>7.3444403098000002E-2</v>
      </c>
      <c r="J601" s="9">
        <v>0.23336273529599999</v>
      </c>
      <c r="K601" s="9">
        <v>7.1141332336999999E-2</v>
      </c>
      <c r="L601" s="9">
        <v>0.23105966453499999</v>
      </c>
      <c r="M601" s="18">
        <f t="shared" si="9"/>
        <v>1</v>
      </c>
      <c r="N601" s="37"/>
    </row>
    <row r="602" spans="1:14" ht="13.5" thickBot="1">
      <c r="A602" s="3">
        <v>43886</v>
      </c>
      <c r="B602" s="7">
        <v>16</v>
      </c>
      <c r="C602" s="8">
        <v>38684.47265625</v>
      </c>
      <c r="D602" s="8">
        <v>2036.7</v>
      </c>
      <c r="E602" s="8">
        <v>2036.7</v>
      </c>
      <c r="F602" s="8">
        <v>1158.2083683082501</v>
      </c>
      <c r="G602" s="8">
        <v>1723.3783243866201</v>
      </c>
      <c r="H602" s="8">
        <v>565.16995607837202</v>
      </c>
      <c r="I602" s="9">
        <v>0.104579998535</v>
      </c>
      <c r="J602" s="9">
        <v>0.29322150590500001</v>
      </c>
      <c r="K602" s="9">
        <v>0.104579998535</v>
      </c>
      <c r="L602" s="9">
        <v>0.29322150590500001</v>
      </c>
      <c r="M602" s="18">
        <f t="shared" si="9"/>
        <v>1</v>
      </c>
      <c r="N602" s="37"/>
    </row>
    <row r="603" spans="1:14" ht="13.5" thickBot="1">
      <c r="A603" s="3">
        <v>43886</v>
      </c>
      <c r="B603" s="7">
        <v>17</v>
      </c>
      <c r="C603" s="8">
        <v>39050.88671875</v>
      </c>
      <c r="D603" s="8">
        <v>1856.5</v>
      </c>
      <c r="E603" s="8">
        <v>1856.5</v>
      </c>
      <c r="F603" s="8">
        <v>842.99414453168197</v>
      </c>
      <c r="G603" s="8">
        <v>1269.3908032152101</v>
      </c>
      <c r="H603" s="8">
        <v>426.39665868353302</v>
      </c>
      <c r="I603" s="9">
        <v>0.19596435139599999</v>
      </c>
      <c r="J603" s="9">
        <v>0.33828633359999999</v>
      </c>
      <c r="K603" s="9">
        <v>0.19596435139599999</v>
      </c>
      <c r="L603" s="9">
        <v>0.33828633359999999</v>
      </c>
      <c r="M603" s="18">
        <f t="shared" si="9"/>
        <v>1</v>
      </c>
      <c r="N603" s="37"/>
    </row>
    <row r="604" spans="1:14" ht="13.5" thickBot="1">
      <c r="A604" s="3">
        <v>43886</v>
      </c>
      <c r="B604" s="7">
        <v>18</v>
      </c>
      <c r="C604" s="8">
        <v>39601.51953125</v>
      </c>
      <c r="D604" s="8">
        <v>922.5</v>
      </c>
      <c r="E604" s="8">
        <v>902.2</v>
      </c>
      <c r="F604" s="8">
        <v>234.72472960435499</v>
      </c>
      <c r="G604" s="8">
        <v>600.49654522163098</v>
      </c>
      <c r="H604" s="8">
        <v>365.77181561727599</v>
      </c>
      <c r="I604" s="9">
        <v>0.107477788644</v>
      </c>
      <c r="J604" s="9">
        <v>0.22956450947699999</v>
      </c>
      <c r="K604" s="9">
        <v>0.10070208770899999</v>
      </c>
      <c r="L604" s="9">
        <v>0.22278880854300001</v>
      </c>
      <c r="M604" s="18">
        <f t="shared" si="9"/>
        <v>1</v>
      </c>
      <c r="N604" s="37"/>
    </row>
    <row r="605" spans="1:14" ht="13.5" thickBot="1">
      <c r="A605" s="3">
        <v>43886</v>
      </c>
      <c r="B605" s="7">
        <v>19</v>
      </c>
      <c r="C605" s="8">
        <v>41203.18359375</v>
      </c>
      <c r="D605" s="8">
        <v>80.8</v>
      </c>
      <c r="E605" s="8">
        <v>66.900000000000006</v>
      </c>
      <c r="F605" s="8">
        <v>18.305878500007999</v>
      </c>
      <c r="G605" s="8">
        <v>118.43686937776199</v>
      </c>
      <c r="H605" s="8">
        <v>100.130990877754</v>
      </c>
      <c r="I605" s="9">
        <v>1.2562372956E-2</v>
      </c>
      <c r="J605" s="9">
        <v>2.0859186081E-2</v>
      </c>
      <c r="K605" s="9">
        <v>1.7201892315000002E-2</v>
      </c>
      <c r="L605" s="9">
        <v>1.6219666721999999E-2</v>
      </c>
      <c r="M605" s="18">
        <f t="shared" si="9"/>
        <v>1</v>
      </c>
      <c r="N605" s="37"/>
    </row>
    <row r="606" spans="1:14" ht="13.5" thickBot="1">
      <c r="A606" s="3">
        <v>43886</v>
      </c>
      <c r="B606" s="7">
        <v>20</v>
      </c>
      <c r="C606" s="8">
        <v>42568.328125</v>
      </c>
      <c r="D606" s="8">
        <v>0</v>
      </c>
      <c r="E606" s="8">
        <v>0</v>
      </c>
      <c r="F606" s="8">
        <v>6.0287885390000002E-3</v>
      </c>
      <c r="G606" s="8">
        <v>5.6886069726000001E-2</v>
      </c>
      <c r="H606" s="8">
        <v>5.0857281185999997E-2</v>
      </c>
      <c r="I606" s="9">
        <v>1.89873396949468E-5</v>
      </c>
      <c r="J606" s="9">
        <v>2.0122792189183298E-6</v>
      </c>
      <c r="K606" s="9">
        <v>1.89873396949468E-5</v>
      </c>
      <c r="L606" s="9">
        <v>2.0122792189183298E-6</v>
      </c>
      <c r="M606" s="18">
        <f t="shared" si="9"/>
        <v>0</v>
      </c>
      <c r="N606" s="37"/>
    </row>
    <row r="607" spans="1:14" ht="13.5" thickBot="1">
      <c r="A607" s="3">
        <v>43886</v>
      </c>
      <c r="B607" s="7">
        <v>21</v>
      </c>
      <c r="C607" s="8">
        <v>42515.94921875</v>
      </c>
      <c r="D607" s="8">
        <v>0</v>
      </c>
      <c r="E607" s="8">
        <v>0</v>
      </c>
      <c r="F607" s="8">
        <v>6.0287885390000002E-3</v>
      </c>
      <c r="G607" s="8">
        <v>8.9362123114000006E-2</v>
      </c>
      <c r="H607" s="8">
        <v>8.3333334575000001E-2</v>
      </c>
      <c r="I607" s="9">
        <v>2.9827143896854401E-5</v>
      </c>
      <c r="J607" s="9">
        <v>2.0122792189183298E-6</v>
      </c>
      <c r="K607" s="9">
        <v>2.9827143896854401E-5</v>
      </c>
      <c r="L607" s="9">
        <v>2.0122792189183298E-6</v>
      </c>
      <c r="M607" s="18">
        <f t="shared" si="9"/>
        <v>0</v>
      </c>
      <c r="N607" s="37"/>
    </row>
    <row r="608" spans="1:14" ht="13.5" thickBot="1">
      <c r="A608" s="3">
        <v>43886</v>
      </c>
      <c r="B608" s="7">
        <v>22</v>
      </c>
      <c r="C608" s="8">
        <v>41531.35546875</v>
      </c>
      <c r="D608" s="8">
        <v>0</v>
      </c>
      <c r="E608" s="8">
        <v>0</v>
      </c>
      <c r="F608" s="8">
        <v>6.0410107630000003E-3</v>
      </c>
      <c r="G608" s="8">
        <v>0.13937434608300001</v>
      </c>
      <c r="H608" s="8">
        <v>0.13333333532</v>
      </c>
      <c r="I608" s="9">
        <v>4.6520142217364697E-5</v>
      </c>
      <c r="J608" s="9">
        <v>2.0163587326669301E-6</v>
      </c>
      <c r="K608" s="9">
        <v>4.6520142217364697E-5</v>
      </c>
      <c r="L608" s="9">
        <v>2.0163587326669301E-6</v>
      </c>
      <c r="M608" s="18">
        <f t="shared" si="9"/>
        <v>0</v>
      </c>
      <c r="N608" s="37"/>
    </row>
    <row r="609" spans="1:14" ht="13.5" thickBot="1">
      <c r="A609" s="3">
        <v>43886</v>
      </c>
      <c r="B609" s="7">
        <v>23</v>
      </c>
      <c r="C609" s="8">
        <v>39517.8359375</v>
      </c>
      <c r="D609" s="8">
        <v>0</v>
      </c>
      <c r="E609" s="8">
        <v>0</v>
      </c>
      <c r="F609" s="8">
        <v>6.0287885390000002E-3</v>
      </c>
      <c r="G609" s="8">
        <v>0.20602879152</v>
      </c>
      <c r="H609" s="8">
        <v>0.20000000298000001</v>
      </c>
      <c r="I609" s="9">
        <v>6.8767954445965093E-5</v>
      </c>
      <c r="J609" s="9">
        <v>2.0122792189183298E-6</v>
      </c>
      <c r="K609" s="9">
        <v>6.8767954445965093E-5</v>
      </c>
      <c r="L609" s="9">
        <v>2.0122792189183298E-6</v>
      </c>
      <c r="M609" s="18">
        <f t="shared" si="9"/>
        <v>0</v>
      </c>
      <c r="N609" s="37"/>
    </row>
    <row r="610" spans="1:14" ht="13.5" thickBot="1">
      <c r="A610" s="3">
        <v>43886</v>
      </c>
      <c r="B610" s="7">
        <v>24</v>
      </c>
      <c r="C610" s="8">
        <v>37726.46875</v>
      </c>
      <c r="D610" s="8">
        <v>0</v>
      </c>
      <c r="E610" s="8">
        <v>0</v>
      </c>
      <c r="F610" s="8">
        <v>6.0443613990000004E-3</v>
      </c>
      <c r="G610" s="8">
        <v>0.206044347076</v>
      </c>
      <c r="H610" s="8">
        <v>0.20000000298000001</v>
      </c>
      <c r="I610" s="9">
        <v>6.8773146554121202E-5</v>
      </c>
      <c r="J610" s="9">
        <v>2.01747710250064E-6</v>
      </c>
      <c r="K610" s="9">
        <v>6.8773146554121202E-5</v>
      </c>
      <c r="L610" s="9">
        <v>2.01747710250064E-6</v>
      </c>
      <c r="M610" s="18">
        <f t="shared" si="9"/>
        <v>0</v>
      </c>
      <c r="N610" s="37"/>
    </row>
    <row r="611" spans="1:14" ht="13.5" thickBot="1">
      <c r="A611" s="3">
        <v>43887</v>
      </c>
      <c r="B611" s="7">
        <v>1</v>
      </c>
      <c r="C611" s="8">
        <v>36665.8203125</v>
      </c>
      <c r="D611" s="8">
        <v>0</v>
      </c>
      <c r="E611" s="8">
        <v>0</v>
      </c>
      <c r="F611" s="8">
        <v>6.0287885390000002E-3</v>
      </c>
      <c r="G611" s="8">
        <v>0.572200226511</v>
      </c>
      <c r="H611" s="8">
        <v>0.566171437971</v>
      </c>
      <c r="I611" s="9">
        <v>1.9098805899999999E-4</v>
      </c>
      <c r="J611" s="9">
        <v>2.0122792189183298E-6</v>
      </c>
      <c r="K611" s="9">
        <v>1.9098805899999999E-4</v>
      </c>
      <c r="L611" s="9">
        <v>2.0122792189183298E-6</v>
      </c>
      <c r="M611" s="18">
        <f t="shared" si="9"/>
        <v>0</v>
      </c>
      <c r="N611" s="37"/>
    </row>
    <row r="612" spans="1:14" ht="13.5" thickBot="1">
      <c r="A612" s="3">
        <v>43887</v>
      </c>
      <c r="B612" s="7">
        <v>2</v>
      </c>
      <c r="C612" s="8">
        <v>36319.10546875</v>
      </c>
      <c r="D612" s="8">
        <v>0</v>
      </c>
      <c r="E612" s="8">
        <v>0</v>
      </c>
      <c r="F612" s="8">
        <v>6.0287885390000002E-3</v>
      </c>
      <c r="G612" s="8">
        <v>0.20602879152</v>
      </c>
      <c r="H612" s="8">
        <v>0.20000000298000001</v>
      </c>
      <c r="I612" s="9">
        <v>6.8767954445965093E-5</v>
      </c>
      <c r="J612" s="9">
        <v>2.0122792189183298E-6</v>
      </c>
      <c r="K612" s="9">
        <v>6.8767954445965093E-5</v>
      </c>
      <c r="L612" s="9">
        <v>2.0122792189183298E-6</v>
      </c>
      <c r="M612" s="18">
        <f t="shared" si="9"/>
        <v>0</v>
      </c>
      <c r="N612" s="37"/>
    </row>
    <row r="613" spans="1:14" ht="13.5" thickBot="1">
      <c r="A613" s="3">
        <v>43887</v>
      </c>
      <c r="B613" s="7">
        <v>3</v>
      </c>
      <c r="C613" s="8">
        <v>36560.7109375</v>
      </c>
      <c r="D613" s="8">
        <v>0</v>
      </c>
      <c r="E613" s="8">
        <v>0</v>
      </c>
      <c r="F613" s="8">
        <v>6.0287885390000002E-3</v>
      </c>
      <c r="G613" s="8">
        <v>0.20602879152</v>
      </c>
      <c r="H613" s="8">
        <v>0.20000000298000001</v>
      </c>
      <c r="I613" s="9">
        <v>6.8767954445965093E-5</v>
      </c>
      <c r="J613" s="9">
        <v>2.0122792189183298E-6</v>
      </c>
      <c r="K613" s="9">
        <v>6.8767954445965093E-5</v>
      </c>
      <c r="L613" s="9">
        <v>2.0122792189183298E-6</v>
      </c>
      <c r="M613" s="18">
        <f t="shared" si="9"/>
        <v>0</v>
      </c>
      <c r="N613" s="37"/>
    </row>
    <row r="614" spans="1:14" ht="13.5" thickBot="1">
      <c r="A614" s="3">
        <v>43887</v>
      </c>
      <c r="B614" s="7">
        <v>4</v>
      </c>
      <c r="C614" s="8">
        <v>37261.8359375</v>
      </c>
      <c r="D614" s="8">
        <v>0</v>
      </c>
      <c r="E614" s="8">
        <v>0</v>
      </c>
      <c r="F614" s="8">
        <v>6.0287885390000002E-3</v>
      </c>
      <c r="G614" s="8">
        <v>0.18936212460499999</v>
      </c>
      <c r="H614" s="8">
        <v>0.18333333606499999</v>
      </c>
      <c r="I614" s="9">
        <v>6.3204981510377802E-5</v>
      </c>
      <c r="J614" s="9">
        <v>2.0122792189183298E-6</v>
      </c>
      <c r="K614" s="9">
        <v>6.3204981510377802E-5</v>
      </c>
      <c r="L614" s="9">
        <v>2.0122792189183298E-6</v>
      </c>
      <c r="M614" s="18">
        <f t="shared" si="9"/>
        <v>0</v>
      </c>
      <c r="N614" s="37"/>
    </row>
    <row r="615" spans="1:14" ht="13.5" thickBot="1">
      <c r="A615" s="3">
        <v>43887</v>
      </c>
      <c r="B615" s="7">
        <v>5</v>
      </c>
      <c r="C615" s="8">
        <v>38902.6640625</v>
      </c>
      <c r="D615" s="8">
        <v>0</v>
      </c>
      <c r="E615" s="8">
        <v>0</v>
      </c>
      <c r="F615" s="8">
        <v>6.0287885390000002E-3</v>
      </c>
      <c r="G615" s="8">
        <v>6.0287885390000002E-3</v>
      </c>
      <c r="H615" s="8">
        <v>0</v>
      </c>
      <c r="I615" s="9">
        <v>2.0122792189183298E-6</v>
      </c>
      <c r="J615" s="9">
        <v>2.0122792189183298E-6</v>
      </c>
      <c r="K615" s="9">
        <v>2.0122792189183298E-6</v>
      </c>
      <c r="L615" s="9">
        <v>2.0122792189183298E-6</v>
      </c>
      <c r="M615" s="18">
        <f t="shared" si="9"/>
        <v>0</v>
      </c>
      <c r="N615" s="37"/>
    </row>
    <row r="616" spans="1:14" ht="13.5" thickBot="1">
      <c r="A616" s="3">
        <v>43887</v>
      </c>
      <c r="B616" s="7">
        <v>6</v>
      </c>
      <c r="C616" s="8">
        <v>42117.19921875</v>
      </c>
      <c r="D616" s="8">
        <v>0</v>
      </c>
      <c r="E616" s="8">
        <v>0</v>
      </c>
      <c r="F616" s="8">
        <v>6.0287885390000002E-3</v>
      </c>
      <c r="G616" s="8">
        <v>6.0287885390000002E-3</v>
      </c>
      <c r="H616" s="8">
        <v>0</v>
      </c>
      <c r="I616" s="9">
        <v>2.0122792189183298E-6</v>
      </c>
      <c r="J616" s="9">
        <v>2.0122792189183298E-6</v>
      </c>
      <c r="K616" s="9">
        <v>2.0122792189183298E-6</v>
      </c>
      <c r="L616" s="9">
        <v>2.0122792189183298E-6</v>
      </c>
      <c r="M616" s="18">
        <f t="shared" si="9"/>
        <v>0</v>
      </c>
      <c r="N616" s="37"/>
    </row>
    <row r="617" spans="1:14" ht="13.5" thickBot="1">
      <c r="A617" s="3">
        <v>43887</v>
      </c>
      <c r="B617" s="7">
        <v>7</v>
      </c>
      <c r="C617" s="8">
        <v>46981.4921875</v>
      </c>
      <c r="D617" s="8">
        <v>0</v>
      </c>
      <c r="E617" s="8">
        <v>0</v>
      </c>
      <c r="F617" s="8">
        <v>6.0287885390000002E-3</v>
      </c>
      <c r="G617" s="8">
        <v>6.0287885390000002E-3</v>
      </c>
      <c r="H617" s="8">
        <v>0</v>
      </c>
      <c r="I617" s="9">
        <v>2.0122792189183298E-6</v>
      </c>
      <c r="J617" s="9">
        <v>2.0122792189183298E-6</v>
      </c>
      <c r="K617" s="9">
        <v>2.0122792189183298E-6</v>
      </c>
      <c r="L617" s="9">
        <v>2.0122792189183298E-6</v>
      </c>
      <c r="M617" s="18">
        <f t="shared" si="9"/>
        <v>0</v>
      </c>
      <c r="N617" s="37"/>
    </row>
    <row r="618" spans="1:14" ht="13.5" thickBot="1">
      <c r="A618" s="3">
        <v>43887</v>
      </c>
      <c r="B618" s="7">
        <v>8</v>
      </c>
      <c r="C618" s="8">
        <v>48635.49609375</v>
      </c>
      <c r="D618" s="8">
        <v>102.8</v>
      </c>
      <c r="E618" s="8">
        <v>88.7</v>
      </c>
      <c r="F618" s="8">
        <v>102.519438349645</v>
      </c>
      <c r="G618" s="8">
        <v>114.682025450735</v>
      </c>
      <c r="H618" s="8">
        <v>12.162587101090001</v>
      </c>
      <c r="I618" s="9">
        <v>3.9659631010000003E-3</v>
      </c>
      <c r="J618" s="9">
        <v>9.3645410665939001E-5</v>
      </c>
      <c r="K618" s="9">
        <v>8.6722381340000008E-3</v>
      </c>
      <c r="L618" s="9">
        <v>4.6126296220000002E-3</v>
      </c>
      <c r="M618" s="18">
        <f t="shared" si="9"/>
        <v>1</v>
      </c>
      <c r="N618" s="37"/>
    </row>
    <row r="619" spans="1:14" ht="13.5" thickBot="1">
      <c r="A619" s="3">
        <v>43887</v>
      </c>
      <c r="B619" s="7">
        <v>9</v>
      </c>
      <c r="C619" s="8">
        <v>48052.9140625</v>
      </c>
      <c r="D619" s="8">
        <v>1050.7</v>
      </c>
      <c r="E619" s="8">
        <v>1003.7</v>
      </c>
      <c r="F619" s="8">
        <v>1281.2640425217101</v>
      </c>
      <c r="G619" s="8">
        <v>1329.1024495128399</v>
      </c>
      <c r="H619" s="8">
        <v>47.83840699113</v>
      </c>
      <c r="I619" s="9">
        <v>9.2924716125000001E-2</v>
      </c>
      <c r="J619" s="9">
        <v>7.6957290560999994E-2</v>
      </c>
      <c r="K619" s="9">
        <v>0.10861229957</v>
      </c>
      <c r="L619" s="9">
        <v>9.2644874005000002E-2</v>
      </c>
      <c r="M619" s="18">
        <f t="shared" si="9"/>
        <v>1</v>
      </c>
      <c r="N619" s="37"/>
    </row>
    <row r="620" spans="1:14" ht="13.5" thickBot="1">
      <c r="A620" s="3">
        <v>43887</v>
      </c>
      <c r="B620" s="7">
        <v>10</v>
      </c>
      <c r="C620" s="8">
        <v>47734.56640625</v>
      </c>
      <c r="D620" s="8">
        <v>2370.1</v>
      </c>
      <c r="E620" s="8">
        <v>2321</v>
      </c>
      <c r="F620" s="8">
        <v>2141.8431539947201</v>
      </c>
      <c r="G620" s="8">
        <v>2432.3147950696698</v>
      </c>
      <c r="H620" s="8">
        <v>290.47164107494598</v>
      </c>
      <c r="I620" s="9">
        <v>2.076595296E-2</v>
      </c>
      <c r="J620" s="9">
        <v>7.6187198265999997E-2</v>
      </c>
      <c r="K620" s="9">
        <v>3.7154470984000001E-2</v>
      </c>
      <c r="L620" s="9">
        <v>5.9798680242000003E-2</v>
      </c>
      <c r="M620" s="18">
        <f t="shared" si="9"/>
        <v>1</v>
      </c>
      <c r="N620" s="37"/>
    </row>
    <row r="621" spans="1:14" ht="13.5" thickBot="1">
      <c r="A621" s="3">
        <v>43887</v>
      </c>
      <c r="B621" s="7">
        <v>11</v>
      </c>
      <c r="C621" s="8">
        <v>46523.73828125</v>
      </c>
      <c r="D621" s="8">
        <v>2485.8000000000002</v>
      </c>
      <c r="E621" s="8">
        <v>2444.3000000000002</v>
      </c>
      <c r="F621" s="8">
        <v>2220.8146150349698</v>
      </c>
      <c r="G621" s="8">
        <v>2496.2836850521098</v>
      </c>
      <c r="H621" s="8">
        <v>275.45765998906199</v>
      </c>
      <c r="I621" s="9">
        <v>3.4992273200000002E-3</v>
      </c>
      <c r="J621" s="9">
        <v>8.8446390175E-2</v>
      </c>
      <c r="K621" s="9">
        <v>1.7351029723000001E-2</v>
      </c>
      <c r="L621" s="9">
        <v>7.4594587771999996E-2</v>
      </c>
      <c r="M621" s="18">
        <f t="shared" si="9"/>
        <v>1</v>
      </c>
      <c r="N621" s="37"/>
    </row>
    <row r="622" spans="1:14" ht="13.5" thickBot="1">
      <c r="A622" s="3">
        <v>43887</v>
      </c>
      <c r="B622" s="7">
        <v>12</v>
      </c>
      <c r="C622" s="8">
        <v>44915.2421875</v>
      </c>
      <c r="D622" s="8">
        <v>2447.4</v>
      </c>
      <c r="E622" s="8">
        <v>2408.6</v>
      </c>
      <c r="F622" s="8">
        <v>2322.0059121632398</v>
      </c>
      <c r="G622" s="8">
        <v>2501.8571003418301</v>
      </c>
      <c r="H622" s="8">
        <v>179.85118817859299</v>
      </c>
      <c r="I622" s="9">
        <v>1.817660225E-2</v>
      </c>
      <c r="J622" s="9">
        <v>4.1853834391000003E-2</v>
      </c>
      <c r="K622" s="9">
        <v>3.1127203050999998E-2</v>
      </c>
      <c r="L622" s="9">
        <v>2.8903233590000001E-2</v>
      </c>
      <c r="M622" s="18">
        <f t="shared" si="9"/>
        <v>1</v>
      </c>
      <c r="N622" s="37"/>
    </row>
    <row r="623" spans="1:14" ht="13.5" thickBot="1">
      <c r="A623" s="3">
        <v>43887</v>
      </c>
      <c r="B623" s="7">
        <v>13</v>
      </c>
      <c r="C623" s="8">
        <v>43427.40625</v>
      </c>
      <c r="D623" s="8">
        <v>2419.1999999999998</v>
      </c>
      <c r="E623" s="8">
        <v>2392.4</v>
      </c>
      <c r="F623" s="8">
        <v>2314.8316090809199</v>
      </c>
      <c r="G623" s="8">
        <v>2479.3897993948499</v>
      </c>
      <c r="H623" s="8">
        <v>164.558190313924</v>
      </c>
      <c r="I623" s="9">
        <v>2.0090053202E-2</v>
      </c>
      <c r="J623" s="9">
        <v>3.4835911520999997E-2</v>
      </c>
      <c r="K623" s="9">
        <v>2.9035313548999998E-2</v>
      </c>
      <c r="L623" s="9">
        <v>2.5890651173999999E-2</v>
      </c>
      <c r="M623" s="18">
        <f t="shared" si="9"/>
        <v>1</v>
      </c>
      <c r="N623" s="37"/>
    </row>
    <row r="624" spans="1:14" ht="13.5" thickBot="1">
      <c r="A624" s="3">
        <v>43887</v>
      </c>
      <c r="B624" s="7">
        <v>14</v>
      </c>
      <c r="C624" s="8">
        <v>42452.98828125</v>
      </c>
      <c r="D624" s="8">
        <v>2412.3000000000002</v>
      </c>
      <c r="E624" s="8">
        <v>2384</v>
      </c>
      <c r="F624" s="8">
        <v>2319.09064299285</v>
      </c>
      <c r="G624" s="8">
        <v>2469.9488748733002</v>
      </c>
      <c r="H624" s="8">
        <v>150.85823188044901</v>
      </c>
      <c r="I624" s="9">
        <v>1.9241947554000001E-2</v>
      </c>
      <c r="J624" s="9">
        <v>3.1111267357999999E-2</v>
      </c>
      <c r="K624" s="9">
        <v>2.8687875458000001E-2</v>
      </c>
      <c r="L624" s="9">
        <v>2.1665339454E-2</v>
      </c>
      <c r="M624" s="18">
        <f t="shared" si="9"/>
        <v>1</v>
      </c>
      <c r="N624" s="37"/>
    </row>
    <row r="625" spans="1:14" ht="13.5" thickBot="1">
      <c r="A625" s="3">
        <v>43887</v>
      </c>
      <c r="B625" s="7">
        <v>15</v>
      </c>
      <c r="C625" s="8">
        <v>41406.34375</v>
      </c>
      <c r="D625" s="8">
        <v>2451.4</v>
      </c>
      <c r="E625" s="8">
        <v>2427.6</v>
      </c>
      <c r="F625" s="8">
        <v>2376.1797026223398</v>
      </c>
      <c r="G625" s="8">
        <v>2499.0133556379001</v>
      </c>
      <c r="H625" s="8">
        <v>122.83365301556</v>
      </c>
      <c r="I625" s="9">
        <v>1.5892308290000001E-2</v>
      </c>
      <c r="J625" s="9">
        <v>2.5106908337000002E-2</v>
      </c>
      <c r="K625" s="9">
        <v>2.3836233522999999E-2</v>
      </c>
      <c r="L625" s="9">
        <v>1.7162983103000001E-2</v>
      </c>
      <c r="M625" s="18">
        <f t="shared" si="9"/>
        <v>1</v>
      </c>
      <c r="N625" s="37"/>
    </row>
    <row r="626" spans="1:14" ht="13.5" thickBot="1">
      <c r="A626" s="3">
        <v>43887</v>
      </c>
      <c r="B626" s="7">
        <v>16</v>
      </c>
      <c r="C626" s="8">
        <v>40651.890625</v>
      </c>
      <c r="D626" s="8">
        <v>2480.3000000000002</v>
      </c>
      <c r="E626" s="8">
        <v>2456.6</v>
      </c>
      <c r="F626" s="8">
        <v>2395.5286867949499</v>
      </c>
      <c r="G626" s="8">
        <v>2505.6024604333502</v>
      </c>
      <c r="H626" s="8">
        <v>110.073773638407</v>
      </c>
      <c r="I626" s="9">
        <v>8.4454140290000004E-3</v>
      </c>
      <c r="J626" s="9">
        <v>2.8294830842000001E-2</v>
      </c>
      <c r="K626" s="9">
        <v>1.6355961426000001E-2</v>
      </c>
      <c r="L626" s="9">
        <v>2.0384283446E-2</v>
      </c>
      <c r="M626" s="18">
        <f t="shared" si="9"/>
        <v>1</v>
      </c>
      <c r="N626" s="37"/>
    </row>
    <row r="627" spans="1:14" ht="13.5" thickBot="1">
      <c r="A627" s="3">
        <v>43887</v>
      </c>
      <c r="B627" s="7">
        <v>17</v>
      </c>
      <c r="C627" s="8">
        <v>40829.22265625</v>
      </c>
      <c r="D627" s="8">
        <v>2384.5</v>
      </c>
      <c r="E627" s="8">
        <v>2342</v>
      </c>
      <c r="F627" s="8">
        <v>2327.82371500622</v>
      </c>
      <c r="G627" s="8">
        <v>2428.7020108453198</v>
      </c>
      <c r="H627" s="8">
        <v>100.878295839098</v>
      </c>
      <c r="I627" s="9">
        <v>1.4753675181999999E-2</v>
      </c>
      <c r="J627" s="9">
        <v>1.8917318087999999E-2</v>
      </c>
      <c r="K627" s="9">
        <v>2.8939255955999998E-2</v>
      </c>
      <c r="L627" s="9">
        <v>4.7317373140000002E-3</v>
      </c>
      <c r="M627" s="18">
        <f t="shared" si="9"/>
        <v>1</v>
      </c>
      <c r="N627" s="37"/>
    </row>
    <row r="628" spans="1:14" ht="13.5" thickBot="1">
      <c r="A628" s="3">
        <v>43887</v>
      </c>
      <c r="B628" s="7">
        <v>18</v>
      </c>
      <c r="C628" s="8">
        <v>41814.1640625</v>
      </c>
      <c r="D628" s="8">
        <v>1308.0999999999999</v>
      </c>
      <c r="E628" s="8">
        <v>1259</v>
      </c>
      <c r="F628" s="8">
        <v>1455.1553690820001</v>
      </c>
      <c r="G628" s="8">
        <v>1488.4099772511399</v>
      </c>
      <c r="H628" s="8">
        <v>33.254608169130996</v>
      </c>
      <c r="I628" s="9">
        <v>6.0183570510999998E-2</v>
      </c>
      <c r="J628" s="9">
        <v>4.9083901562000001E-2</v>
      </c>
      <c r="K628" s="9">
        <v>7.6572088534999999E-2</v>
      </c>
      <c r="L628" s="9">
        <v>6.5472419586000002E-2</v>
      </c>
      <c r="M628" s="18">
        <f t="shared" si="9"/>
        <v>1</v>
      </c>
      <c r="N628" s="37"/>
    </row>
    <row r="629" spans="1:14" ht="13.5" thickBot="1">
      <c r="A629" s="3">
        <v>43887</v>
      </c>
      <c r="B629" s="7">
        <v>19</v>
      </c>
      <c r="C629" s="8">
        <v>44774.55078125</v>
      </c>
      <c r="D629" s="8">
        <v>115.4</v>
      </c>
      <c r="E629" s="8">
        <v>94.7</v>
      </c>
      <c r="F629" s="8">
        <v>130.71105580308301</v>
      </c>
      <c r="G629" s="8">
        <v>134.80677951494101</v>
      </c>
      <c r="H629" s="8">
        <v>4.0957237118579997</v>
      </c>
      <c r="I629" s="9">
        <v>6.4775632549999998E-3</v>
      </c>
      <c r="J629" s="9">
        <v>5.1104992659999999E-3</v>
      </c>
      <c r="K629" s="9">
        <v>1.3386775538999999E-2</v>
      </c>
      <c r="L629" s="9">
        <v>1.2019711549000001E-2</v>
      </c>
      <c r="M629" s="18">
        <f t="shared" si="9"/>
        <v>1</v>
      </c>
      <c r="N629" s="37"/>
    </row>
    <row r="630" spans="1:14" ht="13.5" thickBot="1">
      <c r="A630" s="3">
        <v>43887</v>
      </c>
      <c r="B630" s="7">
        <v>20</v>
      </c>
      <c r="C630" s="8">
        <v>47067.54296875</v>
      </c>
      <c r="D630" s="8">
        <v>0</v>
      </c>
      <c r="E630" s="8">
        <v>0</v>
      </c>
      <c r="F630" s="8">
        <v>4.0831227231000002E-2</v>
      </c>
      <c r="G630" s="8">
        <v>4.4720116095999997E-2</v>
      </c>
      <c r="H630" s="8">
        <v>3.8888888650000001E-3</v>
      </c>
      <c r="I630" s="9">
        <v>1.49266075087477E-5</v>
      </c>
      <c r="J630" s="9">
        <v>1.3628580517736199E-5</v>
      </c>
      <c r="K630" s="9">
        <v>1.49266075087477E-5</v>
      </c>
      <c r="L630" s="9">
        <v>1.3628580517736199E-5</v>
      </c>
      <c r="M630" s="18">
        <f t="shared" si="9"/>
        <v>0</v>
      </c>
      <c r="N630" s="37"/>
    </row>
    <row r="631" spans="1:14" ht="13.5" thickBot="1">
      <c r="A631" s="3">
        <v>43887</v>
      </c>
      <c r="B631" s="7">
        <v>21</v>
      </c>
      <c r="C631" s="8">
        <v>47604.8359375</v>
      </c>
      <c r="D631" s="8">
        <v>0</v>
      </c>
      <c r="E631" s="8">
        <v>0</v>
      </c>
      <c r="F631" s="8">
        <v>4.3555273938000003E-2</v>
      </c>
      <c r="G631" s="8">
        <v>4.3555273938000003E-2</v>
      </c>
      <c r="H631" s="8">
        <v>0</v>
      </c>
      <c r="I631" s="9">
        <v>1.4537808390617801E-5</v>
      </c>
      <c r="J631" s="9">
        <v>1.4537808390617801E-5</v>
      </c>
      <c r="K631" s="9">
        <v>1.4537808390617801E-5</v>
      </c>
      <c r="L631" s="9">
        <v>1.4537808390617801E-5</v>
      </c>
      <c r="M631" s="18">
        <f t="shared" si="9"/>
        <v>0</v>
      </c>
      <c r="N631" s="37"/>
    </row>
    <row r="632" spans="1:14" ht="13.5" thickBot="1">
      <c r="A632" s="3">
        <v>43887</v>
      </c>
      <c r="B632" s="7">
        <v>22</v>
      </c>
      <c r="C632" s="8">
        <v>47187.2578125</v>
      </c>
      <c r="D632" s="8">
        <v>0</v>
      </c>
      <c r="E632" s="8">
        <v>0</v>
      </c>
      <c r="F632" s="8">
        <v>4.0831227231000002E-2</v>
      </c>
      <c r="G632" s="8">
        <v>4.0831227231000002E-2</v>
      </c>
      <c r="H632" s="8">
        <v>0</v>
      </c>
      <c r="I632" s="9">
        <v>1.3628580517736199E-5</v>
      </c>
      <c r="J632" s="9">
        <v>1.3628580517736199E-5</v>
      </c>
      <c r="K632" s="9">
        <v>1.3628580517736199E-5</v>
      </c>
      <c r="L632" s="9">
        <v>1.3628580517736199E-5</v>
      </c>
      <c r="M632" s="18">
        <f t="shared" si="9"/>
        <v>0</v>
      </c>
      <c r="N632" s="37"/>
    </row>
    <row r="633" spans="1:14" ht="13.5" thickBot="1">
      <c r="A633" s="3">
        <v>43887</v>
      </c>
      <c r="B633" s="7">
        <v>23</v>
      </c>
      <c r="C633" s="8">
        <v>45555.90234375</v>
      </c>
      <c r="D633" s="8">
        <v>0</v>
      </c>
      <c r="E633" s="8">
        <v>0</v>
      </c>
      <c r="F633" s="8">
        <v>4.0831227231000002E-2</v>
      </c>
      <c r="G633" s="8">
        <v>4.0831227231000002E-2</v>
      </c>
      <c r="H633" s="8">
        <v>0</v>
      </c>
      <c r="I633" s="9">
        <v>1.3628580517736199E-5</v>
      </c>
      <c r="J633" s="9">
        <v>1.3628580517736199E-5</v>
      </c>
      <c r="K633" s="9">
        <v>1.3628580517736199E-5</v>
      </c>
      <c r="L633" s="9">
        <v>1.3628580517736199E-5</v>
      </c>
      <c r="M633" s="18">
        <f t="shared" si="9"/>
        <v>0</v>
      </c>
      <c r="N633" s="37"/>
    </row>
    <row r="634" spans="1:14" ht="13.5" thickBot="1">
      <c r="A634" s="3">
        <v>43887</v>
      </c>
      <c r="B634" s="7">
        <v>24</v>
      </c>
      <c r="C634" s="8">
        <v>44003.328125</v>
      </c>
      <c r="D634" s="8">
        <v>0</v>
      </c>
      <c r="E634" s="8">
        <v>0</v>
      </c>
      <c r="F634" s="8">
        <v>4.0831227231000002E-2</v>
      </c>
      <c r="G634" s="8">
        <v>4.0831227231000002E-2</v>
      </c>
      <c r="H634" s="8">
        <v>0</v>
      </c>
      <c r="I634" s="9">
        <v>1.3628580517736199E-5</v>
      </c>
      <c r="J634" s="9">
        <v>1.3628580517736199E-5</v>
      </c>
      <c r="K634" s="9">
        <v>1.3628580517736199E-5</v>
      </c>
      <c r="L634" s="9">
        <v>1.3628580517736199E-5</v>
      </c>
      <c r="M634" s="18">
        <f t="shared" si="9"/>
        <v>0</v>
      </c>
      <c r="N634" s="37"/>
    </row>
    <row r="635" spans="1:14" ht="13.5" thickBot="1">
      <c r="A635" s="3">
        <v>43888</v>
      </c>
      <c r="B635" s="7">
        <v>1</v>
      </c>
      <c r="C635" s="8">
        <v>43272.4453125</v>
      </c>
      <c r="D635" s="8">
        <v>0</v>
      </c>
      <c r="E635" s="8">
        <v>0</v>
      </c>
      <c r="F635" s="8">
        <v>4.0831227231000002E-2</v>
      </c>
      <c r="G635" s="8">
        <v>4.0831227231000002E-2</v>
      </c>
      <c r="H635" s="8">
        <v>0</v>
      </c>
      <c r="I635" s="9">
        <v>1.3628580517736199E-5</v>
      </c>
      <c r="J635" s="9">
        <v>1.3628580517736199E-5</v>
      </c>
      <c r="K635" s="9">
        <v>1.3628580517736199E-5</v>
      </c>
      <c r="L635" s="9">
        <v>1.3628580517736199E-5</v>
      </c>
      <c r="M635" s="18">
        <f t="shared" si="9"/>
        <v>0</v>
      </c>
      <c r="N635" s="37"/>
    </row>
    <row r="636" spans="1:14" ht="13.5" thickBot="1">
      <c r="A636" s="3">
        <v>43888</v>
      </c>
      <c r="B636" s="7">
        <v>2</v>
      </c>
      <c r="C636" s="8">
        <v>43378.1953125</v>
      </c>
      <c r="D636" s="8">
        <v>0</v>
      </c>
      <c r="E636" s="8">
        <v>0</v>
      </c>
      <c r="F636" s="8">
        <v>4.0831227231000002E-2</v>
      </c>
      <c r="G636" s="8">
        <v>4.0831227231000002E-2</v>
      </c>
      <c r="H636" s="8">
        <v>0</v>
      </c>
      <c r="I636" s="9">
        <v>1.3628580517736199E-5</v>
      </c>
      <c r="J636" s="9">
        <v>1.3628580517736199E-5</v>
      </c>
      <c r="K636" s="9">
        <v>1.3628580517736199E-5</v>
      </c>
      <c r="L636" s="9">
        <v>1.3628580517736199E-5</v>
      </c>
      <c r="M636" s="18">
        <f t="shared" si="9"/>
        <v>0</v>
      </c>
      <c r="N636" s="37"/>
    </row>
    <row r="637" spans="1:14" ht="13.5" thickBot="1">
      <c r="A637" s="3">
        <v>43888</v>
      </c>
      <c r="B637" s="7">
        <v>3</v>
      </c>
      <c r="C637" s="8">
        <v>43859.6953125</v>
      </c>
      <c r="D637" s="8">
        <v>0</v>
      </c>
      <c r="E637" s="8">
        <v>0</v>
      </c>
      <c r="F637" s="8">
        <v>4.0831227231000002E-2</v>
      </c>
      <c r="G637" s="8">
        <v>4.0831227231000002E-2</v>
      </c>
      <c r="H637" s="8">
        <v>0</v>
      </c>
      <c r="I637" s="9">
        <v>1.3628580517736199E-5</v>
      </c>
      <c r="J637" s="9">
        <v>1.3628580517736199E-5</v>
      </c>
      <c r="K637" s="9">
        <v>1.3628580517736199E-5</v>
      </c>
      <c r="L637" s="9">
        <v>1.3628580517736199E-5</v>
      </c>
      <c r="M637" s="18">
        <f t="shared" si="9"/>
        <v>0</v>
      </c>
      <c r="N637" s="37"/>
    </row>
    <row r="638" spans="1:14" ht="13.5" thickBot="1">
      <c r="A638" s="3">
        <v>43888</v>
      </c>
      <c r="B638" s="7">
        <v>4</v>
      </c>
      <c r="C638" s="8">
        <v>44868.171875</v>
      </c>
      <c r="D638" s="8">
        <v>0</v>
      </c>
      <c r="E638" s="8">
        <v>0</v>
      </c>
      <c r="F638" s="8">
        <v>4.0831227231000002E-2</v>
      </c>
      <c r="G638" s="8">
        <v>4.0831227231000002E-2</v>
      </c>
      <c r="H638" s="8">
        <v>0</v>
      </c>
      <c r="I638" s="9">
        <v>1.3628580517736199E-5</v>
      </c>
      <c r="J638" s="9">
        <v>1.3628580517736199E-5</v>
      </c>
      <c r="K638" s="9">
        <v>1.3628580517736199E-5</v>
      </c>
      <c r="L638" s="9">
        <v>1.3628580517736199E-5</v>
      </c>
      <c r="M638" s="18">
        <f t="shared" si="9"/>
        <v>0</v>
      </c>
      <c r="N638" s="37"/>
    </row>
    <row r="639" spans="1:14" ht="13.5" thickBot="1">
      <c r="A639" s="3">
        <v>43888</v>
      </c>
      <c r="B639" s="7">
        <v>5</v>
      </c>
      <c r="C639" s="8">
        <v>46693.4609375</v>
      </c>
      <c r="D639" s="8">
        <v>0</v>
      </c>
      <c r="E639" s="8">
        <v>0</v>
      </c>
      <c r="F639" s="8">
        <v>4.0831227231000002E-2</v>
      </c>
      <c r="G639" s="8">
        <v>4.0831227231000002E-2</v>
      </c>
      <c r="H639" s="8">
        <v>0</v>
      </c>
      <c r="I639" s="9">
        <v>1.3628580517736199E-5</v>
      </c>
      <c r="J639" s="9">
        <v>1.3628580517736199E-5</v>
      </c>
      <c r="K639" s="9">
        <v>1.3628580517736199E-5</v>
      </c>
      <c r="L639" s="9">
        <v>1.3628580517736199E-5</v>
      </c>
      <c r="M639" s="18">
        <f t="shared" si="9"/>
        <v>0</v>
      </c>
      <c r="N639" s="37"/>
    </row>
    <row r="640" spans="1:14" ht="13.5" thickBot="1">
      <c r="A640" s="3">
        <v>43888</v>
      </c>
      <c r="B640" s="7">
        <v>6</v>
      </c>
      <c r="C640" s="8">
        <v>50153.35546875</v>
      </c>
      <c r="D640" s="8">
        <v>0</v>
      </c>
      <c r="E640" s="8">
        <v>0</v>
      </c>
      <c r="F640" s="8">
        <v>4.0831227231000002E-2</v>
      </c>
      <c r="G640" s="8">
        <v>4.0831227231000002E-2</v>
      </c>
      <c r="H640" s="8">
        <v>0</v>
      </c>
      <c r="I640" s="9">
        <v>1.3628580517736199E-5</v>
      </c>
      <c r="J640" s="9">
        <v>1.3628580517736199E-5</v>
      </c>
      <c r="K640" s="9">
        <v>1.3628580517736199E-5</v>
      </c>
      <c r="L640" s="9">
        <v>1.3628580517736199E-5</v>
      </c>
      <c r="M640" s="18">
        <f t="shared" si="9"/>
        <v>0</v>
      </c>
      <c r="N640" s="37"/>
    </row>
    <row r="641" spans="1:14" ht="13.5" thickBot="1">
      <c r="A641" s="3">
        <v>43888</v>
      </c>
      <c r="B641" s="7">
        <v>7</v>
      </c>
      <c r="C641" s="8">
        <v>54876.75390625</v>
      </c>
      <c r="D641" s="8">
        <v>0</v>
      </c>
      <c r="E641" s="8">
        <v>0</v>
      </c>
      <c r="F641" s="8">
        <v>4.3920378565000001E-2</v>
      </c>
      <c r="G641" s="8">
        <v>4.3920378565000001E-2</v>
      </c>
      <c r="H641" s="8">
        <v>0</v>
      </c>
      <c r="I641" s="9">
        <v>1.4659672418552399E-5</v>
      </c>
      <c r="J641" s="9">
        <v>1.4659672418552399E-5</v>
      </c>
      <c r="K641" s="9">
        <v>1.4659672418552399E-5</v>
      </c>
      <c r="L641" s="9">
        <v>1.4659672418552399E-5</v>
      </c>
      <c r="M641" s="18">
        <f t="shared" si="9"/>
        <v>0</v>
      </c>
      <c r="N641" s="37"/>
    </row>
    <row r="642" spans="1:14" ht="13.5" thickBot="1">
      <c r="A642" s="3">
        <v>43888</v>
      </c>
      <c r="B642" s="7">
        <v>8</v>
      </c>
      <c r="C642" s="8">
        <v>55435.33984375</v>
      </c>
      <c r="D642" s="8">
        <v>113.6</v>
      </c>
      <c r="E642" s="8">
        <v>100</v>
      </c>
      <c r="F642" s="8">
        <v>85.862696691994003</v>
      </c>
      <c r="G642" s="8">
        <v>130.23261938055799</v>
      </c>
      <c r="H642" s="8">
        <v>44.369922688564003</v>
      </c>
      <c r="I642" s="9">
        <v>5.5516086039999997E-3</v>
      </c>
      <c r="J642" s="9">
        <v>9.2581119180000001E-3</v>
      </c>
      <c r="K642" s="9">
        <v>1.0090994452000001E-2</v>
      </c>
      <c r="L642" s="9">
        <v>4.7187260700000001E-3</v>
      </c>
      <c r="M642" s="18">
        <f t="shared" si="9"/>
        <v>1</v>
      </c>
      <c r="N642" s="37"/>
    </row>
    <row r="643" spans="1:14" ht="13.5" thickBot="1">
      <c r="A643" s="3">
        <v>43888</v>
      </c>
      <c r="B643" s="7">
        <v>9</v>
      </c>
      <c r="C643" s="8">
        <v>51804.484375</v>
      </c>
      <c r="D643" s="8">
        <v>1117.4000000000001</v>
      </c>
      <c r="E643" s="8">
        <v>1065.4000000000001</v>
      </c>
      <c r="F643" s="8">
        <v>1282.1683848043599</v>
      </c>
      <c r="G643" s="8">
        <v>1456.1271885236199</v>
      </c>
      <c r="H643" s="8">
        <v>173.958803719255</v>
      </c>
      <c r="I643" s="9">
        <v>0.11305980925299999</v>
      </c>
      <c r="J643" s="9">
        <v>5.4996123097999998E-2</v>
      </c>
      <c r="K643" s="9">
        <v>0.130416284553</v>
      </c>
      <c r="L643" s="9">
        <v>7.2352598399000004E-2</v>
      </c>
      <c r="M643" s="18">
        <f t="shared" si="9"/>
        <v>1</v>
      </c>
      <c r="N643" s="37"/>
    </row>
    <row r="644" spans="1:14" ht="13.5" thickBot="1">
      <c r="A644" s="3">
        <v>43888</v>
      </c>
      <c r="B644" s="7">
        <v>10</v>
      </c>
      <c r="C644" s="8">
        <v>48383.1015625</v>
      </c>
      <c r="D644" s="8">
        <v>2411.3000000000002</v>
      </c>
      <c r="E644" s="8">
        <v>2360.3000000000002</v>
      </c>
      <c r="F644" s="8">
        <v>2367.68303467429</v>
      </c>
      <c r="G644" s="8">
        <v>2402.64353420626</v>
      </c>
      <c r="H644" s="8">
        <v>34.960499531974001</v>
      </c>
      <c r="I644" s="9">
        <v>2.8893410519999999E-3</v>
      </c>
      <c r="J644" s="9">
        <v>1.4558399640999999E-2</v>
      </c>
      <c r="K644" s="9">
        <v>1.4133355876E-2</v>
      </c>
      <c r="L644" s="9">
        <v>2.464297287E-3</v>
      </c>
      <c r="M644" s="18">
        <f t="shared" si="9"/>
        <v>1</v>
      </c>
      <c r="N644" s="37"/>
    </row>
    <row r="645" spans="1:14" ht="13.5" thickBot="1">
      <c r="A645" s="3">
        <v>43888</v>
      </c>
      <c r="B645" s="7">
        <v>11</v>
      </c>
      <c r="C645" s="8">
        <v>45593.21875</v>
      </c>
      <c r="D645" s="8">
        <v>2494.8000000000002</v>
      </c>
      <c r="E645" s="8">
        <v>2454</v>
      </c>
      <c r="F645" s="8">
        <v>2430.9531100007698</v>
      </c>
      <c r="G645" s="8">
        <v>2464.6541297957401</v>
      </c>
      <c r="H645" s="8">
        <v>33.701019794973</v>
      </c>
      <c r="I645" s="9">
        <v>1.0062039454000001E-2</v>
      </c>
      <c r="J645" s="9">
        <v>2.1310710946999999E-2</v>
      </c>
      <c r="K645" s="9">
        <v>3.5561180890000001E-3</v>
      </c>
      <c r="L645" s="9">
        <v>7.6925534039999997E-3</v>
      </c>
      <c r="M645" s="18">
        <f t="shared" si="9"/>
        <v>1</v>
      </c>
      <c r="N645" s="37"/>
    </row>
    <row r="646" spans="1:14" ht="13.5" thickBot="1">
      <c r="A646" s="3">
        <v>43888</v>
      </c>
      <c r="B646" s="7">
        <v>12</v>
      </c>
      <c r="C646" s="8">
        <v>43164.21484375</v>
      </c>
      <c r="D646" s="8">
        <v>2454.6</v>
      </c>
      <c r="E646" s="8">
        <v>2415.4</v>
      </c>
      <c r="F646" s="8">
        <v>2451.7222516343099</v>
      </c>
      <c r="G646" s="8">
        <v>2453.6754022680202</v>
      </c>
      <c r="H646" s="8">
        <v>1.953150633705</v>
      </c>
      <c r="I646" s="9">
        <v>3.08610724E-4</v>
      </c>
      <c r="J646" s="9">
        <v>9.6053016200000002E-4</v>
      </c>
      <c r="K646" s="9">
        <v>1.2775501424E-2</v>
      </c>
      <c r="L646" s="9">
        <v>1.2123581987E-2</v>
      </c>
      <c r="M646" s="18">
        <f t="shared" si="9"/>
        <v>1</v>
      </c>
      <c r="N646" s="37"/>
    </row>
    <row r="647" spans="1:14" ht="13.5" thickBot="1">
      <c r="A647" s="3">
        <v>43888</v>
      </c>
      <c r="B647" s="7">
        <v>13</v>
      </c>
      <c r="C647" s="8">
        <v>41093.39453125</v>
      </c>
      <c r="D647" s="8">
        <v>2423.1999999999998</v>
      </c>
      <c r="E647" s="8">
        <v>2396</v>
      </c>
      <c r="F647" s="8">
        <v>2435.8540365173799</v>
      </c>
      <c r="G647" s="8">
        <v>2436.2219788357702</v>
      </c>
      <c r="H647" s="8">
        <v>0.36794231838500002</v>
      </c>
      <c r="I647" s="9">
        <v>4.346454885E-3</v>
      </c>
      <c r="J647" s="9">
        <v>4.2236436970000003E-3</v>
      </c>
      <c r="K647" s="9">
        <v>1.342522658E-2</v>
      </c>
      <c r="L647" s="9">
        <v>1.3302415392E-2</v>
      </c>
      <c r="M647" s="18">
        <f t="shared" si="9"/>
        <v>1</v>
      </c>
      <c r="N647" s="37"/>
    </row>
    <row r="648" spans="1:14" ht="13.5" thickBot="1">
      <c r="A648" s="3">
        <v>43888</v>
      </c>
      <c r="B648" s="7">
        <v>14</v>
      </c>
      <c r="C648" s="8">
        <v>39598.98046875</v>
      </c>
      <c r="D648" s="8">
        <v>2415.8000000000002</v>
      </c>
      <c r="E648" s="8">
        <v>2388</v>
      </c>
      <c r="F648" s="8">
        <v>2420.5899332843601</v>
      </c>
      <c r="G648" s="8">
        <v>2420.89778700429</v>
      </c>
      <c r="H648" s="8">
        <v>0.307853719922</v>
      </c>
      <c r="I648" s="9">
        <v>1.7015310420000001E-3</v>
      </c>
      <c r="J648" s="9">
        <v>1.598776129E-3</v>
      </c>
      <c r="K648" s="9">
        <v>1.0980569761E-2</v>
      </c>
      <c r="L648" s="9">
        <v>1.0877814846999999E-2</v>
      </c>
      <c r="M648" s="18">
        <f t="shared" si="9"/>
        <v>1</v>
      </c>
      <c r="N648" s="37"/>
    </row>
    <row r="649" spans="1:14" ht="13.5" thickBot="1">
      <c r="A649" s="3">
        <v>43888</v>
      </c>
      <c r="B649" s="7">
        <v>15</v>
      </c>
      <c r="C649" s="8">
        <v>38308.796875</v>
      </c>
      <c r="D649" s="8">
        <v>2444.1</v>
      </c>
      <c r="E649" s="8">
        <v>2420.6999999999998</v>
      </c>
      <c r="F649" s="8">
        <v>2434.67109670133</v>
      </c>
      <c r="G649" s="8">
        <v>2434.8426350585401</v>
      </c>
      <c r="H649" s="8">
        <v>0.17153835720400001</v>
      </c>
      <c r="I649" s="9">
        <v>3.0899081909999998E-3</v>
      </c>
      <c r="J649" s="9">
        <v>3.1471639840000001E-3</v>
      </c>
      <c r="K649" s="9">
        <v>4.7205056930000001E-3</v>
      </c>
      <c r="L649" s="9">
        <v>4.6632499000000003E-3</v>
      </c>
      <c r="M649" s="18">
        <f t="shared" si="9"/>
        <v>1</v>
      </c>
      <c r="N649" s="37"/>
    </row>
    <row r="650" spans="1:14" ht="13.5" thickBot="1">
      <c r="A650" s="3">
        <v>43888</v>
      </c>
      <c r="B650" s="7">
        <v>16</v>
      </c>
      <c r="C650" s="8">
        <v>37384.9921875</v>
      </c>
      <c r="D650" s="8">
        <v>2475.4</v>
      </c>
      <c r="E650" s="8">
        <v>2452</v>
      </c>
      <c r="F650" s="8">
        <v>2440.1093900730598</v>
      </c>
      <c r="G650" s="8">
        <v>2440.2880213427302</v>
      </c>
      <c r="H650" s="8">
        <v>0.17863126966599999</v>
      </c>
      <c r="I650" s="9">
        <v>1.1719619044E-2</v>
      </c>
      <c r="J650" s="9">
        <v>1.1779242298E-2</v>
      </c>
      <c r="K650" s="9">
        <v>3.9092051589999996E-3</v>
      </c>
      <c r="L650" s="9">
        <v>3.9688284130000003E-3</v>
      </c>
      <c r="M650" s="18">
        <f t="shared" si="9"/>
        <v>1</v>
      </c>
      <c r="N650" s="37"/>
    </row>
    <row r="651" spans="1:14" ht="13.5" thickBot="1">
      <c r="A651" s="3">
        <v>43888</v>
      </c>
      <c r="B651" s="7">
        <v>17</v>
      </c>
      <c r="C651" s="8">
        <v>37275.484375</v>
      </c>
      <c r="D651" s="8">
        <v>2374.4</v>
      </c>
      <c r="E651" s="8">
        <v>2332.1999999999998</v>
      </c>
      <c r="F651" s="8">
        <v>2332.8989678772</v>
      </c>
      <c r="G651" s="8">
        <v>2333.5825639075401</v>
      </c>
      <c r="H651" s="8">
        <v>0.68359603034000005</v>
      </c>
      <c r="I651" s="9">
        <v>1.3623977333E-2</v>
      </c>
      <c r="J651" s="9">
        <v>1.3852146903E-2</v>
      </c>
      <c r="K651" s="9">
        <v>4.6146992900000002E-4</v>
      </c>
      <c r="L651" s="9">
        <v>2.3330035900000001E-4</v>
      </c>
      <c r="M651" s="18">
        <f t="shared" si="9"/>
        <v>1</v>
      </c>
      <c r="N651" s="37"/>
    </row>
    <row r="652" spans="1:14" ht="13.5" thickBot="1">
      <c r="A652" s="3">
        <v>43888</v>
      </c>
      <c r="B652" s="7">
        <v>18</v>
      </c>
      <c r="C652" s="8">
        <v>37779.2890625</v>
      </c>
      <c r="D652" s="8">
        <v>1308.3</v>
      </c>
      <c r="E652" s="8">
        <v>1261.4000000000001</v>
      </c>
      <c r="F652" s="8">
        <v>1390.6606944269599</v>
      </c>
      <c r="G652" s="8">
        <v>1428.4694990702201</v>
      </c>
      <c r="H652" s="8">
        <v>37.808804643260999</v>
      </c>
      <c r="I652" s="9">
        <v>4.0109979662E-2</v>
      </c>
      <c r="J652" s="9">
        <v>2.7490218433000001E-2</v>
      </c>
      <c r="K652" s="9">
        <v>5.5764185270000002E-2</v>
      </c>
      <c r="L652" s="9">
        <v>4.3144424041000003E-2</v>
      </c>
      <c r="M652" s="18">
        <f t="shared" ref="M652:M706" si="10">IF(F652&gt;5,1,0)</f>
        <v>1</v>
      </c>
      <c r="N652" s="37"/>
    </row>
    <row r="653" spans="1:14" ht="13.5" thickBot="1">
      <c r="A653" s="3">
        <v>43888</v>
      </c>
      <c r="B653" s="7">
        <v>19</v>
      </c>
      <c r="C653" s="8">
        <v>39786.30078125</v>
      </c>
      <c r="D653" s="8">
        <v>126</v>
      </c>
      <c r="E653" s="8">
        <v>103</v>
      </c>
      <c r="F653" s="8">
        <v>136.59180902569</v>
      </c>
      <c r="G653" s="8">
        <v>149.79655776238201</v>
      </c>
      <c r="H653" s="8">
        <v>13.204748736692</v>
      </c>
      <c r="I653" s="9">
        <v>7.9427762889999996E-3</v>
      </c>
      <c r="J653" s="9">
        <v>3.5353167640000001E-3</v>
      </c>
      <c r="K653" s="9">
        <v>1.5619678825E-2</v>
      </c>
      <c r="L653" s="9">
        <v>1.12122193E-2</v>
      </c>
      <c r="M653" s="18">
        <f t="shared" si="10"/>
        <v>1</v>
      </c>
      <c r="N653" s="37"/>
    </row>
    <row r="654" spans="1:14" ht="13.5" thickBot="1">
      <c r="A654" s="3">
        <v>43888</v>
      </c>
      <c r="B654" s="7">
        <v>20</v>
      </c>
      <c r="C654" s="8">
        <v>41763.01171875</v>
      </c>
      <c r="D654" s="8">
        <v>0</v>
      </c>
      <c r="E654" s="8">
        <v>0</v>
      </c>
      <c r="F654" s="8">
        <v>2.6297036934000002E-2</v>
      </c>
      <c r="G654" s="8">
        <v>2.6297036934000002E-2</v>
      </c>
      <c r="H654" s="8">
        <v>0</v>
      </c>
      <c r="I654" s="9">
        <v>8.7773821542092505E-6</v>
      </c>
      <c r="J654" s="9">
        <v>8.7773821542092505E-6</v>
      </c>
      <c r="K654" s="9">
        <v>8.7773821542092505E-6</v>
      </c>
      <c r="L654" s="9">
        <v>8.7773821542092505E-6</v>
      </c>
      <c r="M654" s="18">
        <f t="shared" si="10"/>
        <v>0</v>
      </c>
      <c r="N654" s="37"/>
    </row>
    <row r="655" spans="1:14" ht="13.5" thickBot="1">
      <c r="A655" s="3">
        <v>43888</v>
      </c>
      <c r="B655" s="7">
        <v>21</v>
      </c>
      <c r="C655" s="8">
        <v>42413.52734375</v>
      </c>
      <c r="D655" s="8">
        <v>0</v>
      </c>
      <c r="E655" s="8">
        <v>0</v>
      </c>
      <c r="F655" s="8">
        <v>2.6394814719000001E-2</v>
      </c>
      <c r="G655" s="8">
        <v>2.6394814719000001E-2</v>
      </c>
      <c r="H655" s="8">
        <v>0</v>
      </c>
      <c r="I655" s="9">
        <v>8.8100182641980292E-6</v>
      </c>
      <c r="J655" s="9">
        <v>8.8100182641980292E-6</v>
      </c>
      <c r="K655" s="9">
        <v>8.8100182641980292E-6</v>
      </c>
      <c r="L655" s="9">
        <v>8.8100182641980292E-6</v>
      </c>
      <c r="M655" s="18">
        <f t="shared" si="10"/>
        <v>0</v>
      </c>
      <c r="N655" s="37"/>
    </row>
    <row r="656" spans="1:14" ht="13.5" thickBot="1">
      <c r="A656" s="3">
        <v>43888</v>
      </c>
      <c r="B656" s="7">
        <v>22</v>
      </c>
      <c r="C656" s="8">
        <v>42078.68359375</v>
      </c>
      <c r="D656" s="8">
        <v>0</v>
      </c>
      <c r="E656" s="8">
        <v>0</v>
      </c>
      <c r="F656" s="8">
        <v>2.6297036934000002E-2</v>
      </c>
      <c r="G656" s="8">
        <v>2.6297036934000002E-2</v>
      </c>
      <c r="H656" s="8">
        <v>0</v>
      </c>
      <c r="I656" s="9">
        <v>8.7773821542092505E-6</v>
      </c>
      <c r="J656" s="9">
        <v>8.7773821542092505E-6</v>
      </c>
      <c r="K656" s="9">
        <v>8.7773821542092505E-6</v>
      </c>
      <c r="L656" s="9">
        <v>8.7773821542092505E-6</v>
      </c>
      <c r="M656" s="18">
        <f t="shared" si="10"/>
        <v>0</v>
      </c>
      <c r="N656" s="37"/>
    </row>
    <row r="657" spans="1:14" ht="13.5" thickBot="1">
      <c r="A657" s="3">
        <v>43888</v>
      </c>
      <c r="B657" s="7">
        <v>23</v>
      </c>
      <c r="C657" s="8">
        <v>40608.68359375</v>
      </c>
      <c r="D657" s="8">
        <v>0</v>
      </c>
      <c r="E657" s="8">
        <v>0</v>
      </c>
      <c r="F657" s="8">
        <v>2.6297036934000002E-2</v>
      </c>
      <c r="G657" s="8">
        <v>2.6297036934000002E-2</v>
      </c>
      <c r="H657" s="8">
        <v>0</v>
      </c>
      <c r="I657" s="9">
        <v>8.7773821542092505E-6</v>
      </c>
      <c r="J657" s="9">
        <v>8.7773821542092505E-6</v>
      </c>
      <c r="K657" s="9">
        <v>8.7773821542092505E-6</v>
      </c>
      <c r="L657" s="9">
        <v>8.7773821542092505E-6</v>
      </c>
      <c r="M657" s="18">
        <f t="shared" si="10"/>
        <v>0</v>
      </c>
      <c r="N657" s="37"/>
    </row>
    <row r="658" spans="1:14" ht="13.5" thickBot="1">
      <c r="A658" s="3">
        <v>43888</v>
      </c>
      <c r="B658" s="7">
        <v>24</v>
      </c>
      <c r="C658" s="8">
        <v>39091.18359375</v>
      </c>
      <c r="D658" s="8">
        <v>0</v>
      </c>
      <c r="E658" s="8">
        <v>0</v>
      </c>
      <c r="F658" s="8">
        <v>2.6297036934000002E-2</v>
      </c>
      <c r="G658" s="8">
        <v>2.6297036934000002E-2</v>
      </c>
      <c r="H658" s="8">
        <v>0</v>
      </c>
      <c r="I658" s="9">
        <v>8.7773821542092505E-6</v>
      </c>
      <c r="J658" s="9">
        <v>8.7773821542092505E-6</v>
      </c>
      <c r="K658" s="9">
        <v>8.7773821542092505E-6</v>
      </c>
      <c r="L658" s="9">
        <v>8.7773821542092505E-6</v>
      </c>
      <c r="M658" s="18">
        <f t="shared" si="10"/>
        <v>0</v>
      </c>
      <c r="N658" s="37"/>
    </row>
    <row r="659" spans="1:14" ht="13.5" thickBot="1">
      <c r="A659" s="3">
        <v>43889</v>
      </c>
      <c r="B659" s="7">
        <v>1</v>
      </c>
      <c r="C659" s="8">
        <v>38219.9609375</v>
      </c>
      <c r="D659" s="8">
        <v>0</v>
      </c>
      <c r="E659" s="8">
        <v>0</v>
      </c>
      <c r="F659" s="8">
        <v>2.6297036934000002E-2</v>
      </c>
      <c r="G659" s="8">
        <v>2.6297036934000002E-2</v>
      </c>
      <c r="H659" s="8">
        <v>0</v>
      </c>
      <c r="I659" s="9">
        <v>8.7773821542092505E-6</v>
      </c>
      <c r="J659" s="9">
        <v>8.7773821542092505E-6</v>
      </c>
      <c r="K659" s="9">
        <v>8.7773821542092505E-6</v>
      </c>
      <c r="L659" s="9">
        <v>8.7773821542092505E-6</v>
      </c>
      <c r="M659" s="18">
        <f t="shared" si="10"/>
        <v>0</v>
      </c>
      <c r="N659" s="37"/>
    </row>
    <row r="660" spans="1:14" ht="13.5" thickBot="1">
      <c r="A660" s="3">
        <v>43889</v>
      </c>
      <c r="B660" s="7">
        <v>2</v>
      </c>
      <c r="C660" s="8">
        <v>38059.04296875</v>
      </c>
      <c r="D660" s="8">
        <v>0</v>
      </c>
      <c r="E660" s="8">
        <v>0</v>
      </c>
      <c r="F660" s="8">
        <v>2.6297036934000002E-2</v>
      </c>
      <c r="G660" s="8">
        <v>2.6297036934000002E-2</v>
      </c>
      <c r="H660" s="8">
        <v>0</v>
      </c>
      <c r="I660" s="9">
        <v>8.7773821542092505E-6</v>
      </c>
      <c r="J660" s="9">
        <v>8.7773821542092505E-6</v>
      </c>
      <c r="K660" s="9">
        <v>8.7773821542092505E-6</v>
      </c>
      <c r="L660" s="9">
        <v>8.7773821542092505E-6</v>
      </c>
      <c r="M660" s="18">
        <f t="shared" si="10"/>
        <v>0</v>
      </c>
      <c r="N660" s="37"/>
    </row>
    <row r="661" spans="1:14" ht="13.5" thickBot="1">
      <c r="A661" s="3">
        <v>43889</v>
      </c>
      <c r="B661" s="7">
        <v>3</v>
      </c>
      <c r="C661" s="8">
        <v>38322.73046875</v>
      </c>
      <c r="D661" s="8">
        <v>0</v>
      </c>
      <c r="E661" s="8">
        <v>0</v>
      </c>
      <c r="F661" s="8">
        <v>2.6297036934000002E-2</v>
      </c>
      <c r="G661" s="8">
        <v>2.6297036934000002E-2</v>
      </c>
      <c r="H661" s="8">
        <v>0</v>
      </c>
      <c r="I661" s="9">
        <v>8.7773821542092505E-6</v>
      </c>
      <c r="J661" s="9">
        <v>8.7773821542092505E-6</v>
      </c>
      <c r="K661" s="9">
        <v>8.7773821542092505E-6</v>
      </c>
      <c r="L661" s="9">
        <v>8.7773821542092505E-6</v>
      </c>
      <c r="M661" s="18">
        <f t="shared" si="10"/>
        <v>0</v>
      </c>
      <c r="N661" s="37"/>
    </row>
    <row r="662" spans="1:14" ht="13.5" thickBot="1">
      <c r="A662" s="3">
        <v>43889</v>
      </c>
      <c r="B662" s="7">
        <v>4</v>
      </c>
      <c r="C662" s="8">
        <v>38886.8203125</v>
      </c>
      <c r="D662" s="8">
        <v>0</v>
      </c>
      <c r="E662" s="8">
        <v>0</v>
      </c>
      <c r="F662" s="8">
        <v>2.6297036934000002E-2</v>
      </c>
      <c r="G662" s="8">
        <v>2.6297036934000002E-2</v>
      </c>
      <c r="H662" s="8">
        <v>0</v>
      </c>
      <c r="I662" s="9">
        <v>8.7773821542092505E-6</v>
      </c>
      <c r="J662" s="9">
        <v>8.7773821542092505E-6</v>
      </c>
      <c r="K662" s="9">
        <v>8.7773821542092505E-6</v>
      </c>
      <c r="L662" s="9">
        <v>8.7773821542092505E-6</v>
      </c>
      <c r="M662" s="18">
        <f t="shared" si="10"/>
        <v>0</v>
      </c>
      <c r="N662" s="37"/>
    </row>
    <row r="663" spans="1:14" ht="13.5" thickBot="1">
      <c r="A663" s="3">
        <v>43889</v>
      </c>
      <c r="B663" s="7">
        <v>5</v>
      </c>
      <c r="C663" s="8">
        <v>40360.796875</v>
      </c>
      <c r="D663" s="8">
        <v>0</v>
      </c>
      <c r="E663" s="8">
        <v>0</v>
      </c>
      <c r="F663" s="8">
        <v>2.6297036934000002E-2</v>
      </c>
      <c r="G663" s="8">
        <v>2.6297036934000002E-2</v>
      </c>
      <c r="H663" s="8">
        <v>0</v>
      </c>
      <c r="I663" s="9">
        <v>8.7773821542092505E-6</v>
      </c>
      <c r="J663" s="9">
        <v>8.7773821542092505E-6</v>
      </c>
      <c r="K663" s="9">
        <v>8.7773821542092505E-6</v>
      </c>
      <c r="L663" s="9">
        <v>8.7773821542092505E-6</v>
      </c>
      <c r="M663" s="18">
        <f t="shared" si="10"/>
        <v>0</v>
      </c>
      <c r="N663" s="37"/>
    </row>
    <row r="664" spans="1:14" ht="13.5" thickBot="1">
      <c r="A664" s="3">
        <v>43889</v>
      </c>
      <c r="B664" s="7">
        <v>6</v>
      </c>
      <c r="C664" s="8">
        <v>43377.25</v>
      </c>
      <c r="D664" s="8">
        <v>0</v>
      </c>
      <c r="E664" s="8">
        <v>0</v>
      </c>
      <c r="F664" s="8">
        <v>2.6297036934000002E-2</v>
      </c>
      <c r="G664" s="8">
        <v>2.6297036934000002E-2</v>
      </c>
      <c r="H664" s="8">
        <v>0</v>
      </c>
      <c r="I664" s="9">
        <v>8.7773821542092505E-6</v>
      </c>
      <c r="J664" s="9">
        <v>8.7773821542092505E-6</v>
      </c>
      <c r="K664" s="9">
        <v>8.7773821542092505E-6</v>
      </c>
      <c r="L664" s="9">
        <v>8.7773821542092505E-6</v>
      </c>
      <c r="M664" s="18">
        <f t="shared" si="10"/>
        <v>0</v>
      </c>
      <c r="N664" s="37"/>
    </row>
    <row r="665" spans="1:14" ht="13.5" thickBot="1">
      <c r="A665" s="3">
        <v>43889</v>
      </c>
      <c r="B665" s="7">
        <v>7</v>
      </c>
      <c r="C665" s="8">
        <v>47623.39453125</v>
      </c>
      <c r="D665" s="8">
        <v>0</v>
      </c>
      <c r="E665" s="8">
        <v>0</v>
      </c>
      <c r="F665" s="8">
        <v>3.4893083744999998E-2</v>
      </c>
      <c r="G665" s="8">
        <v>3.4893083744999998E-2</v>
      </c>
      <c r="H665" s="8">
        <v>0</v>
      </c>
      <c r="I665" s="9">
        <v>1.1646556657272199E-5</v>
      </c>
      <c r="J665" s="9">
        <v>1.1646556657272199E-5</v>
      </c>
      <c r="K665" s="9">
        <v>1.1646556657272199E-5</v>
      </c>
      <c r="L665" s="9">
        <v>1.1646556657272199E-5</v>
      </c>
      <c r="M665" s="18">
        <f t="shared" si="10"/>
        <v>0</v>
      </c>
      <c r="N665" s="37"/>
    </row>
    <row r="666" spans="1:14" ht="13.5" thickBot="1">
      <c r="A666" s="3">
        <v>43889</v>
      </c>
      <c r="B666" s="7">
        <v>8</v>
      </c>
      <c r="C666" s="8">
        <v>48511.93359375</v>
      </c>
      <c r="D666" s="8">
        <v>116.3</v>
      </c>
      <c r="E666" s="8">
        <v>103.3</v>
      </c>
      <c r="F666" s="8">
        <v>96.564366317201006</v>
      </c>
      <c r="G666" s="8">
        <v>106.333291405918</v>
      </c>
      <c r="H666" s="8">
        <v>9.7689250887169994</v>
      </c>
      <c r="I666" s="9">
        <v>3.3266717599999998E-3</v>
      </c>
      <c r="J666" s="9">
        <v>6.5873276640000004E-3</v>
      </c>
      <c r="K666" s="9">
        <v>1.012447064E-3</v>
      </c>
      <c r="L666" s="9">
        <v>2.2482088389999999E-3</v>
      </c>
      <c r="M666" s="18">
        <f t="shared" si="10"/>
        <v>1</v>
      </c>
      <c r="N666" s="37"/>
    </row>
    <row r="667" spans="1:14" ht="13.5" thickBot="1">
      <c r="A667" s="3">
        <v>43889</v>
      </c>
      <c r="B667" s="7">
        <v>9</v>
      </c>
      <c r="C667" s="8">
        <v>46043.6640625</v>
      </c>
      <c r="D667" s="8">
        <v>1016.8</v>
      </c>
      <c r="E667" s="8">
        <v>970.8</v>
      </c>
      <c r="F667" s="8">
        <v>1001.25934213021</v>
      </c>
      <c r="G667" s="8">
        <v>1040.8322565717999</v>
      </c>
      <c r="H667" s="8">
        <v>39.572914441594001</v>
      </c>
      <c r="I667" s="9">
        <v>8.0214474529999996E-3</v>
      </c>
      <c r="J667" s="9">
        <v>5.1871354699999997E-3</v>
      </c>
      <c r="K667" s="9">
        <v>2.3375252526999998E-2</v>
      </c>
      <c r="L667" s="9">
        <v>1.0166669602E-2</v>
      </c>
      <c r="M667" s="18">
        <f t="shared" si="10"/>
        <v>1</v>
      </c>
      <c r="N667" s="37"/>
    </row>
    <row r="668" spans="1:14" ht="13.5" thickBot="1">
      <c r="A668" s="3">
        <v>43889</v>
      </c>
      <c r="B668" s="7">
        <v>10</v>
      </c>
      <c r="C668" s="8">
        <v>43549.22265625</v>
      </c>
      <c r="D668" s="8">
        <v>2284.9</v>
      </c>
      <c r="E668" s="8">
        <v>2234.8000000000002</v>
      </c>
      <c r="F668" s="8">
        <v>2103.7649298772299</v>
      </c>
      <c r="G668" s="8">
        <v>2110.9253574115501</v>
      </c>
      <c r="H668" s="8">
        <v>7.1604275343149997</v>
      </c>
      <c r="I668" s="9">
        <v>5.8068972826000001E-2</v>
      </c>
      <c r="J668" s="9">
        <v>6.0458968665000001E-2</v>
      </c>
      <c r="K668" s="9">
        <v>4.1346676430999998E-2</v>
      </c>
      <c r="L668" s="9">
        <v>4.3736672269999999E-2</v>
      </c>
      <c r="M668" s="18">
        <f t="shared" si="10"/>
        <v>1</v>
      </c>
      <c r="N668" s="37"/>
    </row>
    <row r="669" spans="1:14" ht="13.5" thickBot="1">
      <c r="A669" s="3">
        <v>43889</v>
      </c>
      <c r="B669" s="7">
        <v>11</v>
      </c>
      <c r="C669" s="8">
        <v>41389.578125</v>
      </c>
      <c r="D669" s="8">
        <v>2444.4</v>
      </c>
      <c r="E669" s="8">
        <v>2404</v>
      </c>
      <c r="F669" s="8">
        <v>2328.5267110548798</v>
      </c>
      <c r="G669" s="8">
        <v>2330.5969725629802</v>
      </c>
      <c r="H669" s="8">
        <v>2.070261508093</v>
      </c>
      <c r="I669" s="9">
        <v>3.7984989130999999E-2</v>
      </c>
      <c r="J669" s="9">
        <v>3.8675997645000001E-2</v>
      </c>
      <c r="K669" s="9">
        <v>2.4500342936000001E-2</v>
      </c>
      <c r="L669" s="9">
        <v>2.519135145E-2</v>
      </c>
      <c r="M669" s="18">
        <f t="shared" si="10"/>
        <v>1</v>
      </c>
      <c r="N669" s="37"/>
    </row>
    <row r="670" spans="1:14" ht="13.5" thickBot="1">
      <c r="A670" s="3">
        <v>43889</v>
      </c>
      <c r="B670" s="7">
        <v>12</v>
      </c>
      <c r="C670" s="8">
        <v>39561.6875</v>
      </c>
      <c r="D670" s="8">
        <v>2423.5</v>
      </c>
      <c r="E670" s="8">
        <v>2370.8000000000002</v>
      </c>
      <c r="F670" s="8">
        <v>2380.25316779479</v>
      </c>
      <c r="G670" s="8">
        <v>2381.0762803419202</v>
      </c>
      <c r="H670" s="8">
        <v>0.82311254713199999</v>
      </c>
      <c r="I670" s="9">
        <v>1.4160120046000001E-2</v>
      </c>
      <c r="J670" s="9">
        <v>1.4434857210999999E-2</v>
      </c>
      <c r="K670" s="9">
        <v>3.4300001139999999E-3</v>
      </c>
      <c r="L670" s="9">
        <v>3.1552629479999999E-3</v>
      </c>
      <c r="M670" s="18">
        <f t="shared" si="10"/>
        <v>1</v>
      </c>
      <c r="N670" s="37"/>
    </row>
    <row r="671" spans="1:14" ht="13.5" thickBot="1">
      <c r="A671" s="3">
        <v>43889</v>
      </c>
      <c r="B671" s="7">
        <v>13</v>
      </c>
      <c r="C671" s="8">
        <v>38123.28125</v>
      </c>
      <c r="D671" s="8">
        <v>2325.1999999999998</v>
      </c>
      <c r="E671" s="8">
        <v>2291</v>
      </c>
      <c r="F671" s="8">
        <v>2331.7885019413402</v>
      </c>
      <c r="G671" s="8">
        <v>2333.5660877974601</v>
      </c>
      <c r="H671" s="8">
        <v>1.7775858561190001</v>
      </c>
      <c r="I671" s="9">
        <v>2.7924191580000002E-3</v>
      </c>
      <c r="J671" s="9">
        <v>2.1990994459999999E-3</v>
      </c>
      <c r="K671" s="9">
        <v>1.4207639451000001E-2</v>
      </c>
      <c r="L671" s="9">
        <v>1.361431974E-2</v>
      </c>
      <c r="M671" s="18">
        <f t="shared" si="10"/>
        <v>1</v>
      </c>
      <c r="N671" s="37"/>
    </row>
    <row r="672" spans="1:14" ht="13.5" thickBot="1">
      <c r="A672" s="3">
        <v>43889</v>
      </c>
      <c r="B672" s="7">
        <v>14</v>
      </c>
      <c r="C672" s="8">
        <v>37287.40234375</v>
      </c>
      <c r="D672" s="8">
        <v>2328.8000000000002</v>
      </c>
      <c r="E672" s="8">
        <v>2293.4</v>
      </c>
      <c r="F672" s="8">
        <v>2050.3564264421798</v>
      </c>
      <c r="G672" s="8">
        <v>2052.9771436942701</v>
      </c>
      <c r="H672" s="8">
        <v>2.6207172520949999</v>
      </c>
      <c r="I672" s="9">
        <v>9.2063703706000005E-2</v>
      </c>
      <c r="J672" s="9">
        <v>9.2938442442000002E-2</v>
      </c>
      <c r="K672" s="9">
        <v>8.0247949366999999E-2</v>
      </c>
      <c r="L672" s="9">
        <v>8.1122688102999996E-2</v>
      </c>
      <c r="M672" s="18">
        <f t="shared" si="10"/>
        <v>1</v>
      </c>
      <c r="N672" s="37"/>
    </row>
    <row r="673" spans="1:14" ht="13.5" thickBot="1">
      <c r="A673" s="3">
        <v>43889</v>
      </c>
      <c r="B673" s="7">
        <v>15</v>
      </c>
      <c r="C673" s="8">
        <v>36848.44921875</v>
      </c>
      <c r="D673" s="8">
        <v>2343</v>
      </c>
      <c r="E673" s="8">
        <v>2311</v>
      </c>
      <c r="F673" s="8">
        <v>2005.18969680757</v>
      </c>
      <c r="G673" s="8">
        <v>2006.2114800090001</v>
      </c>
      <c r="H673" s="8">
        <v>1.021783201429</v>
      </c>
      <c r="I673" s="9">
        <v>0.11241272362800001</v>
      </c>
      <c r="J673" s="9">
        <v>0.112753772761</v>
      </c>
      <c r="K673" s="9">
        <v>0.101731815751</v>
      </c>
      <c r="L673" s="9">
        <v>0.10207286488300001</v>
      </c>
      <c r="M673" s="18">
        <f t="shared" si="10"/>
        <v>1</v>
      </c>
      <c r="N673" s="37"/>
    </row>
    <row r="674" spans="1:14" ht="13.5" thickBot="1">
      <c r="A674" s="3">
        <v>43889</v>
      </c>
      <c r="B674" s="7">
        <v>16</v>
      </c>
      <c r="C674" s="8">
        <v>36534.1328125</v>
      </c>
      <c r="D674" s="8">
        <v>2210.1</v>
      </c>
      <c r="E674" s="8">
        <v>2179</v>
      </c>
      <c r="F674" s="8">
        <v>1695.8214792572801</v>
      </c>
      <c r="G674" s="8">
        <v>1704.90796574352</v>
      </c>
      <c r="H674" s="8">
        <v>9.0864864862410002</v>
      </c>
      <c r="I674" s="9">
        <v>0.168622174317</v>
      </c>
      <c r="J674" s="9">
        <v>0.17165504697600001</v>
      </c>
      <c r="K674" s="9">
        <v>0.15824166697399999</v>
      </c>
      <c r="L674" s="9">
        <v>0.16127453963300001</v>
      </c>
      <c r="M674" s="18">
        <f t="shared" si="10"/>
        <v>1</v>
      </c>
      <c r="N674" s="37"/>
    </row>
    <row r="675" spans="1:14" ht="13.5" thickBot="1">
      <c r="A675" s="3">
        <v>43889</v>
      </c>
      <c r="B675" s="7">
        <v>17</v>
      </c>
      <c r="C675" s="8">
        <v>36616.078125</v>
      </c>
      <c r="D675" s="8">
        <v>2020.7</v>
      </c>
      <c r="E675" s="8">
        <v>1973.4</v>
      </c>
      <c r="F675" s="8">
        <v>1106.7471903421799</v>
      </c>
      <c r="G675" s="8">
        <v>1156.6249423244001</v>
      </c>
      <c r="H675" s="8">
        <v>49.877751982223003</v>
      </c>
      <c r="I675" s="9">
        <v>0.28840956531200002</v>
      </c>
      <c r="J675" s="9">
        <v>0.30505768012599999</v>
      </c>
      <c r="K675" s="9">
        <v>0.27262184835600001</v>
      </c>
      <c r="L675" s="9">
        <v>0.28926996316999998</v>
      </c>
      <c r="M675" s="18">
        <f t="shared" si="10"/>
        <v>1</v>
      </c>
      <c r="N675" s="37"/>
    </row>
    <row r="676" spans="1:14" ht="13.5" thickBot="1">
      <c r="A676" s="3">
        <v>43889</v>
      </c>
      <c r="B676" s="7">
        <v>18</v>
      </c>
      <c r="C676" s="8">
        <v>36776.69140625</v>
      </c>
      <c r="D676" s="8">
        <v>1045.2</v>
      </c>
      <c r="E676" s="8">
        <v>1000.4</v>
      </c>
      <c r="F676" s="8">
        <v>415.494747253132</v>
      </c>
      <c r="G676" s="8">
        <v>447.44224131024299</v>
      </c>
      <c r="H676" s="8">
        <v>31.947494057111999</v>
      </c>
      <c r="I676" s="9">
        <v>0.19951861104400001</v>
      </c>
      <c r="J676" s="9">
        <v>0.21018199357299999</v>
      </c>
      <c r="K676" s="9">
        <v>0.184565340016</v>
      </c>
      <c r="L676" s="9">
        <v>0.19522872254500001</v>
      </c>
      <c r="M676" s="18">
        <f t="shared" si="10"/>
        <v>1</v>
      </c>
      <c r="N676" s="37"/>
    </row>
    <row r="677" spans="1:14" ht="13.5" thickBot="1">
      <c r="A677" s="3">
        <v>43889</v>
      </c>
      <c r="B677" s="7">
        <v>19</v>
      </c>
      <c r="C677" s="8">
        <v>37668.3984375</v>
      </c>
      <c r="D677" s="8">
        <v>101.2</v>
      </c>
      <c r="E677" s="8">
        <v>82</v>
      </c>
      <c r="F677" s="8">
        <v>72.128602065313004</v>
      </c>
      <c r="G677" s="8">
        <v>75.657739102687998</v>
      </c>
      <c r="H677" s="8">
        <v>3.5291370373739999</v>
      </c>
      <c r="I677" s="9">
        <v>8.5254542379999999E-3</v>
      </c>
      <c r="J677" s="9">
        <v>9.7034038500000003E-3</v>
      </c>
      <c r="K677" s="9">
        <v>2.1169095109999998E-3</v>
      </c>
      <c r="L677" s="9">
        <v>3.2948591230000002E-3</v>
      </c>
      <c r="M677" s="18">
        <f t="shared" si="10"/>
        <v>1</v>
      </c>
      <c r="N677" s="37"/>
    </row>
    <row r="678" spans="1:14" ht="13.5" thickBot="1">
      <c r="A678" s="3">
        <v>43889</v>
      </c>
      <c r="B678" s="7">
        <v>20</v>
      </c>
      <c r="C678" s="8">
        <v>38090.16015625</v>
      </c>
      <c r="D678" s="8">
        <v>0</v>
      </c>
      <c r="E678" s="8">
        <v>0</v>
      </c>
      <c r="F678" s="8">
        <v>9.0529054910999995E-2</v>
      </c>
      <c r="G678" s="8">
        <v>9.0872388220999994E-2</v>
      </c>
      <c r="H678" s="8">
        <v>3.4333330899999999E-4</v>
      </c>
      <c r="I678" s="9">
        <v>3.0331237723982899E-5</v>
      </c>
      <c r="J678" s="9">
        <v>3.0216640491115199E-5</v>
      </c>
      <c r="K678" s="9">
        <v>3.0331237723982899E-5</v>
      </c>
      <c r="L678" s="9">
        <v>3.0216640491115199E-5</v>
      </c>
      <c r="M678" s="18">
        <f t="shared" si="10"/>
        <v>0</v>
      </c>
      <c r="N678" s="37"/>
    </row>
    <row r="679" spans="1:14" ht="13.5" thickBot="1">
      <c r="A679" s="3">
        <v>43889</v>
      </c>
      <c r="B679" s="7">
        <v>21</v>
      </c>
      <c r="C679" s="8">
        <v>37726.30078125</v>
      </c>
      <c r="D679" s="8">
        <v>0</v>
      </c>
      <c r="E679" s="8">
        <v>0</v>
      </c>
      <c r="F679" s="8">
        <v>3.8306832689000002E-2</v>
      </c>
      <c r="G679" s="8">
        <v>3.8306832689000002E-2</v>
      </c>
      <c r="H679" s="8">
        <v>0</v>
      </c>
      <c r="I679" s="9">
        <v>1.27859922193454E-5</v>
      </c>
      <c r="J679" s="9">
        <v>1.27859922193454E-5</v>
      </c>
      <c r="K679" s="9">
        <v>1.27859922193454E-5</v>
      </c>
      <c r="L679" s="9">
        <v>1.27859922193454E-5</v>
      </c>
      <c r="M679" s="18">
        <f t="shared" si="10"/>
        <v>0</v>
      </c>
      <c r="N679" s="37"/>
    </row>
    <row r="680" spans="1:14" ht="13.5" thickBot="1">
      <c r="A680" s="3">
        <v>43889</v>
      </c>
      <c r="B680" s="7">
        <v>22</v>
      </c>
      <c r="C680" s="8">
        <v>37247.43359375</v>
      </c>
      <c r="D680" s="8">
        <v>0</v>
      </c>
      <c r="E680" s="8">
        <v>0</v>
      </c>
      <c r="F680" s="8">
        <v>3.8306832689000002E-2</v>
      </c>
      <c r="G680" s="8">
        <v>3.8306832689000002E-2</v>
      </c>
      <c r="H680" s="8">
        <v>0</v>
      </c>
      <c r="I680" s="9">
        <v>1.27859922193454E-5</v>
      </c>
      <c r="J680" s="9">
        <v>1.27859922193454E-5</v>
      </c>
      <c r="K680" s="9">
        <v>1.27859922193454E-5</v>
      </c>
      <c r="L680" s="9">
        <v>1.27859922193454E-5</v>
      </c>
      <c r="M680" s="18">
        <f t="shared" si="10"/>
        <v>0</v>
      </c>
      <c r="N680" s="37"/>
    </row>
    <row r="681" spans="1:14" ht="13.5" thickBot="1">
      <c r="A681" s="3">
        <v>43889</v>
      </c>
      <c r="B681" s="7">
        <v>23</v>
      </c>
      <c r="C681" s="8">
        <v>36351.4765625</v>
      </c>
      <c r="D681" s="8">
        <v>0</v>
      </c>
      <c r="E681" s="8">
        <v>0</v>
      </c>
      <c r="F681" s="8">
        <v>3.8306832689000002E-2</v>
      </c>
      <c r="G681" s="8">
        <v>3.8306832689000002E-2</v>
      </c>
      <c r="H681" s="8">
        <v>0</v>
      </c>
      <c r="I681" s="9">
        <v>1.27859922193454E-5</v>
      </c>
      <c r="J681" s="9">
        <v>1.27859922193454E-5</v>
      </c>
      <c r="K681" s="9">
        <v>1.27859922193454E-5</v>
      </c>
      <c r="L681" s="9">
        <v>1.27859922193454E-5</v>
      </c>
      <c r="M681" s="18">
        <f t="shared" si="10"/>
        <v>0</v>
      </c>
      <c r="N681" s="37"/>
    </row>
    <row r="682" spans="1:14" ht="13.5" thickBot="1">
      <c r="A682" s="3">
        <v>43889</v>
      </c>
      <c r="B682" s="7">
        <v>24</v>
      </c>
      <c r="C682" s="8">
        <v>35216.7421875</v>
      </c>
      <c r="D682" s="8">
        <v>0</v>
      </c>
      <c r="E682" s="8">
        <v>0</v>
      </c>
      <c r="F682" s="8">
        <v>3.8306832689000002E-2</v>
      </c>
      <c r="G682" s="8">
        <v>3.8306832689000002E-2</v>
      </c>
      <c r="H682" s="8">
        <v>0</v>
      </c>
      <c r="I682" s="9">
        <v>1.27859922193454E-5</v>
      </c>
      <c r="J682" s="9">
        <v>1.27859922193454E-5</v>
      </c>
      <c r="K682" s="9">
        <v>1.27859922193454E-5</v>
      </c>
      <c r="L682" s="9">
        <v>1.27859922193454E-5</v>
      </c>
      <c r="M682" s="18">
        <f t="shared" si="10"/>
        <v>0</v>
      </c>
      <c r="N682" s="37"/>
    </row>
    <row r="683" spans="1:14" ht="13.5" thickBot="1">
      <c r="A683" s="3">
        <v>43890</v>
      </c>
      <c r="B683" s="7">
        <v>1</v>
      </c>
      <c r="C683" s="8">
        <v>34285.13671875</v>
      </c>
      <c r="D683" s="8">
        <v>0</v>
      </c>
      <c r="E683" s="8">
        <v>0</v>
      </c>
      <c r="F683" s="8">
        <v>3.8306832689000002E-2</v>
      </c>
      <c r="G683" s="8">
        <v>3.8306832689000002E-2</v>
      </c>
      <c r="H683" s="8">
        <v>0</v>
      </c>
      <c r="I683" s="9">
        <v>1.27859922193454E-5</v>
      </c>
      <c r="J683" s="9">
        <v>1.27859922193454E-5</v>
      </c>
      <c r="K683" s="9">
        <v>1.27859922193454E-5</v>
      </c>
      <c r="L683" s="9">
        <v>1.27859922193454E-5</v>
      </c>
      <c r="M683" s="18">
        <f t="shared" si="10"/>
        <v>0</v>
      </c>
      <c r="N683" s="37"/>
    </row>
    <row r="684" spans="1:14" ht="13.5" thickBot="1">
      <c r="A684" s="3">
        <v>43890</v>
      </c>
      <c r="B684" s="7">
        <v>2</v>
      </c>
      <c r="C684" s="8">
        <v>33879.84765625</v>
      </c>
      <c r="D684" s="8">
        <v>0</v>
      </c>
      <c r="E684" s="8">
        <v>0</v>
      </c>
      <c r="F684" s="8">
        <v>3.8306832689000002E-2</v>
      </c>
      <c r="G684" s="8">
        <v>3.8306832689000002E-2</v>
      </c>
      <c r="H684" s="8">
        <v>0</v>
      </c>
      <c r="I684" s="9">
        <v>1.27859922193454E-5</v>
      </c>
      <c r="J684" s="9">
        <v>1.27859922193454E-5</v>
      </c>
      <c r="K684" s="9">
        <v>1.27859922193454E-5</v>
      </c>
      <c r="L684" s="9">
        <v>1.27859922193454E-5</v>
      </c>
      <c r="M684" s="18">
        <f t="shared" si="10"/>
        <v>0</v>
      </c>
      <c r="N684" s="37"/>
    </row>
    <row r="685" spans="1:14" ht="13.5" thickBot="1">
      <c r="A685" s="3">
        <v>43890</v>
      </c>
      <c r="B685" s="7">
        <v>3</v>
      </c>
      <c r="C685" s="8">
        <v>33812.1171875</v>
      </c>
      <c r="D685" s="8">
        <v>0</v>
      </c>
      <c r="E685" s="8">
        <v>0</v>
      </c>
      <c r="F685" s="8">
        <v>3.8306832689000002E-2</v>
      </c>
      <c r="G685" s="8">
        <v>3.8306832689000002E-2</v>
      </c>
      <c r="H685" s="8">
        <v>0</v>
      </c>
      <c r="I685" s="9">
        <v>1.27859922193454E-5</v>
      </c>
      <c r="J685" s="9">
        <v>1.27859922193454E-5</v>
      </c>
      <c r="K685" s="9">
        <v>1.27859922193454E-5</v>
      </c>
      <c r="L685" s="9">
        <v>1.27859922193454E-5</v>
      </c>
      <c r="M685" s="18">
        <f t="shared" si="10"/>
        <v>0</v>
      </c>
      <c r="N685" s="37"/>
    </row>
    <row r="686" spans="1:14" ht="13.5" thickBot="1">
      <c r="A686" s="3">
        <v>43890</v>
      </c>
      <c r="B686" s="7">
        <v>4</v>
      </c>
      <c r="C686" s="8">
        <v>33996.51171875</v>
      </c>
      <c r="D686" s="8">
        <v>0</v>
      </c>
      <c r="E686" s="8">
        <v>0</v>
      </c>
      <c r="F686" s="8">
        <v>3.8313499355000002E-2</v>
      </c>
      <c r="G686" s="8">
        <v>3.8313499355000002E-2</v>
      </c>
      <c r="H686" s="8">
        <v>0</v>
      </c>
      <c r="I686" s="9">
        <v>1.27882174085059E-5</v>
      </c>
      <c r="J686" s="9">
        <v>1.27882174085059E-5</v>
      </c>
      <c r="K686" s="9">
        <v>1.27882174085059E-5</v>
      </c>
      <c r="L686" s="9">
        <v>1.27882174085059E-5</v>
      </c>
      <c r="M686" s="18">
        <f t="shared" si="10"/>
        <v>0</v>
      </c>
      <c r="N686" s="37"/>
    </row>
    <row r="687" spans="1:14" ht="13.5" thickBot="1">
      <c r="A687" s="3">
        <v>43890</v>
      </c>
      <c r="B687" s="7">
        <v>5</v>
      </c>
      <c r="C687" s="8">
        <v>34690.109375</v>
      </c>
      <c r="D687" s="8">
        <v>0</v>
      </c>
      <c r="E687" s="8">
        <v>0</v>
      </c>
      <c r="F687" s="8">
        <v>3.8306832689000002E-2</v>
      </c>
      <c r="G687" s="8">
        <v>3.8306832689000002E-2</v>
      </c>
      <c r="H687" s="8">
        <v>0</v>
      </c>
      <c r="I687" s="9">
        <v>1.27859922193454E-5</v>
      </c>
      <c r="J687" s="9">
        <v>1.27859922193454E-5</v>
      </c>
      <c r="K687" s="9">
        <v>1.27859922193454E-5</v>
      </c>
      <c r="L687" s="9">
        <v>1.27859922193454E-5</v>
      </c>
      <c r="M687" s="18">
        <f t="shared" si="10"/>
        <v>0</v>
      </c>
      <c r="N687" s="37"/>
    </row>
    <row r="688" spans="1:14" ht="13.5" thickBot="1">
      <c r="A688" s="3">
        <v>43890</v>
      </c>
      <c r="B688" s="7">
        <v>6</v>
      </c>
      <c r="C688" s="8">
        <v>36055.359375</v>
      </c>
      <c r="D688" s="8">
        <v>0</v>
      </c>
      <c r="E688" s="8">
        <v>0</v>
      </c>
      <c r="F688" s="8">
        <v>3.8306832689000002E-2</v>
      </c>
      <c r="G688" s="8">
        <v>3.8306832689000002E-2</v>
      </c>
      <c r="H688" s="8">
        <v>0</v>
      </c>
      <c r="I688" s="9">
        <v>1.27859922193454E-5</v>
      </c>
      <c r="J688" s="9">
        <v>1.27859922193454E-5</v>
      </c>
      <c r="K688" s="9">
        <v>1.27859922193454E-5</v>
      </c>
      <c r="L688" s="9">
        <v>1.27859922193454E-5</v>
      </c>
      <c r="M688" s="18">
        <f t="shared" si="10"/>
        <v>0</v>
      </c>
      <c r="N688" s="37"/>
    </row>
    <row r="689" spans="1:14" ht="13.5" thickBot="1">
      <c r="A689" s="3">
        <v>43890</v>
      </c>
      <c r="B689" s="7">
        <v>7</v>
      </c>
      <c r="C689" s="8">
        <v>38086.86328125</v>
      </c>
      <c r="D689" s="8">
        <v>0</v>
      </c>
      <c r="E689" s="8">
        <v>0</v>
      </c>
      <c r="F689" s="8">
        <v>3.8693342865000001E-2</v>
      </c>
      <c r="G689" s="8">
        <v>3.8693342865000001E-2</v>
      </c>
      <c r="H689" s="8">
        <v>0</v>
      </c>
      <c r="I689" s="9">
        <v>1.29150009564194E-5</v>
      </c>
      <c r="J689" s="9">
        <v>1.29150009564194E-5</v>
      </c>
      <c r="K689" s="9">
        <v>1.29150009564194E-5</v>
      </c>
      <c r="L689" s="9">
        <v>1.29150009564194E-5</v>
      </c>
      <c r="M689" s="18">
        <f t="shared" si="10"/>
        <v>0</v>
      </c>
      <c r="N689" s="37"/>
    </row>
    <row r="690" spans="1:14" ht="13.5" thickBot="1">
      <c r="A690" s="3">
        <v>43890</v>
      </c>
      <c r="B690" s="7">
        <v>8</v>
      </c>
      <c r="C690" s="8">
        <v>39544.58203125</v>
      </c>
      <c r="D690" s="8">
        <v>100.7</v>
      </c>
      <c r="E690" s="8">
        <v>80.8</v>
      </c>
      <c r="F690" s="8">
        <v>60.742609577487002</v>
      </c>
      <c r="G690" s="8">
        <v>66.116643743135995</v>
      </c>
      <c r="H690" s="8">
        <v>5.3740341656480002</v>
      </c>
      <c r="I690" s="9">
        <v>1.1543176319999999E-2</v>
      </c>
      <c r="J690" s="9">
        <v>1.3336912691E-2</v>
      </c>
      <c r="K690" s="9">
        <v>4.9009867340000001E-3</v>
      </c>
      <c r="L690" s="9">
        <v>6.6947231040000001E-3</v>
      </c>
      <c r="M690" s="18">
        <f t="shared" si="10"/>
        <v>1</v>
      </c>
      <c r="N690" s="37"/>
    </row>
    <row r="691" spans="1:14" ht="13.5" thickBot="1">
      <c r="A691" s="3">
        <v>43890</v>
      </c>
      <c r="B691" s="7">
        <v>9</v>
      </c>
      <c r="C691" s="8">
        <v>39816.24609375</v>
      </c>
      <c r="D691" s="8">
        <v>870.1</v>
      </c>
      <c r="E691" s="8">
        <v>841.2</v>
      </c>
      <c r="F691" s="8">
        <v>632.52080348184802</v>
      </c>
      <c r="G691" s="8">
        <v>665.38462118851703</v>
      </c>
      <c r="H691" s="8">
        <v>32.863817706668002</v>
      </c>
      <c r="I691" s="9">
        <v>6.8329565691000002E-2</v>
      </c>
      <c r="J691" s="9">
        <v>7.9298797234999996E-2</v>
      </c>
      <c r="K691" s="9">
        <v>5.8683370764000001E-2</v>
      </c>
      <c r="L691" s="9">
        <v>6.9652602309E-2</v>
      </c>
      <c r="M691" s="18">
        <f t="shared" si="10"/>
        <v>1</v>
      </c>
      <c r="N691" s="37"/>
    </row>
    <row r="692" spans="1:14" ht="13.5" thickBot="1">
      <c r="A692" s="3">
        <v>43890</v>
      </c>
      <c r="B692" s="7">
        <v>10</v>
      </c>
      <c r="C692" s="8">
        <v>38973.734375</v>
      </c>
      <c r="D692" s="8">
        <v>1795</v>
      </c>
      <c r="E692" s="8">
        <v>1755.5</v>
      </c>
      <c r="F692" s="8">
        <v>1156.42607118299</v>
      </c>
      <c r="G692" s="8">
        <v>1204.54838009737</v>
      </c>
      <c r="H692" s="8">
        <v>48.122308914373001</v>
      </c>
      <c r="I692" s="9">
        <v>0.19707997994000001</v>
      </c>
      <c r="J692" s="9">
        <v>0.21314216582600001</v>
      </c>
      <c r="K692" s="9">
        <v>0.18389573427899999</v>
      </c>
      <c r="L692" s="9">
        <v>0.199957920165</v>
      </c>
      <c r="M692" s="18">
        <f t="shared" si="10"/>
        <v>1</v>
      </c>
      <c r="N692" s="37"/>
    </row>
    <row r="693" spans="1:14" ht="13.5" thickBot="1">
      <c r="A693" s="3">
        <v>43890</v>
      </c>
      <c r="B693" s="7">
        <v>11</v>
      </c>
      <c r="C693" s="8">
        <v>37874.26171875</v>
      </c>
      <c r="D693" s="8">
        <v>1963.2</v>
      </c>
      <c r="E693" s="8">
        <v>1932.6</v>
      </c>
      <c r="F693" s="8">
        <v>1548.66571170509</v>
      </c>
      <c r="G693" s="8">
        <v>1666.1403829630101</v>
      </c>
      <c r="H693" s="8">
        <v>117.474671257925</v>
      </c>
      <c r="I693" s="9">
        <v>9.9152075111999999E-2</v>
      </c>
      <c r="J693" s="9">
        <v>0.13836257953700001</v>
      </c>
      <c r="K693" s="9">
        <v>8.8938456954000003E-2</v>
      </c>
      <c r="L693" s="9">
        <v>0.12814896138000001</v>
      </c>
      <c r="M693" s="18">
        <f t="shared" si="10"/>
        <v>1</v>
      </c>
      <c r="N693" s="37"/>
    </row>
    <row r="694" spans="1:14" ht="13.5" thickBot="1">
      <c r="A694" s="3">
        <v>43890</v>
      </c>
      <c r="B694" s="7">
        <v>12</v>
      </c>
      <c r="C694" s="8">
        <v>37120.25390625</v>
      </c>
      <c r="D694" s="8">
        <v>2065.1999999999998</v>
      </c>
      <c r="E694" s="8">
        <v>2039.1</v>
      </c>
      <c r="F694" s="8">
        <v>983.386319272788</v>
      </c>
      <c r="G694" s="8">
        <v>1977.3954488039001</v>
      </c>
      <c r="H694" s="8">
        <v>994.00912953111697</v>
      </c>
      <c r="I694" s="9">
        <v>2.9307260078E-2</v>
      </c>
      <c r="J694" s="9">
        <v>0.36108600825300002</v>
      </c>
      <c r="K694" s="9">
        <v>2.0595644590999999E-2</v>
      </c>
      <c r="L694" s="9">
        <v>0.35237439276600002</v>
      </c>
      <c r="M694" s="18">
        <f t="shared" si="10"/>
        <v>1</v>
      </c>
      <c r="N694" s="37"/>
    </row>
    <row r="695" spans="1:14" ht="13.5" thickBot="1">
      <c r="A695" s="3">
        <v>43890</v>
      </c>
      <c r="B695" s="7">
        <v>13</v>
      </c>
      <c r="C695" s="8">
        <v>36308.56640625</v>
      </c>
      <c r="D695" s="8">
        <v>2097.4</v>
      </c>
      <c r="E695" s="8">
        <v>2075.8000000000002</v>
      </c>
      <c r="F695" s="8">
        <v>672.27312744980895</v>
      </c>
      <c r="G695" s="8">
        <v>2099.5122919782698</v>
      </c>
      <c r="H695" s="8">
        <v>1427.2391645284599</v>
      </c>
      <c r="I695" s="9">
        <v>7.0503737499999996E-4</v>
      </c>
      <c r="J695" s="9">
        <v>0.475676526218</v>
      </c>
      <c r="K695" s="9">
        <v>7.9146501930000002E-3</v>
      </c>
      <c r="L695" s="9">
        <v>0.468466913401</v>
      </c>
      <c r="M695" s="18">
        <f t="shared" si="10"/>
        <v>1</v>
      </c>
      <c r="N695" s="37"/>
    </row>
    <row r="696" spans="1:14" ht="13.5" thickBot="1">
      <c r="A696" s="3">
        <v>43890</v>
      </c>
      <c r="B696" s="7">
        <v>14</v>
      </c>
      <c r="C696" s="8">
        <v>35838.734375</v>
      </c>
      <c r="D696" s="8">
        <v>2061</v>
      </c>
      <c r="E696" s="8">
        <v>2032.3</v>
      </c>
      <c r="F696" s="8">
        <v>599.91878022683704</v>
      </c>
      <c r="G696" s="8">
        <v>2010.8187579018199</v>
      </c>
      <c r="H696" s="8">
        <v>1410.8999776749799</v>
      </c>
      <c r="I696" s="9">
        <v>1.6749413250000001E-2</v>
      </c>
      <c r="J696" s="9">
        <v>0.48767730967</v>
      </c>
      <c r="K696" s="9">
        <v>7.169973998E-3</v>
      </c>
      <c r="L696" s="9">
        <v>0.478097870418</v>
      </c>
      <c r="M696" s="18">
        <f t="shared" si="10"/>
        <v>1</v>
      </c>
      <c r="N696" s="37"/>
    </row>
    <row r="697" spans="1:14" ht="13.5" thickBot="1">
      <c r="A697" s="3">
        <v>43890</v>
      </c>
      <c r="B697" s="7">
        <v>15</v>
      </c>
      <c r="C697" s="8">
        <v>35666.9375</v>
      </c>
      <c r="D697" s="8">
        <v>2187</v>
      </c>
      <c r="E697" s="8">
        <v>2167.3000000000002</v>
      </c>
      <c r="F697" s="8">
        <v>617.37727476439397</v>
      </c>
      <c r="G697" s="8">
        <v>1930.3414735278</v>
      </c>
      <c r="H697" s="8">
        <v>1312.9641987634</v>
      </c>
      <c r="I697" s="9">
        <v>8.5667064909999993E-2</v>
      </c>
      <c r="J697" s="9">
        <v>0.52390611656700004</v>
      </c>
      <c r="K697" s="9">
        <v>7.9091630997999998E-2</v>
      </c>
      <c r="L697" s="9">
        <v>0.51733068265500004</v>
      </c>
      <c r="M697" s="18">
        <f t="shared" si="10"/>
        <v>1</v>
      </c>
      <c r="N697" s="37"/>
    </row>
    <row r="698" spans="1:14" ht="13.5" thickBot="1">
      <c r="A698" s="3">
        <v>43890</v>
      </c>
      <c r="B698" s="7">
        <v>16</v>
      </c>
      <c r="C698" s="8">
        <v>35592.15625</v>
      </c>
      <c r="D698" s="8">
        <v>2071.6</v>
      </c>
      <c r="E698" s="8">
        <v>2050.9</v>
      </c>
      <c r="F698" s="8">
        <v>512.85440490260396</v>
      </c>
      <c r="G698" s="8">
        <v>1876.1742047256701</v>
      </c>
      <c r="H698" s="8">
        <v>1363.3197998230601</v>
      </c>
      <c r="I698" s="9">
        <v>6.5228903628999996E-2</v>
      </c>
      <c r="J698" s="9">
        <v>0.52027556578599998</v>
      </c>
      <c r="K698" s="9">
        <v>5.8319691345999999E-2</v>
      </c>
      <c r="L698" s="9">
        <v>0.51336635350299997</v>
      </c>
      <c r="M698" s="18">
        <f t="shared" si="10"/>
        <v>1</v>
      </c>
      <c r="N698" s="37"/>
    </row>
    <row r="699" spans="1:14" ht="13.5" thickBot="1">
      <c r="A699" s="3">
        <v>43890</v>
      </c>
      <c r="B699" s="7">
        <v>17</v>
      </c>
      <c r="C699" s="8">
        <v>35604.3515625</v>
      </c>
      <c r="D699" s="8">
        <v>1896.3</v>
      </c>
      <c r="E699" s="8">
        <v>1871.7</v>
      </c>
      <c r="F699" s="8">
        <v>544.77367469531498</v>
      </c>
      <c r="G699" s="8">
        <v>1681.58317461869</v>
      </c>
      <c r="H699" s="8">
        <v>1136.8094999233799</v>
      </c>
      <c r="I699" s="9">
        <v>7.1667832235999998E-2</v>
      </c>
      <c r="J699" s="9">
        <v>0.45111025544200001</v>
      </c>
      <c r="K699" s="9">
        <v>6.3456884305999994E-2</v>
      </c>
      <c r="L699" s="9">
        <v>0.44289930751099998</v>
      </c>
      <c r="M699" s="18">
        <f t="shared" si="10"/>
        <v>1</v>
      </c>
      <c r="N699" s="37"/>
    </row>
    <row r="700" spans="1:14" ht="13.5" thickBot="1">
      <c r="A700" s="3">
        <v>43890</v>
      </c>
      <c r="B700" s="7">
        <v>18</v>
      </c>
      <c r="C700" s="8">
        <v>35759.48046875</v>
      </c>
      <c r="D700" s="8">
        <v>1014.8</v>
      </c>
      <c r="E700" s="8">
        <v>977.5</v>
      </c>
      <c r="F700" s="8">
        <v>650.67613556956303</v>
      </c>
      <c r="G700" s="8">
        <v>981.711481048015</v>
      </c>
      <c r="H700" s="8">
        <v>331.03534547845101</v>
      </c>
      <c r="I700" s="9">
        <v>1.1044231959000001E-2</v>
      </c>
      <c r="J700" s="9">
        <v>0.12153667037</v>
      </c>
      <c r="K700" s="9">
        <v>1.405701284E-3</v>
      </c>
      <c r="L700" s="9">
        <v>0.10908673712600001</v>
      </c>
      <c r="M700" s="18">
        <f t="shared" si="10"/>
        <v>1</v>
      </c>
      <c r="N700" s="37"/>
    </row>
    <row r="701" spans="1:14" ht="13.5" thickBot="1">
      <c r="A701" s="3">
        <v>43890</v>
      </c>
      <c r="B701" s="7">
        <v>19</v>
      </c>
      <c r="C701" s="8">
        <v>36548.96484375</v>
      </c>
      <c r="D701" s="8">
        <v>116.1</v>
      </c>
      <c r="E701" s="8">
        <v>96.3</v>
      </c>
      <c r="F701" s="8">
        <v>57.237060441937999</v>
      </c>
      <c r="G701" s="8">
        <v>74.225577671308997</v>
      </c>
      <c r="H701" s="8">
        <v>16.988517229370999</v>
      </c>
      <c r="I701" s="9">
        <v>1.3976776478E-2</v>
      </c>
      <c r="J701" s="9">
        <v>1.9647176087E-2</v>
      </c>
      <c r="K701" s="9">
        <v>7.3679647290000004E-3</v>
      </c>
      <c r="L701" s="9">
        <v>1.3038364338E-2</v>
      </c>
      <c r="M701" s="18">
        <f t="shared" si="10"/>
        <v>1</v>
      </c>
      <c r="N701" s="37"/>
    </row>
    <row r="702" spans="1:14" ht="13.5" thickBot="1">
      <c r="A702" s="3">
        <v>43890</v>
      </c>
      <c r="B702" s="7">
        <v>20</v>
      </c>
      <c r="C702" s="8">
        <v>37302.10546875</v>
      </c>
      <c r="D702" s="8">
        <v>0</v>
      </c>
      <c r="E702" s="8">
        <v>0</v>
      </c>
      <c r="F702" s="8">
        <v>1.0804266113E-2</v>
      </c>
      <c r="G702" s="8">
        <v>0.16121093498799999</v>
      </c>
      <c r="H702" s="8">
        <v>0.150406668874</v>
      </c>
      <c r="I702" s="9">
        <v>5.3808723293737401E-5</v>
      </c>
      <c r="J702" s="9">
        <v>3.6062303448447699E-6</v>
      </c>
      <c r="K702" s="9">
        <v>5.3808723293737401E-5</v>
      </c>
      <c r="L702" s="9">
        <v>3.6062303448447699E-6</v>
      </c>
      <c r="M702" s="18">
        <f t="shared" si="10"/>
        <v>0</v>
      </c>
      <c r="N702" s="37"/>
    </row>
    <row r="703" spans="1:14" ht="13.5" thickBot="1">
      <c r="A703" s="3">
        <v>43890</v>
      </c>
      <c r="B703" s="7">
        <v>21</v>
      </c>
      <c r="C703" s="8">
        <v>36749.4921875</v>
      </c>
      <c r="D703" s="8">
        <v>0</v>
      </c>
      <c r="E703" s="8">
        <v>0</v>
      </c>
      <c r="F703" s="8">
        <v>1.0804266113E-2</v>
      </c>
      <c r="G703" s="8">
        <v>0.21080426909300001</v>
      </c>
      <c r="H703" s="8">
        <v>0.20000000298000001</v>
      </c>
      <c r="I703" s="9">
        <v>7.0361905571891494E-5</v>
      </c>
      <c r="J703" s="9">
        <v>3.6062303448447699E-6</v>
      </c>
      <c r="K703" s="9">
        <v>7.0361905571891494E-5</v>
      </c>
      <c r="L703" s="9">
        <v>3.6062303448447699E-6</v>
      </c>
      <c r="M703" s="18">
        <f t="shared" si="10"/>
        <v>0</v>
      </c>
      <c r="N703" s="37"/>
    </row>
    <row r="704" spans="1:14" ht="13.5" thickBot="1">
      <c r="A704" s="3">
        <v>43890</v>
      </c>
      <c r="B704" s="7">
        <v>22</v>
      </c>
      <c r="C704" s="8">
        <v>35976.05078125</v>
      </c>
      <c r="D704" s="8">
        <v>0</v>
      </c>
      <c r="E704" s="8">
        <v>0</v>
      </c>
      <c r="F704" s="8">
        <v>1.0804266113E-2</v>
      </c>
      <c r="G704" s="8">
        <v>0.21080426909300001</v>
      </c>
      <c r="H704" s="8">
        <v>0.20000000298000001</v>
      </c>
      <c r="I704" s="9">
        <v>7.0361905571891494E-5</v>
      </c>
      <c r="J704" s="9">
        <v>3.6062303448447699E-6</v>
      </c>
      <c r="K704" s="9">
        <v>7.0361905571891494E-5</v>
      </c>
      <c r="L704" s="9">
        <v>3.6062303448447699E-6</v>
      </c>
      <c r="M704" s="18">
        <f t="shared" si="10"/>
        <v>0</v>
      </c>
      <c r="N704" s="37"/>
    </row>
    <row r="705" spans="1:19" ht="13.5" thickBot="1">
      <c r="A705" s="3">
        <v>43890</v>
      </c>
      <c r="B705" s="7">
        <v>23</v>
      </c>
      <c r="C705" s="8">
        <v>34705.3125</v>
      </c>
      <c r="D705" s="8">
        <v>0</v>
      </c>
      <c r="E705" s="8">
        <v>0</v>
      </c>
      <c r="F705" s="8">
        <v>1.0819821669E-2</v>
      </c>
      <c r="G705" s="8">
        <v>0.36954639612399998</v>
      </c>
      <c r="H705" s="8">
        <v>0.358726574455</v>
      </c>
      <c r="I705" s="9">
        <v>1.2334659399999999E-4</v>
      </c>
      <c r="J705" s="9">
        <v>3.6114224530008799E-6</v>
      </c>
      <c r="K705" s="9">
        <v>1.2334659399999999E-4</v>
      </c>
      <c r="L705" s="9">
        <v>3.6114224530008799E-6</v>
      </c>
      <c r="M705" s="18">
        <f t="shared" si="10"/>
        <v>0</v>
      </c>
      <c r="N705" s="37"/>
    </row>
    <row r="706" spans="1:19" ht="13.5" thickBot="1">
      <c r="A706" s="3">
        <v>43890</v>
      </c>
      <c r="B706" s="7">
        <v>24</v>
      </c>
      <c r="C706" s="8">
        <v>33277.3828125</v>
      </c>
      <c r="D706" s="8">
        <v>0</v>
      </c>
      <c r="E706" s="8">
        <v>0</v>
      </c>
      <c r="F706" s="8">
        <v>1.0804266113E-2</v>
      </c>
      <c r="G706" s="8">
        <v>0.41464832493699999</v>
      </c>
      <c r="H706" s="8">
        <v>0.40384405882399999</v>
      </c>
      <c r="I706" s="9">
        <v>1.3840064200000001E-4</v>
      </c>
      <c r="J706" s="9">
        <v>3.6062303448447699E-6</v>
      </c>
      <c r="K706" s="9">
        <v>1.3840064200000001E-4</v>
      </c>
      <c r="L706" s="9">
        <v>3.6062303448447699E-6</v>
      </c>
      <c r="M706" s="18">
        <f t="shared" si="10"/>
        <v>0</v>
      </c>
      <c r="N706" s="37"/>
    </row>
    <row r="707" spans="1:19" ht="12.75" customHeight="1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O707" s="37"/>
      <c r="P707" s="37"/>
      <c r="Q707" s="37"/>
      <c r="R707" s="37"/>
      <c r="S707" s="37"/>
    </row>
    <row r="708" spans="1:19" ht="12.75" customHeight="1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O708" s="37"/>
      <c r="P708" s="37"/>
      <c r="Q708" s="37"/>
      <c r="R708" s="37"/>
      <c r="S708" s="37"/>
    </row>
    <row r="709" spans="1:19">
      <c r="A709" s="19">
        <v>43891</v>
      </c>
      <c r="B709" s="20">
        <v>4</v>
      </c>
      <c r="C709" s="65">
        <v>0.50024305000000002</v>
      </c>
      <c r="D709" s="37"/>
    </row>
  </sheetData>
  <mergeCells count="16">
    <mergeCell ref="A1:S6"/>
    <mergeCell ref="A7:S7"/>
    <mergeCell ref="O8:S8"/>
    <mergeCell ref="O9:S9"/>
    <mergeCell ref="A8:L8"/>
    <mergeCell ref="A9:L9"/>
    <mergeCell ref="A708:L708"/>
    <mergeCell ref="O708:S708"/>
    <mergeCell ref="C709:D709"/>
    <mergeCell ref="O40:S40"/>
    <mergeCell ref="O41:S41"/>
    <mergeCell ref="O44:S44"/>
    <mergeCell ref="O45:S45"/>
    <mergeCell ref="A707:L707"/>
    <mergeCell ref="O707:S707"/>
    <mergeCell ref="N10:N70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Li, Weifeng</cp:lastModifiedBy>
  <dcterms:created xsi:type="dcterms:W3CDTF">2019-05-07T18:00:03Z</dcterms:created>
  <dcterms:modified xsi:type="dcterms:W3CDTF">2020-03-06T22:37:33Z</dcterms:modified>
</cp:coreProperties>
</file>