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20\"/>
    </mc:Choice>
  </mc:AlternateContent>
  <bookViews>
    <workbookView xWindow="0" yWindow="0" windowWidth="17025" windowHeight="7860" firstSheet="1" activeTab="5"/>
  </bookViews>
  <sheets>
    <sheet name="Cover Page" sheetId="1" r:id="rId1"/>
    <sheet name="Resource to Region" sheetId="2" r:id="rId2"/>
    <sheet name="WMWG SYSTEM-WIDE DATA" sheetId="9" r:id="rId3"/>
    <sheet name="WMWG SYSTEM-WIDE CHART" sheetId="10" r:id="rId4"/>
    <sheet name="HA System-Wide STPPF" sheetId="3" r:id="rId5"/>
    <sheet name="DA System-Wide STPPF" sheetId="4" r:id="rId6"/>
  </sheets>
  <definedNames>
    <definedName name="TOC_1">'Resource to Region'!$A$1</definedName>
    <definedName name="TOC_2">'HA System-Wide STPPF'!$A$1</definedName>
    <definedName name="TOC_3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754" i="4" l="1"/>
  <c r="M75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N754" i="3"/>
  <c r="M754" i="3"/>
  <c r="N753" i="3"/>
  <c r="M753" i="3"/>
  <c r="N752" i="3"/>
  <c r="M752" i="3"/>
  <c r="N751" i="3"/>
  <c r="M751" i="3"/>
  <c r="N750" i="3"/>
  <c r="M750" i="3"/>
  <c r="N749" i="3"/>
  <c r="M749" i="3"/>
  <c r="N748" i="3"/>
  <c r="M748" i="3"/>
  <c r="N747" i="3"/>
  <c r="M747" i="3"/>
  <c r="N746" i="3"/>
  <c r="M746" i="3"/>
  <c r="N745" i="3"/>
  <c r="M745" i="3"/>
  <c r="N744" i="3"/>
  <c r="M744" i="3"/>
  <c r="N743" i="3"/>
  <c r="M743" i="3"/>
  <c r="N742" i="3"/>
  <c r="M742" i="3"/>
  <c r="N741" i="3"/>
  <c r="M741" i="3"/>
  <c r="N740" i="3"/>
  <c r="M740" i="3"/>
  <c r="N739" i="3"/>
  <c r="M739" i="3"/>
  <c r="N738" i="3"/>
  <c r="M738" i="3"/>
  <c r="N737" i="3"/>
  <c r="M737" i="3"/>
  <c r="N736" i="3"/>
  <c r="M736" i="3"/>
  <c r="N735" i="3"/>
  <c r="M735" i="3"/>
  <c r="N734" i="3"/>
  <c r="M734" i="3"/>
  <c r="N733" i="3"/>
  <c r="M733" i="3"/>
  <c r="N732" i="3"/>
  <c r="M732" i="3"/>
  <c r="N731" i="3"/>
  <c r="M731" i="3"/>
  <c r="N730" i="3"/>
  <c r="M730" i="3"/>
  <c r="N729" i="3"/>
  <c r="M729" i="3"/>
  <c r="N728" i="3"/>
  <c r="M728" i="3"/>
  <c r="N727" i="3"/>
  <c r="M727" i="3"/>
  <c r="N726" i="3"/>
  <c r="M726" i="3"/>
  <c r="N725" i="3"/>
  <c r="M725" i="3"/>
  <c r="N724" i="3"/>
  <c r="M724" i="3"/>
  <c r="N723" i="3"/>
  <c r="M723" i="3"/>
  <c r="N722" i="3"/>
  <c r="M722" i="3"/>
  <c r="N721" i="3"/>
  <c r="M721" i="3"/>
  <c r="N720" i="3"/>
  <c r="M720" i="3"/>
  <c r="N719" i="3"/>
  <c r="M719" i="3"/>
  <c r="N718" i="3"/>
  <c r="M718" i="3"/>
  <c r="N717" i="3"/>
  <c r="M717" i="3"/>
  <c r="N716" i="3"/>
  <c r="M716" i="3"/>
  <c r="N715" i="3"/>
  <c r="M715" i="3"/>
  <c r="N714" i="3"/>
  <c r="M714" i="3"/>
  <c r="N713" i="3"/>
  <c r="M713" i="3"/>
  <c r="N712" i="3"/>
  <c r="M712" i="3"/>
  <c r="N711" i="3"/>
  <c r="M711" i="3"/>
  <c r="N710" i="3"/>
  <c r="M710" i="3"/>
  <c r="N709" i="3"/>
  <c r="M709" i="3"/>
  <c r="N708" i="3"/>
  <c r="M708" i="3"/>
  <c r="N707" i="3"/>
  <c r="M707" i="3"/>
  <c r="N706" i="3"/>
  <c r="M706" i="3"/>
  <c r="N705" i="3"/>
  <c r="M705" i="3"/>
  <c r="N704" i="3"/>
  <c r="M704" i="3"/>
  <c r="N703" i="3"/>
  <c r="M703" i="3"/>
  <c r="N702" i="3"/>
  <c r="M702" i="3"/>
  <c r="N701" i="3"/>
  <c r="M701" i="3"/>
  <c r="N700" i="3"/>
  <c r="M700" i="3"/>
  <c r="N699" i="3"/>
  <c r="M699" i="3"/>
  <c r="N698" i="3"/>
  <c r="M698" i="3"/>
  <c r="N697" i="3"/>
  <c r="M697" i="3"/>
  <c r="N696" i="3"/>
  <c r="M696" i="3"/>
  <c r="N695" i="3"/>
  <c r="M695" i="3"/>
  <c r="N694" i="3"/>
  <c r="M694" i="3"/>
  <c r="N693" i="3"/>
  <c r="M693" i="3"/>
  <c r="N692" i="3"/>
  <c r="M692" i="3"/>
  <c r="N691" i="3"/>
  <c r="M691" i="3"/>
  <c r="N690" i="3"/>
  <c r="M690" i="3"/>
  <c r="N689" i="3"/>
  <c r="M689" i="3"/>
  <c r="N688" i="3"/>
  <c r="M688" i="3"/>
  <c r="N687" i="3"/>
  <c r="M687" i="3"/>
  <c r="N686" i="3"/>
  <c r="M686" i="3"/>
  <c r="N685" i="3"/>
  <c r="M685" i="3"/>
  <c r="N684" i="3"/>
  <c r="M684" i="3"/>
  <c r="N683" i="3"/>
  <c r="M683" i="3"/>
  <c r="N682" i="3"/>
  <c r="M682" i="3"/>
  <c r="N681" i="3"/>
  <c r="M681" i="3"/>
  <c r="N680" i="3"/>
  <c r="M680" i="3"/>
  <c r="N679" i="3"/>
  <c r="M679" i="3"/>
  <c r="N678" i="3"/>
  <c r="M678" i="3"/>
  <c r="N677" i="3"/>
  <c r="M677" i="3"/>
  <c r="N676" i="3"/>
  <c r="M676" i="3"/>
  <c r="N675" i="3"/>
  <c r="M675" i="3"/>
  <c r="N674" i="3"/>
  <c r="M674" i="3"/>
  <c r="N673" i="3"/>
  <c r="M673" i="3"/>
  <c r="N672" i="3"/>
  <c r="M672" i="3"/>
  <c r="N671" i="3"/>
  <c r="M671" i="3"/>
  <c r="N670" i="3"/>
  <c r="M670" i="3"/>
  <c r="N669" i="3"/>
  <c r="M669" i="3"/>
  <c r="N668" i="3"/>
  <c r="M668" i="3"/>
  <c r="N667" i="3"/>
  <c r="M667" i="3"/>
  <c r="N666" i="3"/>
  <c r="M666" i="3"/>
  <c r="N665" i="3"/>
  <c r="M665" i="3"/>
  <c r="N664" i="3"/>
  <c r="M664" i="3"/>
  <c r="N663" i="3"/>
  <c r="M663" i="3"/>
  <c r="N662" i="3"/>
  <c r="M662" i="3"/>
  <c r="N661" i="3"/>
  <c r="M661" i="3"/>
  <c r="N660" i="3"/>
  <c r="M660" i="3"/>
  <c r="N659" i="3"/>
  <c r="M659" i="3"/>
  <c r="N658" i="3"/>
  <c r="M658" i="3"/>
  <c r="N657" i="3"/>
  <c r="M657" i="3"/>
  <c r="N656" i="3"/>
  <c r="M656" i="3"/>
  <c r="N655" i="3"/>
  <c r="M655" i="3"/>
  <c r="N654" i="3"/>
  <c r="M654" i="3"/>
  <c r="N653" i="3"/>
  <c r="M653" i="3"/>
  <c r="N652" i="3"/>
  <c r="M652" i="3"/>
  <c r="N651" i="3"/>
  <c r="M651" i="3"/>
  <c r="N650" i="3"/>
  <c r="M650" i="3"/>
  <c r="N649" i="3"/>
  <c r="M649" i="3"/>
  <c r="N648" i="3"/>
  <c r="M648" i="3"/>
  <c r="N647" i="3"/>
  <c r="M647" i="3"/>
  <c r="N646" i="3"/>
  <c r="M646" i="3"/>
  <c r="N645" i="3"/>
  <c r="M645" i="3"/>
  <c r="N644" i="3"/>
  <c r="M644" i="3"/>
  <c r="N643" i="3"/>
  <c r="M643" i="3"/>
  <c r="N642" i="3"/>
  <c r="M642" i="3"/>
  <c r="N641" i="3"/>
  <c r="M641" i="3"/>
  <c r="N640" i="3"/>
  <c r="M640" i="3"/>
  <c r="N639" i="3"/>
  <c r="M639" i="3"/>
  <c r="N638" i="3"/>
  <c r="M638" i="3"/>
  <c r="N637" i="3"/>
  <c r="M637" i="3"/>
  <c r="N636" i="3"/>
  <c r="M636" i="3"/>
  <c r="N635" i="3"/>
  <c r="M635" i="3"/>
  <c r="N634" i="3"/>
  <c r="M634" i="3"/>
  <c r="N633" i="3"/>
  <c r="M633" i="3"/>
  <c r="N632" i="3"/>
  <c r="M632" i="3"/>
  <c r="N631" i="3"/>
  <c r="M631" i="3"/>
  <c r="N630" i="3"/>
  <c r="M630" i="3"/>
  <c r="N629" i="3"/>
  <c r="M629" i="3"/>
  <c r="N628" i="3"/>
  <c r="M628" i="3"/>
  <c r="N627" i="3"/>
  <c r="M627" i="3"/>
  <c r="N626" i="3"/>
  <c r="M626" i="3"/>
  <c r="N625" i="3"/>
  <c r="M625" i="3"/>
  <c r="N624" i="3"/>
  <c r="M624" i="3"/>
  <c r="N623" i="3"/>
  <c r="M623" i="3"/>
  <c r="N622" i="3"/>
  <c r="M622" i="3"/>
  <c r="N621" i="3"/>
  <c r="M621" i="3"/>
  <c r="N620" i="3"/>
  <c r="M620" i="3"/>
  <c r="N619" i="3"/>
  <c r="M619" i="3"/>
  <c r="N618" i="3"/>
  <c r="M618" i="3"/>
  <c r="N617" i="3"/>
  <c r="M617" i="3"/>
  <c r="N616" i="3"/>
  <c r="M616" i="3"/>
  <c r="N615" i="3"/>
  <c r="M615" i="3"/>
  <c r="N614" i="3"/>
  <c r="M614" i="3"/>
  <c r="N613" i="3"/>
  <c r="M613" i="3"/>
  <c r="N612" i="3"/>
  <c r="M612" i="3"/>
  <c r="N611" i="3"/>
  <c r="M611" i="3"/>
  <c r="N610" i="3"/>
  <c r="M610" i="3"/>
  <c r="N609" i="3"/>
  <c r="M609" i="3"/>
  <c r="N608" i="3"/>
  <c r="M608" i="3"/>
  <c r="N607" i="3"/>
  <c r="M607" i="3"/>
  <c r="N606" i="3"/>
  <c r="M606" i="3"/>
  <c r="N605" i="3"/>
  <c r="M605" i="3"/>
  <c r="N604" i="3"/>
  <c r="M604" i="3"/>
  <c r="N603" i="3"/>
  <c r="M603" i="3"/>
  <c r="N602" i="3"/>
  <c r="M602" i="3"/>
  <c r="N601" i="3"/>
  <c r="M601" i="3"/>
  <c r="N600" i="3"/>
  <c r="M600" i="3"/>
  <c r="N599" i="3"/>
  <c r="M599" i="3"/>
  <c r="N598" i="3"/>
  <c r="M598" i="3"/>
  <c r="N597" i="3"/>
  <c r="M597" i="3"/>
  <c r="N596" i="3"/>
  <c r="M596" i="3"/>
  <c r="N595" i="3"/>
  <c r="M595" i="3"/>
  <c r="N594" i="3"/>
  <c r="M594" i="3"/>
  <c r="N593" i="3"/>
  <c r="M593" i="3"/>
  <c r="N592" i="3"/>
  <c r="M592" i="3"/>
  <c r="N591" i="3"/>
  <c r="M591" i="3"/>
  <c r="N590" i="3"/>
  <c r="M590" i="3"/>
  <c r="N589" i="3"/>
  <c r="M589" i="3"/>
  <c r="N588" i="3"/>
  <c r="M588" i="3"/>
  <c r="N587" i="3"/>
  <c r="M587" i="3"/>
  <c r="N586" i="3"/>
  <c r="M586" i="3"/>
  <c r="N585" i="3"/>
  <c r="M585" i="3"/>
  <c r="N584" i="3"/>
  <c r="M584" i="3"/>
  <c r="N583" i="3"/>
  <c r="M583" i="3"/>
  <c r="N582" i="3"/>
  <c r="M582" i="3"/>
  <c r="N581" i="3"/>
  <c r="M581" i="3"/>
  <c r="N580" i="3"/>
  <c r="M580" i="3"/>
  <c r="N579" i="3"/>
  <c r="M579" i="3"/>
  <c r="N578" i="3"/>
  <c r="M578" i="3"/>
  <c r="N577" i="3"/>
  <c r="M577" i="3"/>
  <c r="N576" i="3"/>
  <c r="M576" i="3"/>
  <c r="N575" i="3"/>
  <c r="M575" i="3"/>
  <c r="N574" i="3"/>
  <c r="M574" i="3"/>
  <c r="N573" i="3"/>
  <c r="M573" i="3"/>
  <c r="N572" i="3"/>
  <c r="M572" i="3"/>
  <c r="N571" i="3"/>
  <c r="M571" i="3"/>
  <c r="N570" i="3"/>
  <c r="M570" i="3"/>
  <c r="N569" i="3"/>
  <c r="M569" i="3"/>
  <c r="N568" i="3"/>
  <c r="M568" i="3"/>
  <c r="N567" i="3"/>
  <c r="M567" i="3"/>
  <c r="N566" i="3"/>
  <c r="M566" i="3"/>
  <c r="N565" i="3"/>
  <c r="M565" i="3"/>
  <c r="N564" i="3"/>
  <c r="M564" i="3"/>
  <c r="N563" i="3"/>
  <c r="M563" i="3"/>
  <c r="N562" i="3"/>
  <c r="M562" i="3"/>
  <c r="N561" i="3"/>
  <c r="M561" i="3"/>
  <c r="N560" i="3"/>
  <c r="M560" i="3"/>
  <c r="N559" i="3"/>
  <c r="M559" i="3"/>
  <c r="N558" i="3"/>
  <c r="M558" i="3"/>
  <c r="N557" i="3"/>
  <c r="M557" i="3"/>
  <c r="N556" i="3"/>
  <c r="M556" i="3"/>
  <c r="N555" i="3"/>
  <c r="M555" i="3"/>
  <c r="N554" i="3"/>
  <c r="M554" i="3"/>
  <c r="N553" i="3"/>
  <c r="M553" i="3"/>
  <c r="N552" i="3"/>
  <c r="M552" i="3"/>
  <c r="N551" i="3"/>
  <c r="M551" i="3"/>
  <c r="N550" i="3"/>
  <c r="M550" i="3"/>
  <c r="N549" i="3"/>
  <c r="M549" i="3"/>
  <c r="N548" i="3"/>
  <c r="M548" i="3"/>
  <c r="N547" i="3"/>
  <c r="M547" i="3"/>
  <c r="N546" i="3"/>
  <c r="M546" i="3"/>
  <c r="N545" i="3"/>
  <c r="M545" i="3"/>
  <c r="N544" i="3"/>
  <c r="M544" i="3"/>
  <c r="N543" i="3"/>
  <c r="M543" i="3"/>
  <c r="N542" i="3"/>
  <c r="M542" i="3"/>
  <c r="N541" i="3"/>
  <c r="M541" i="3"/>
  <c r="N540" i="3"/>
  <c r="M540" i="3"/>
  <c r="N539" i="3"/>
  <c r="M539" i="3"/>
  <c r="N538" i="3"/>
  <c r="M538" i="3"/>
  <c r="N537" i="3"/>
  <c r="M537" i="3"/>
  <c r="N536" i="3"/>
  <c r="M536" i="3"/>
  <c r="N535" i="3"/>
  <c r="M535" i="3"/>
  <c r="N534" i="3"/>
  <c r="M534" i="3"/>
  <c r="N533" i="3"/>
  <c r="M533" i="3"/>
  <c r="N532" i="3"/>
  <c r="M532" i="3"/>
  <c r="N531" i="3"/>
  <c r="M531" i="3"/>
  <c r="N530" i="3"/>
  <c r="M530" i="3"/>
  <c r="N529" i="3"/>
  <c r="M529" i="3"/>
  <c r="N528" i="3"/>
  <c r="M528" i="3"/>
  <c r="N527" i="3"/>
  <c r="M527" i="3"/>
  <c r="N526" i="3"/>
  <c r="M526" i="3"/>
  <c r="N525" i="3"/>
  <c r="M525" i="3"/>
  <c r="N524" i="3"/>
  <c r="M524" i="3"/>
  <c r="N523" i="3"/>
  <c r="M523" i="3"/>
  <c r="N522" i="3"/>
  <c r="M522" i="3"/>
  <c r="N521" i="3"/>
  <c r="M521" i="3"/>
  <c r="N520" i="3"/>
  <c r="M520" i="3"/>
  <c r="N519" i="3"/>
  <c r="M519" i="3"/>
  <c r="N518" i="3"/>
  <c r="M518" i="3"/>
  <c r="N517" i="3"/>
  <c r="M517" i="3"/>
  <c r="N516" i="3"/>
  <c r="M516" i="3"/>
  <c r="N515" i="3"/>
  <c r="M515" i="3"/>
  <c r="N514" i="3"/>
  <c r="M514" i="3"/>
  <c r="N513" i="3"/>
  <c r="M513" i="3"/>
  <c r="N512" i="3"/>
  <c r="M512" i="3"/>
  <c r="N511" i="3"/>
  <c r="M511" i="3"/>
  <c r="N510" i="3"/>
  <c r="M510" i="3"/>
  <c r="N509" i="3"/>
  <c r="M509" i="3"/>
  <c r="N508" i="3"/>
  <c r="M508" i="3"/>
  <c r="N507" i="3"/>
  <c r="M507" i="3"/>
  <c r="N506" i="3"/>
  <c r="M506" i="3"/>
  <c r="N505" i="3"/>
  <c r="M505" i="3"/>
  <c r="N504" i="3"/>
  <c r="M504" i="3"/>
  <c r="N503" i="3"/>
  <c r="M503" i="3"/>
  <c r="N502" i="3"/>
  <c r="M502" i="3"/>
  <c r="N501" i="3"/>
  <c r="M501" i="3"/>
  <c r="N500" i="3"/>
  <c r="M500" i="3"/>
  <c r="N499" i="3"/>
  <c r="M499" i="3"/>
  <c r="N498" i="3"/>
  <c r="M498" i="3"/>
  <c r="N497" i="3"/>
  <c r="M497" i="3"/>
  <c r="N496" i="3"/>
  <c r="M496" i="3"/>
  <c r="N495" i="3"/>
  <c r="M495" i="3"/>
  <c r="N494" i="3"/>
  <c r="M494" i="3"/>
  <c r="N493" i="3"/>
  <c r="M493" i="3"/>
  <c r="N492" i="3"/>
  <c r="M492" i="3"/>
  <c r="N491" i="3"/>
  <c r="M491" i="3"/>
  <c r="N490" i="3"/>
  <c r="M490" i="3"/>
  <c r="N489" i="3"/>
  <c r="M489" i="3"/>
  <c r="N488" i="3"/>
  <c r="M488" i="3"/>
  <c r="N487" i="3"/>
  <c r="M487" i="3"/>
  <c r="N486" i="3"/>
  <c r="M486" i="3"/>
  <c r="N485" i="3"/>
  <c r="M485" i="3"/>
  <c r="N484" i="3"/>
  <c r="M484" i="3"/>
  <c r="N483" i="3"/>
  <c r="M483" i="3"/>
  <c r="N482" i="3"/>
  <c r="M482" i="3"/>
  <c r="N481" i="3"/>
  <c r="M481" i="3"/>
  <c r="N480" i="3"/>
  <c r="M480" i="3"/>
  <c r="N479" i="3"/>
  <c r="M479" i="3"/>
  <c r="N478" i="3"/>
  <c r="M478" i="3"/>
  <c r="N477" i="3"/>
  <c r="M477" i="3"/>
  <c r="N476" i="3"/>
  <c r="M476" i="3"/>
  <c r="N475" i="3"/>
  <c r="M475" i="3"/>
  <c r="N474" i="3"/>
  <c r="M474" i="3"/>
  <c r="N473" i="3"/>
  <c r="M473" i="3"/>
  <c r="N472" i="3"/>
  <c r="M472" i="3"/>
  <c r="N471" i="3"/>
  <c r="M471" i="3"/>
  <c r="N470" i="3"/>
  <c r="M470" i="3"/>
  <c r="N469" i="3"/>
  <c r="M469" i="3"/>
  <c r="N468" i="3"/>
  <c r="M468" i="3"/>
  <c r="N467" i="3"/>
  <c r="M467" i="3"/>
  <c r="N466" i="3"/>
  <c r="M466" i="3"/>
  <c r="N465" i="3"/>
  <c r="M465" i="3"/>
  <c r="N464" i="3"/>
  <c r="M464" i="3"/>
  <c r="N463" i="3"/>
  <c r="M463" i="3"/>
  <c r="N462" i="3"/>
  <c r="M462" i="3"/>
  <c r="N461" i="3"/>
  <c r="M461" i="3"/>
  <c r="N460" i="3"/>
  <c r="M460" i="3"/>
  <c r="N459" i="3"/>
  <c r="M459" i="3"/>
  <c r="N458" i="3"/>
  <c r="M458" i="3"/>
  <c r="N457" i="3"/>
  <c r="M457" i="3"/>
  <c r="N456" i="3"/>
  <c r="M456" i="3"/>
  <c r="N455" i="3"/>
  <c r="M455" i="3"/>
  <c r="N454" i="3"/>
  <c r="M454" i="3"/>
  <c r="N453" i="3"/>
  <c r="M453" i="3"/>
  <c r="N452" i="3"/>
  <c r="M452" i="3"/>
  <c r="N451" i="3"/>
  <c r="M451" i="3"/>
  <c r="N450" i="3"/>
  <c r="M450" i="3"/>
  <c r="N449" i="3"/>
  <c r="M449" i="3"/>
  <c r="N448" i="3"/>
  <c r="M448" i="3"/>
  <c r="N447" i="3"/>
  <c r="M447" i="3"/>
  <c r="N446" i="3"/>
  <c r="M446" i="3"/>
  <c r="N445" i="3"/>
  <c r="M445" i="3"/>
  <c r="N444" i="3"/>
  <c r="M444" i="3"/>
  <c r="N443" i="3"/>
  <c r="M443" i="3"/>
  <c r="N442" i="3"/>
  <c r="M442" i="3"/>
  <c r="N441" i="3"/>
  <c r="M441" i="3"/>
  <c r="N440" i="3"/>
  <c r="M440" i="3"/>
  <c r="N439" i="3"/>
  <c r="M439" i="3"/>
  <c r="N438" i="3"/>
  <c r="M438" i="3"/>
  <c r="N437" i="3"/>
  <c r="M437" i="3"/>
  <c r="N436" i="3"/>
  <c r="M436" i="3"/>
  <c r="N435" i="3"/>
  <c r="M435" i="3"/>
  <c r="N434" i="3"/>
  <c r="M434" i="3"/>
  <c r="N433" i="3"/>
  <c r="M433" i="3"/>
  <c r="N432" i="3"/>
  <c r="M432" i="3"/>
  <c r="N431" i="3"/>
  <c r="M431" i="3"/>
  <c r="N430" i="3"/>
  <c r="M430" i="3"/>
  <c r="N429" i="3"/>
  <c r="M429" i="3"/>
  <c r="N428" i="3"/>
  <c r="M428" i="3"/>
  <c r="N427" i="3"/>
  <c r="M427" i="3"/>
  <c r="N426" i="3"/>
  <c r="M426" i="3"/>
  <c r="N425" i="3"/>
  <c r="M425" i="3"/>
  <c r="N424" i="3"/>
  <c r="M424" i="3"/>
  <c r="N423" i="3"/>
  <c r="M423" i="3"/>
  <c r="N422" i="3"/>
  <c r="M422" i="3"/>
  <c r="N421" i="3"/>
  <c r="M421" i="3"/>
  <c r="N420" i="3"/>
  <c r="M420" i="3"/>
  <c r="N419" i="3"/>
  <c r="M419" i="3"/>
  <c r="N418" i="3"/>
  <c r="M418" i="3"/>
  <c r="N417" i="3"/>
  <c r="M417" i="3"/>
  <c r="N416" i="3"/>
  <c r="M416" i="3"/>
  <c r="N415" i="3"/>
  <c r="M415" i="3"/>
  <c r="N414" i="3"/>
  <c r="M414" i="3"/>
  <c r="N413" i="3"/>
  <c r="M413" i="3"/>
  <c r="N412" i="3"/>
  <c r="M412" i="3"/>
  <c r="N411" i="3"/>
  <c r="M411" i="3"/>
  <c r="N410" i="3"/>
  <c r="M410" i="3"/>
  <c r="N409" i="3"/>
  <c r="M409" i="3"/>
  <c r="N408" i="3"/>
  <c r="M408" i="3"/>
  <c r="N407" i="3"/>
  <c r="M407" i="3"/>
  <c r="N406" i="3"/>
  <c r="M406" i="3"/>
  <c r="N405" i="3"/>
  <c r="M405" i="3"/>
  <c r="N404" i="3"/>
  <c r="M404" i="3"/>
  <c r="N403" i="3"/>
  <c r="M403" i="3"/>
  <c r="N402" i="3"/>
  <c r="M402" i="3"/>
  <c r="N401" i="3"/>
  <c r="M401" i="3"/>
  <c r="N400" i="3"/>
  <c r="M400" i="3"/>
  <c r="N399" i="3"/>
  <c r="M399" i="3"/>
  <c r="N398" i="3"/>
  <c r="M398" i="3"/>
  <c r="N397" i="3"/>
  <c r="M397" i="3"/>
  <c r="N396" i="3"/>
  <c r="M396" i="3"/>
  <c r="N395" i="3"/>
  <c r="M395" i="3"/>
  <c r="N394" i="3"/>
  <c r="M394" i="3"/>
  <c r="N393" i="3"/>
  <c r="M393" i="3"/>
  <c r="N392" i="3"/>
  <c r="M392" i="3"/>
  <c r="N391" i="3"/>
  <c r="M391" i="3"/>
  <c r="N390" i="3"/>
  <c r="M390" i="3"/>
  <c r="N389" i="3"/>
  <c r="M389" i="3"/>
  <c r="N388" i="3"/>
  <c r="M388" i="3"/>
  <c r="N387" i="3"/>
  <c r="M387" i="3"/>
  <c r="N386" i="3"/>
  <c r="M386" i="3"/>
  <c r="N385" i="3"/>
  <c r="M385" i="3"/>
  <c r="N384" i="3"/>
  <c r="M384" i="3"/>
  <c r="N383" i="3"/>
  <c r="M383" i="3"/>
  <c r="N382" i="3"/>
  <c r="M382" i="3"/>
  <c r="N381" i="3"/>
  <c r="M381" i="3"/>
  <c r="N380" i="3"/>
  <c r="M380" i="3"/>
  <c r="N379" i="3"/>
  <c r="M379" i="3"/>
  <c r="N378" i="3"/>
  <c r="M378" i="3"/>
  <c r="N377" i="3"/>
  <c r="M377" i="3"/>
  <c r="N376" i="3"/>
  <c r="M376" i="3"/>
  <c r="N375" i="3"/>
  <c r="M375" i="3"/>
  <c r="N374" i="3"/>
  <c r="M374" i="3"/>
  <c r="N373" i="3"/>
  <c r="M373" i="3"/>
  <c r="N372" i="3"/>
  <c r="M372" i="3"/>
  <c r="N371" i="3"/>
  <c r="M371" i="3"/>
  <c r="N370" i="3"/>
  <c r="M370" i="3"/>
  <c r="N369" i="3"/>
  <c r="M369" i="3"/>
  <c r="N368" i="3"/>
  <c r="M368" i="3"/>
  <c r="N367" i="3"/>
  <c r="M367" i="3"/>
  <c r="N366" i="3"/>
  <c r="M366" i="3"/>
  <c r="N365" i="3"/>
  <c r="M365" i="3"/>
  <c r="N364" i="3"/>
  <c r="M364" i="3"/>
  <c r="N363" i="3"/>
  <c r="M363" i="3"/>
  <c r="N362" i="3"/>
  <c r="M362" i="3"/>
  <c r="N361" i="3"/>
  <c r="M361" i="3"/>
  <c r="N360" i="3"/>
  <c r="M360" i="3"/>
  <c r="N359" i="3"/>
  <c r="M359" i="3"/>
  <c r="N358" i="3"/>
  <c r="M358" i="3"/>
  <c r="N357" i="3"/>
  <c r="M357" i="3"/>
  <c r="N356" i="3"/>
  <c r="M356" i="3"/>
  <c r="N355" i="3"/>
  <c r="M355" i="3"/>
  <c r="N354" i="3"/>
  <c r="M354" i="3"/>
  <c r="N353" i="3"/>
  <c r="M353" i="3"/>
  <c r="N352" i="3"/>
  <c r="M352" i="3"/>
  <c r="N351" i="3"/>
  <c r="M351" i="3"/>
  <c r="N350" i="3"/>
  <c r="M350" i="3"/>
  <c r="N349" i="3"/>
  <c r="M349" i="3"/>
  <c r="N348" i="3"/>
  <c r="M348" i="3"/>
  <c r="N347" i="3"/>
  <c r="M347" i="3"/>
  <c r="N346" i="3"/>
  <c r="M346" i="3"/>
  <c r="N345" i="3"/>
  <c r="M345" i="3"/>
  <c r="N344" i="3"/>
  <c r="M344" i="3"/>
  <c r="N343" i="3"/>
  <c r="M343" i="3"/>
  <c r="N342" i="3"/>
  <c r="M342" i="3"/>
  <c r="N341" i="3"/>
  <c r="M341" i="3"/>
  <c r="N340" i="3"/>
  <c r="M340" i="3"/>
  <c r="N339" i="3"/>
  <c r="M339" i="3"/>
  <c r="N338" i="3"/>
  <c r="M338" i="3"/>
  <c r="N337" i="3"/>
  <c r="M337" i="3"/>
  <c r="N336" i="3"/>
  <c r="M336" i="3"/>
  <c r="N335" i="3"/>
  <c r="M335" i="3"/>
  <c r="N334" i="3"/>
  <c r="M334" i="3"/>
  <c r="N333" i="3"/>
  <c r="M333" i="3"/>
  <c r="N332" i="3"/>
  <c r="M332" i="3"/>
  <c r="N331" i="3"/>
  <c r="M331" i="3"/>
  <c r="N330" i="3"/>
  <c r="M330" i="3"/>
  <c r="N329" i="3"/>
  <c r="M329" i="3"/>
  <c r="N328" i="3"/>
  <c r="M328" i="3"/>
  <c r="N327" i="3"/>
  <c r="M327" i="3"/>
  <c r="N326" i="3"/>
  <c r="M326" i="3"/>
  <c r="N325" i="3"/>
  <c r="M325" i="3"/>
  <c r="N324" i="3"/>
  <c r="M324" i="3"/>
  <c r="N323" i="3"/>
  <c r="M323" i="3"/>
  <c r="N322" i="3"/>
  <c r="M322" i="3"/>
  <c r="N321" i="3"/>
  <c r="M321" i="3"/>
  <c r="N320" i="3"/>
  <c r="M320" i="3"/>
  <c r="N319" i="3"/>
  <c r="M319" i="3"/>
  <c r="N318" i="3"/>
  <c r="M318" i="3"/>
  <c r="N317" i="3"/>
  <c r="M317" i="3"/>
  <c r="N316" i="3"/>
  <c r="M316" i="3"/>
  <c r="N315" i="3"/>
  <c r="M315" i="3"/>
  <c r="N314" i="3"/>
  <c r="M314" i="3"/>
  <c r="N313" i="3"/>
  <c r="M313" i="3"/>
  <c r="N312" i="3"/>
  <c r="M312" i="3"/>
  <c r="N311" i="3"/>
  <c r="M311" i="3"/>
  <c r="N310" i="3"/>
  <c r="M310" i="3"/>
  <c r="N309" i="3"/>
  <c r="M309" i="3"/>
  <c r="N308" i="3"/>
  <c r="M308" i="3"/>
  <c r="N307" i="3"/>
  <c r="M307" i="3"/>
  <c r="N306" i="3"/>
  <c r="M306" i="3"/>
  <c r="N305" i="3"/>
  <c r="M305" i="3"/>
  <c r="N304" i="3"/>
  <c r="M304" i="3"/>
  <c r="N303" i="3"/>
  <c r="M303" i="3"/>
  <c r="N302" i="3"/>
  <c r="M302" i="3"/>
  <c r="N301" i="3"/>
  <c r="M301" i="3"/>
  <c r="N300" i="3"/>
  <c r="M300" i="3"/>
  <c r="N299" i="3"/>
  <c r="M299" i="3"/>
  <c r="N298" i="3"/>
  <c r="M298" i="3"/>
  <c r="N297" i="3"/>
  <c r="M297" i="3"/>
  <c r="N296" i="3"/>
  <c r="M296" i="3"/>
  <c r="N295" i="3"/>
  <c r="M295" i="3"/>
  <c r="N294" i="3"/>
  <c r="M294" i="3"/>
  <c r="N293" i="3"/>
  <c r="M293" i="3"/>
  <c r="N292" i="3"/>
  <c r="M292" i="3"/>
  <c r="N291" i="3"/>
  <c r="M291" i="3"/>
  <c r="N290" i="3"/>
  <c r="M290" i="3"/>
  <c r="N289" i="3"/>
  <c r="M289" i="3"/>
  <c r="N288" i="3"/>
  <c r="M288" i="3"/>
  <c r="N287" i="3"/>
  <c r="M287" i="3"/>
  <c r="N286" i="3"/>
  <c r="M286" i="3"/>
  <c r="N285" i="3"/>
  <c r="M285" i="3"/>
  <c r="N284" i="3"/>
  <c r="M284" i="3"/>
  <c r="N283" i="3"/>
  <c r="M283" i="3"/>
  <c r="N282" i="3"/>
  <c r="M282" i="3"/>
  <c r="N281" i="3"/>
  <c r="M281" i="3"/>
  <c r="N280" i="3"/>
  <c r="M280" i="3"/>
  <c r="N279" i="3"/>
  <c r="M279" i="3"/>
  <c r="N278" i="3"/>
  <c r="M278" i="3"/>
  <c r="N277" i="3"/>
  <c r="M277" i="3"/>
  <c r="N276" i="3"/>
  <c r="M276" i="3"/>
  <c r="N275" i="3"/>
  <c r="M275" i="3"/>
  <c r="N274" i="3"/>
  <c r="M274" i="3"/>
  <c r="N273" i="3"/>
  <c r="M273" i="3"/>
  <c r="N272" i="3"/>
  <c r="M272" i="3"/>
  <c r="N271" i="3"/>
  <c r="M271" i="3"/>
  <c r="N270" i="3"/>
  <c r="M270" i="3"/>
  <c r="N269" i="3"/>
  <c r="M269" i="3"/>
  <c r="N268" i="3"/>
  <c r="M268" i="3"/>
  <c r="N267" i="3"/>
  <c r="M267" i="3"/>
  <c r="N266" i="3"/>
  <c r="M266" i="3"/>
  <c r="N265" i="3"/>
  <c r="M265" i="3"/>
  <c r="N264" i="3"/>
  <c r="M264" i="3"/>
  <c r="N263" i="3"/>
  <c r="M263" i="3"/>
  <c r="N262" i="3"/>
  <c r="M262" i="3"/>
  <c r="N261" i="3"/>
  <c r="M261" i="3"/>
  <c r="N260" i="3"/>
  <c r="M260" i="3"/>
  <c r="N259" i="3"/>
  <c r="M259" i="3"/>
  <c r="N258" i="3"/>
  <c r="M258" i="3"/>
  <c r="N257" i="3"/>
  <c r="M257" i="3"/>
  <c r="N256" i="3"/>
  <c r="M256" i="3"/>
  <c r="N255" i="3"/>
  <c r="M255" i="3"/>
  <c r="N254" i="3"/>
  <c r="M254" i="3"/>
  <c r="N253" i="3"/>
  <c r="M253" i="3"/>
  <c r="N252" i="3"/>
  <c r="M252" i="3"/>
  <c r="N251" i="3"/>
  <c r="M251" i="3"/>
  <c r="N250" i="3"/>
  <c r="M250" i="3"/>
  <c r="N249" i="3"/>
  <c r="M249" i="3"/>
  <c r="N248" i="3"/>
  <c r="M248" i="3"/>
  <c r="N247" i="3"/>
  <c r="M247" i="3"/>
  <c r="N246" i="3"/>
  <c r="M246" i="3"/>
  <c r="N245" i="3"/>
  <c r="M245" i="3"/>
  <c r="N244" i="3"/>
  <c r="M244" i="3"/>
  <c r="N243" i="3"/>
  <c r="M243" i="3"/>
  <c r="N242" i="3"/>
  <c r="M242" i="3"/>
  <c r="N241" i="3"/>
  <c r="M241" i="3"/>
  <c r="N240" i="3"/>
  <c r="M240" i="3"/>
  <c r="N239" i="3"/>
  <c r="M239" i="3"/>
  <c r="N238" i="3"/>
  <c r="M238" i="3"/>
  <c r="N237" i="3"/>
  <c r="M237" i="3"/>
  <c r="N236" i="3"/>
  <c r="M236" i="3"/>
  <c r="N235" i="3"/>
  <c r="M235" i="3"/>
  <c r="N234" i="3"/>
  <c r="M234" i="3"/>
  <c r="N233" i="3"/>
  <c r="M233" i="3"/>
  <c r="N232" i="3"/>
  <c r="M232" i="3"/>
  <c r="N231" i="3"/>
  <c r="M231" i="3"/>
  <c r="N230" i="3"/>
  <c r="M230" i="3"/>
  <c r="N229" i="3"/>
  <c r="M229" i="3"/>
  <c r="N228" i="3"/>
  <c r="M228" i="3"/>
  <c r="N227" i="3"/>
  <c r="M227" i="3"/>
  <c r="N226" i="3"/>
  <c r="M226" i="3"/>
  <c r="N225" i="3"/>
  <c r="M225" i="3"/>
  <c r="N224" i="3"/>
  <c r="M224" i="3"/>
  <c r="N223" i="3"/>
  <c r="M223" i="3"/>
  <c r="N222" i="3"/>
  <c r="M222" i="3"/>
  <c r="N221" i="3"/>
  <c r="M221" i="3"/>
  <c r="N220" i="3"/>
  <c r="M220" i="3"/>
  <c r="N219" i="3"/>
  <c r="M219" i="3"/>
  <c r="N218" i="3"/>
  <c r="M218" i="3"/>
  <c r="N217" i="3"/>
  <c r="M217" i="3"/>
  <c r="N216" i="3"/>
  <c r="M216" i="3"/>
  <c r="N215" i="3"/>
  <c r="M215" i="3"/>
  <c r="N214" i="3"/>
  <c r="M214" i="3"/>
  <c r="N213" i="3"/>
  <c r="M213" i="3"/>
  <c r="N212" i="3"/>
  <c r="M212" i="3"/>
  <c r="N211" i="3"/>
  <c r="M211" i="3"/>
  <c r="N210" i="3"/>
  <c r="M210" i="3"/>
  <c r="N209" i="3"/>
  <c r="M209" i="3"/>
  <c r="N208" i="3"/>
  <c r="M208" i="3"/>
  <c r="N207" i="3"/>
  <c r="M207" i="3"/>
  <c r="N206" i="3"/>
  <c r="M206" i="3"/>
  <c r="N205" i="3"/>
  <c r="M205" i="3"/>
  <c r="N204" i="3"/>
  <c r="M204" i="3"/>
  <c r="N203" i="3"/>
  <c r="M203" i="3"/>
  <c r="N202" i="3"/>
  <c r="M202" i="3"/>
  <c r="N201" i="3"/>
  <c r="M201" i="3"/>
  <c r="N200" i="3"/>
  <c r="M200" i="3"/>
  <c r="N199" i="3"/>
  <c r="M199" i="3"/>
  <c r="N198" i="3"/>
  <c r="M198" i="3"/>
  <c r="N197" i="3"/>
  <c r="M197" i="3"/>
  <c r="N196" i="3"/>
  <c r="M196" i="3"/>
  <c r="N195" i="3"/>
  <c r="M195" i="3"/>
  <c r="N194" i="3"/>
  <c r="M194" i="3"/>
  <c r="N193" i="3"/>
  <c r="M193" i="3"/>
  <c r="N192" i="3"/>
  <c r="M192" i="3"/>
  <c r="N191" i="3"/>
  <c r="M191" i="3"/>
  <c r="N190" i="3"/>
  <c r="M190" i="3"/>
  <c r="N189" i="3"/>
  <c r="M189" i="3"/>
  <c r="N188" i="3"/>
  <c r="M188" i="3"/>
  <c r="N187" i="3"/>
  <c r="M187" i="3"/>
  <c r="N186" i="3"/>
  <c r="M186" i="3"/>
  <c r="N185" i="3"/>
  <c r="M185" i="3"/>
  <c r="N184" i="3"/>
  <c r="M184" i="3"/>
  <c r="N183" i="3"/>
  <c r="M183" i="3"/>
  <c r="N182" i="3"/>
  <c r="M182" i="3"/>
  <c r="N181" i="3"/>
  <c r="M181" i="3"/>
  <c r="N180" i="3"/>
  <c r="M180" i="3"/>
  <c r="N179" i="3"/>
  <c r="M179" i="3"/>
  <c r="N178" i="3"/>
  <c r="M178" i="3"/>
  <c r="N177" i="3"/>
  <c r="M177" i="3"/>
  <c r="N176" i="3"/>
  <c r="M176" i="3"/>
  <c r="N175" i="3"/>
  <c r="M175" i="3"/>
  <c r="N174" i="3"/>
  <c r="M174" i="3"/>
  <c r="N173" i="3"/>
  <c r="M173" i="3"/>
  <c r="N172" i="3"/>
  <c r="M172" i="3"/>
  <c r="N171" i="3"/>
  <c r="M171" i="3"/>
  <c r="N170" i="3"/>
  <c r="M170" i="3"/>
  <c r="N169" i="3"/>
  <c r="M169" i="3"/>
  <c r="N168" i="3"/>
  <c r="M168" i="3"/>
  <c r="N167" i="3"/>
  <c r="M167" i="3"/>
  <c r="N166" i="3"/>
  <c r="M166" i="3"/>
  <c r="N165" i="3"/>
  <c r="M165" i="3"/>
  <c r="N164" i="3"/>
  <c r="M164" i="3"/>
  <c r="N163" i="3"/>
  <c r="M163" i="3"/>
  <c r="N162" i="3"/>
  <c r="M162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N150" i="3"/>
  <c r="M150" i="3"/>
  <c r="N149" i="3"/>
  <c r="M149" i="3"/>
  <c r="N148" i="3"/>
  <c r="M148" i="3"/>
  <c r="N147" i="3"/>
  <c r="M147" i="3"/>
  <c r="N146" i="3"/>
  <c r="M146" i="3"/>
  <c r="N145" i="3"/>
  <c r="M145" i="3"/>
  <c r="N144" i="3"/>
  <c r="M144" i="3"/>
  <c r="N143" i="3"/>
  <c r="M143" i="3"/>
  <c r="N142" i="3"/>
  <c r="M142" i="3"/>
  <c r="N141" i="3"/>
  <c r="M141" i="3"/>
  <c r="N140" i="3"/>
  <c r="M140" i="3"/>
  <c r="N139" i="3"/>
  <c r="M139" i="3"/>
  <c r="N138" i="3"/>
  <c r="M138" i="3"/>
  <c r="N137" i="3"/>
  <c r="M137" i="3"/>
  <c r="N136" i="3"/>
  <c r="M136" i="3"/>
  <c r="N135" i="3"/>
  <c r="M135" i="3"/>
  <c r="N134" i="3"/>
  <c r="M134" i="3"/>
  <c r="N133" i="3"/>
  <c r="M133" i="3"/>
  <c r="N132" i="3"/>
  <c r="M132" i="3"/>
  <c r="N131" i="3"/>
  <c r="M131" i="3"/>
  <c r="N130" i="3"/>
  <c r="M130" i="3"/>
  <c r="N129" i="3"/>
  <c r="M129" i="3"/>
  <c r="N128" i="3"/>
  <c r="M128" i="3"/>
  <c r="N127" i="3"/>
  <c r="M127" i="3"/>
  <c r="N126" i="3"/>
  <c r="M126" i="3"/>
  <c r="N125" i="3"/>
  <c r="M125" i="3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F21" i="9" l="1"/>
  <c r="E21" i="9"/>
  <c r="D21" i="9"/>
  <c r="C21" i="9"/>
</calcChain>
</file>

<file path=xl/sharedStrings.xml><?xml version="1.0" encoding="utf-8"?>
<sst xmlns="http://schemas.openxmlformats.org/spreadsheetml/2006/main" count="1007" uniqueCount="96">
  <si>
    <t>Solar Power Forecast Monthly Report</t>
  </si>
  <si>
    <t xml:space="preserve">This monthly report contains short-term PVGR power forecast (STPPF)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</si>
  <si>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</si>
  <si>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</si>
  <si>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(STPPF) columns. </t>
  </si>
  <si>
    <t>These are resources that have been approved for part 2 operations of the commissioning checklist. The Unmapped Solar Resources</t>
  </si>
  <si>
    <t>are those resources that are in the model, but do not have forecasting information.</t>
  </si>
  <si>
    <t xml:space="preserve">All solar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</si>
  <si>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</si>
  <si>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</si>
  <si>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</si>
  <si>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STPPF</t>
  </si>
  <si>
    <t>DA System-Wide STPPF</t>
  </si>
  <si>
    <t>Solar Power Forecast Monthly Report: Resource to Region Mappings</t>
  </si>
  <si>
    <t>For each resource the operating date for which the report is run shall be greater than or equal to the minimum(Createdtime) from the Solar Forecast</t>
  </si>
  <si>
    <t xml:space="preserve">table where STPPF is not null in order to be included on the capacity totals. </t>
  </si>
  <si>
    <t>Capacity Totals:</t>
  </si>
  <si>
    <t>Unmapped Solar Resources:</t>
  </si>
  <si>
    <t>Operating Day</t>
  </si>
  <si>
    <t>System-Wide Capacity</t>
  </si>
  <si>
    <t>Resource Name</t>
  </si>
  <si>
    <t>PHOEBE_UNIT1</t>
  </si>
  <si>
    <t>PHOEBE_UNIT2</t>
  </si>
  <si>
    <t>Resource-level Information:</t>
  </si>
  <si>
    <t>Resource name</t>
  </si>
  <si>
    <t>Resource Capacity</t>
  </si>
  <si>
    <t>Out of service date</t>
  </si>
  <si>
    <t>BOOTLEG_UNIT1</t>
  </si>
  <si>
    <t>CAPRIDG4_BB_PV</t>
  </si>
  <si>
    <t>CASL_GAP_UNIT1</t>
  </si>
  <si>
    <t>ECLIPSE_UNIT1</t>
  </si>
  <si>
    <t>HELIOS_UNIT1</t>
  </si>
  <si>
    <t>HOVEY_UNIT1</t>
  </si>
  <si>
    <t>HOVEY_UNIT2</t>
  </si>
  <si>
    <t>LASSO_UNIT1</t>
  </si>
  <si>
    <t>LMESASLR_IVORY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</si>
  <si>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</si>
  <si>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</si>
  <si>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</si>
  <si>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</si>
  <si>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</si>
  <si>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</si>
  <si>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</si>
  <si>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</si>
  <si>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</si>
  <si>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WAYMARK_UNIT1</t>
  </si>
  <si>
    <t>WEBBER_S_WSP1</t>
  </si>
  <si>
    <t>Hour Ahead System-Wide STPPF:</t>
  </si>
  <si>
    <t>Hour Ahead System-Wide Daily Average Error:</t>
  </si>
  <si>
    <t>Operating Hour</t>
  </si>
  <si>
    <t>Ercot Load (MW)</t>
  </si>
  <si>
    <t>STPPF (MW)</t>
  </si>
  <si>
    <t>Aggr COP (MW)</t>
  </si>
  <si>
    <t>RT Aggr Solar-Output (MW)</t>
  </si>
  <si>
    <t>Est. Uncurtailed Output (MW)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</si>
  <si>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</si>
  <si>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</si>
  <si>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</si>
  <si>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</si>
  <si>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</si>
  <si>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</si>
  <si>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</si>
  <si>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</si>
  <si>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</si>
  <si>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</si>
  <si>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</si>
  <si>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</si>
  <si>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STPPF:</t>
  </si>
  <si>
    <t>Day Ahead System-Wide Daily Average Error:</t>
  </si>
  <si>
    <t>Day Ahead System-Wide Monthly Average Error:</t>
  </si>
  <si>
    <t>MONTH-YEAR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</si>
  <si>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</si>
  <si>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</si>
  <si>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</si>
  <si>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</si>
  <si>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</si>
  <si>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STPPF</t>
  </si>
  <si>
    <t xml:space="preserve"> COP HSL</t>
  </si>
  <si>
    <t>COP HSL</t>
  </si>
  <si>
    <t xml:space="preserve">The monthly mean calculations are for all hours where solar production is greater than 5 MW. </t>
  </si>
  <si>
    <t>MISAE_UNIT1</t>
  </si>
  <si>
    <t>MISAE_UNIT2</t>
  </si>
  <si>
    <t>W_PECOS_UNIT1</t>
  </si>
  <si>
    <t>LAPETUS_UNIT_1</t>
  </si>
  <si>
    <t>OBERON_UNIT_1</t>
  </si>
  <si>
    <t>OBERON_UNIT_1_J01</t>
  </si>
  <si>
    <t>OBERON_UNIT_1_J02</t>
  </si>
  <si>
    <t>HOLSTEIN_SOLAR1</t>
  </si>
  <si>
    <t>HOLSTEIN_SOLAR2</t>
  </si>
  <si>
    <t>QUEEN_SL_SOLAR1</t>
  </si>
  <si>
    <t>QUEEN_SL_SOLAR2</t>
  </si>
  <si>
    <t>QUEEN_SL_SOLAR3</t>
  </si>
  <si>
    <t>QUEEN_SL_SOLAR4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</si>
  <si>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Jan 01, 2020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Jan 31, 2020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</si>
  <si>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Feb 1, 2020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6:00:23 AM</t>
    </r>
  </si>
  <si>
    <t>RAMBLER_UNIT1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</si>
</sst>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"/>
    <numFmt numFmtId="165" formatCode="#,##0.0"/>
    <numFmt numFmtId="166" formatCode="#,##0.00%"/>
    <numFmt numFmtId="169" formatCode="mmm\ d\,\ yyyy"/>
  </numFmts>
  <fonts count="27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9" fontId="15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8" fillId="2" borderId="0" xfId="0" applyFont="1" applyFill="1"/>
    <xf numFmtId="0" fontId="12" fillId="3" borderId="1" xfId="0" applyFont="1" applyFill="1" applyBorder="1" applyAlignment="1">
      <alignment horizontal="center" vertical="top"/>
    </xf>
    <xf numFmtId="164" fontId="13" fillId="0" borderId="2" xfId="0" applyNumberFormat="1" applyFont="1" applyBorder="1" applyAlignment="1">
      <alignment vertical="top"/>
    </xf>
    <xf numFmtId="3" fontId="13" fillId="0" borderId="2" xfId="0" applyNumberFormat="1" applyFont="1" applyBorder="1" applyAlignment="1">
      <alignment horizontal="right" vertical="top"/>
    </xf>
    <xf numFmtId="0" fontId="13" fillId="0" borderId="2" xfId="0" applyFont="1" applyBorder="1" applyAlignment="1">
      <alignment vertical="top"/>
    </xf>
    <xf numFmtId="0" fontId="12" fillId="3" borderId="1" xfId="0" applyFont="1" applyFill="1" applyBorder="1" applyAlignment="1">
      <alignment horizontal="center" vertical="top" wrapText="1"/>
    </xf>
    <xf numFmtId="3" fontId="13" fillId="0" borderId="2" xfId="0" applyNumberFormat="1" applyFont="1" applyBorder="1" applyAlignment="1">
      <alignment vertical="top"/>
    </xf>
    <xf numFmtId="165" fontId="13" fillId="0" borderId="2" xfId="0" applyNumberFormat="1" applyFont="1" applyBorder="1" applyAlignment="1">
      <alignment horizontal="right" vertical="top"/>
    </xf>
    <xf numFmtId="166" fontId="13" fillId="0" borderId="2" xfId="0" applyNumberFormat="1" applyFont="1" applyBorder="1" applyAlignment="1">
      <alignment horizontal="right" vertical="top"/>
    </xf>
    <xf numFmtId="0" fontId="3" fillId="0" borderId="0" xfId="6"/>
    <xf numFmtId="0" fontId="18" fillId="5" borderId="3" xfId="6" applyFont="1" applyFill="1" applyBorder="1" applyAlignment="1">
      <alignment horizontal="center" vertical="center"/>
    </xf>
    <xf numFmtId="0" fontId="18" fillId="5" borderId="3" xfId="6" applyFont="1" applyFill="1" applyBorder="1" applyAlignment="1">
      <alignment horizontal="center" vertical="center" wrapText="1"/>
    </xf>
    <xf numFmtId="0" fontId="18" fillId="5" borderId="13" xfId="6" applyFont="1" applyFill="1" applyBorder="1" applyAlignment="1">
      <alignment horizontal="center" vertical="center" wrapText="1"/>
    </xf>
    <xf numFmtId="166" fontId="25" fillId="0" borderId="0" xfId="5" applyNumberFormat="1" applyFont="1" applyBorder="1" applyAlignment="1">
      <alignment horizontal="right" vertical="top"/>
    </xf>
    <xf numFmtId="2" fontId="21" fillId="0" borderId="20" xfId="1" applyNumberFormat="1" applyFont="1" applyFill="1" applyBorder="1" applyAlignment="1">
      <alignment horizontal="center" vertical="center"/>
    </xf>
    <xf numFmtId="10" fontId="21" fillId="0" borderId="21" xfId="1" applyNumberFormat="1" applyFont="1" applyFill="1" applyBorder="1" applyAlignment="1">
      <alignment horizontal="center" vertical="center"/>
    </xf>
    <xf numFmtId="10" fontId="21" fillId="0" borderId="22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right" vertical="top"/>
    </xf>
    <xf numFmtId="169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  <xf numFmtId="17" fontId="26" fillId="0" borderId="25" xfId="9" applyNumberFormat="1" applyFont="1" applyFill="1" applyBorder="1"/>
    <xf numFmtId="0" fontId="0" fillId="0" borderId="0" xfId="0"/>
    <xf numFmtId="0" fontId="0" fillId="2" borderId="0" xfId="0" applyFill="1"/>
    <xf numFmtId="0" fontId="11" fillId="0" borderId="0" xfId="0" applyFont="1" applyAlignment="1">
      <alignment vertical="center"/>
    </xf>
    <xf numFmtId="17" fontId="26" fillId="7" borderId="14" xfId="15" applyNumberFormat="1" applyFont="1" applyFill="1" applyBorder="1"/>
    <xf numFmtId="2" fontId="22" fillId="0" borderId="3" xfId="1" applyNumberFormat="1" applyFont="1" applyFill="1" applyBorder="1" applyAlignment="1">
      <alignment horizontal="center" vertical="center"/>
    </xf>
    <xf numFmtId="10" fontId="22" fillId="0" borderId="3" xfId="1" applyNumberFormat="1" applyFont="1" applyFill="1" applyBorder="1" applyAlignment="1">
      <alignment horizontal="center" vertical="center"/>
    </xf>
    <xf numFmtId="10" fontId="22" fillId="0" borderId="13" xfId="1" applyNumberFormat="1" applyFont="1" applyFill="1" applyBorder="1" applyAlignment="1">
      <alignment horizontal="center" vertical="center"/>
    </xf>
    <xf numFmtId="2" fontId="22" fillId="0" borderId="19" xfId="1" applyNumberFormat="1" applyFont="1" applyFill="1" applyBorder="1" applyAlignment="1">
      <alignment horizontal="center" vertical="center"/>
    </xf>
    <xf numFmtId="10" fontId="22" fillId="0" borderId="23" xfId="1" applyNumberFormat="1" applyFont="1" applyFill="1" applyBorder="1" applyAlignment="1">
      <alignment horizontal="center" vertical="center"/>
    </xf>
    <xf numFmtId="10" fontId="22" fillId="0" borderId="24" xfId="1" applyNumberFormat="1" applyFont="1" applyFill="1" applyBorder="1" applyAlignment="1">
      <alignment horizontal="center" vertical="center"/>
    </xf>
    <xf numFmtId="17" fontId="26" fillId="0" borderId="25" xfId="15" applyNumberFormat="1" applyFont="1" applyFill="1" applyBorder="1"/>
    <xf numFmtId="17" fontId="26" fillId="0" borderId="18" xfId="15" applyNumberFormat="1" applyFont="1" applyFill="1" applyBorder="1"/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7" fillId="4" borderId="7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8" xfId="6" applyFont="1" applyFill="1" applyBorder="1" applyAlignment="1">
      <alignment horizontal="center" vertical="center" wrapText="1"/>
    </xf>
    <xf numFmtId="0" fontId="16" fillId="6" borderId="0" xfId="6" applyFont="1" applyFill="1" applyAlignment="1">
      <alignment horizont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23" fillId="4" borderId="6" xfId="6" applyFont="1" applyFill="1" applyBorder="1" applyAlignment="1">
      <alignment horizontal="center" vertical="center"/>
    </xf>
    <xf numFmtId="0" fontId="23" fillId="4" borderId="9" xfId="6" applyFont="1" applyFill="1" applyBorder="1" applyAlignment="1">
      <alignment horizontal="center" vertical="center"/>
    </xf>
    <xf numFmtId="0" fontId="23" fillId="4" borderId="10" xfId="6" applyFont="1" applyFill="1" applyBorder="1" applyAlignment="1">
      <alignment horizontal="center" vertical="center"/>
    </xf>
    <xf numFmtId="0" fontId="23" fillId="4" borderId="11" xfId="6" applyFont="1" applyFill="1" applyBorder="1" applyAlignment="1">
      <alignment horizontal="center" vertical="center"/>
    </xf>
    <xf numFmtId="0" fontId="18" fillId="5" borderId="7" xfId="6" applyFont="1" applyFill="1" applyBorder="1" applyAlignment="1">
      <alignment horizontal="center" vertical="center" wrapText="1"/>
    </xf>
    <xf numFmtId="0" fontId="18" fillId="5" borderId="12" xfId="6" applyFont="1" applyFill="1" applyBorder="1" applyAlignment="1">
      <alignment horizontal="center" vertical="center" wrapText="1"/>
    </xf>
    <xf numFmtId="0" fontId="20" fillId="5" borderId="15" xfId="6" applyFont="1" applyFill="1" applyBorder="1" applyAlignment="1">
      <alignment horizontal="center" vertical="center"/>
    </xf>
    <xf numFmtId="0" fontId="20" fillId="5" borderId="16" xfId="6" applyFont="1" applyFill="1" applyBorder="1" applyAlignment="1">
      <alignment horizontal="center" vertical="center"/>
    </xf>
    <xf numFmtId="0" fontId="20" fillId="5" borderId="17" xfId="6" applyFont="1" applyFill="1" applyBorder="1" applyAlignment="1">
      <alignment horizontal="center" vertical="center"/>
    </xf>
    <xf numFmtId="0" fontId="20" fillId="5" borderId="3" xfId="6" applyFont="1" applyFill="1" applyBorder="1" applyAlignment="1">
      <alignment horizontal="center" vertical="center"/>
    </xf>
    <xf numFmtId="0" fontId="20" fillId="5" borderId="3" xfId="6" applyFont="1" applyFill="1" applyBorder="1" applyAlignment="1">
      <alignment horizontal="center" vertical="center" wrapText="1"/>
    </xf>
    <xf numFmtId="0" fontId="20" fillId="5" borderId="13" xfId="6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top"/>
    </xf>
    <xf numFmtId="2" fontId="22" fillId="0" borderId="20" xfId="1" applyNumberFormat="1" applyFont="1" applyFill="1" applyBorder="1" applyAlignment="1">
      <alignment horizontal="center" vertical="center"/>
    </xf>
    <xf numFmtId="10" fontId="22" fillId="0" borderId="21" xfId="1" applyNumberFormat="1" applyFont="1" applyFill="1" applyBorder="1" applyAlignment="1">
      <alignment horizontal="center" vertical="center"/>
    </xf>
    <xf numFmtId="10" fontId="22" fillId="0" borderId="22" xfId="1" applyNumberFormat="1" applyFont="1" applyFill="1" applyBorder="1" applyAlignment="1">
      <alignment horizontal="center" vertical="center"/>
    </xf>
  </cellXfs>
  <cellStyles count="16">
    <cellStyle name="Comma 2" xfId="4"/>
    <cellStyle name="Normal" xfId="0" builtinId="0"/>
    <cellStyle name="Normal 123 4" xfId="2"/>
    <cellStyle name="Normal 123 4 2" xfId="8"/>
    <cellStyle name="Normal 123 4 2 2" xfId="14"/>
    <cellStyle name="Normal 123 4 3" xfId="12"/>
    <cellStyle name="Normal 123 4 4" xfId="10"/>
    <cellStyle name="Normal 137 4 3" xfId="6"/>
    <cellStyle name="Normal 137 4 3 2" xfId="9"/>
    <cellStyle name="Normal 137 4 3 2 2" xfId="15"/>
    <cellStyle name="Normal 137 4 3 3" xfId="13"/>
    <cellStyle name="Normal 137 4 3 4" xfId="11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DATA'!$A$9:$A$21</c:f>
              <c:numCache>
                <c:formatCode>mmm\-yy</c:formatCode>
                <c:ptCount val="1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43727</c:v>
                </c:pt>
                <c:pt idx="9">
                  <c:v>43757</c:v>
                </c:pt>
                <c:pt idx="10">
                  <c:v>43788</c:v>
                </c:pt>
                <c:pt idx="11">
                  <c:v>43818</c:v>
                </c:pt>
                <c:pt idx="12">
                  <c:v>43831</c:v>
                </c:pt>
              </c:numCache>
            </c:numRef>
          </c:cat>
          <c:val>
            <c:numRef>
              <c:f>'WMWG SYSTEM-WIDE DATA'!$B$9:$B$21</c:f>
              <c:numCache>
                <c:formatCode>0.00</c:formatCode>
                <c:ptCount val="13"/>
                <c:pt idx="0">
                  <c:v>787.59619381350876</c:v>
                </c:pt>
                <c:pt idx="1">
                  <c:v>763.96701706142289</c:v>
                </c:pt>
                <c:pt idx="2">
                  <c:v>815.71861195356382</c:v>
                </c:pt>
                <c:pt idx="3">
                  <c:v>1020.2997835257139</c:v>
                </c:pt>
                <c:pt idx="4">
                  <c:v>863.34606982105743</c:v>
                </c:pt>
                <c:pt idx="5">
                  <c:v>1007.5681476337966</c:v>
                </c:pt>
                <c:pt idx="6">
                  <c:v>1059.4967145801409</c:v>
                </c:pt>
                <c:pt idx="7">
                  <c:v>1086.7637106600489</c:v>
                </c:pt>
                <c:pt idx="8">
                  <c:v>990.34</c:v>
                </c:pt>
                <c:pt idx="9">
                  <c:v>1047.0457128290027</c:v>
                </c:pt>
                <c:pt idx="10">
                  <c:v>821.05897156214678</c:v>
                </c:pt>
                <c:pt idx="11">
                  <c:v>955.70252552295187</c:v>
                </c:pt>
                <c:pt idx="12">
                  <c:v>1099.1812267507109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17408"/>
        <c:axId val="21692524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43727</c:v>
                </c:pt>
                <c:pt idx="9">
                  <c:v>43757</c:v>
                </c:pt>
                <c:pt idx="10">
                  <c:v>43788</c:v>
                </c:pt>
                <c:pt idx="11">
                  <c:v>43818</c:v>
                </c:pt>
                <c:pt idx="12">
                  <c:v>43831</c:v>
                </c:pt>
              </c:numCache>
            </c:numRef>
          </c:cat>
          <c:val>
            <c:numRef>
              <c:f>'WMWG SYSTEM-WIDE DATA'!$C$9:$C$21</c:f>
              <c:numCache>
                <c:formatCode>0.00%</c:formatCode>
                <c:ptCount val="13"/>
                <c:pt idx="0">
                  <c:v>8.3742992769999997E-2</c:v>
                </c:pt>
                <c:pt idx="1">
                  <c:v>7.8520707332000006E-2</c:v>
                </c:pt>
                <c:pt idx="2">
                  <c:v>8.7651154827000005E-2</c:v>
                </c:pt>
                <c:pt idx="3">
                  <c:v>6.0166568155000003E-2</c:v>
                </c:pt>
                <c:pt idx="4">
                  <c:v>8.6828496877999997E-2</c:v>
                </c:pt>
                <c:pt idx="5">
                  <c:v>6.3757175855000001E-2</c:v>
                </c:pt>
                <c:pt idx="6">
                  <c:v>4.9418629637999999E-2</c:v>
                </c:pt>
                <c:pt idx="7">
                  <c:v>4.7943960069000001E-2</c:v>
                </c:pt>
                <c:pt idx="8">
                  <c:v>6.4399999999999999E-2</c:v>
                </c:pt>
                <c:pt idx="9">
                  <c:v>5.2743430186000001E-2</c:v>
                </c:pt>
                <c:pt idx="10">
                  <c:v>6.0340134837999999E-2</c:v>
                </c:pt>
                <c:pt idx="11">
                  <c:v>5.0025817831999997E-2</c:v>
                </c:pt>
                <c:pt idx="12">
                  <c:v>5.8238781603000001E-2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43727</c:v>
                </c:pt>
                <c:pt idx="9">
                  <c:v>43757</c:v>
                </c:pt>
                <c:pt idx="10">
                  <c:v>43788</c:v>
                </c:pt>
                <c:pt idx="11">
                  <c:v>43818</c:v>
                </c:pt>
                <c:pt idx="12">
                  <c:v>43831</c:v>
                </c:pt>
              </c:numCache>
            </c:numRef>
          </c:cat>
          <c:val>
            <c:numRef>
              <c:f>'WMWG SYSTEM-WIDE DATA'!$D$9:$D$21</c:f>
              <c:numCache>
                <c:formatCode>0.00%</c:formatCode>
                <c:ptCount val="13"/>
                <c:pt idx="0">
                  <c:v>8.1894718914000006E-2</c:v>
                </c:pt>
                <c:pt idx="1">
                  <c:v>7.6783309056999996E-2</c:v>
                </c:pt>
                <c:pt idx="2">
                  <c:v>8.5116395610999998E-2</c:v>
                </c:pt>
                <c:pt idx="3">
                  <c:v>6.1861552059999998E-2</c:v>
                </c:pt>
                <c:pt idx="4">
                  <c:v>8.4740942065999997E-2</c:v>
                </c:pt>
                <c:pt idx="5">
                  <c:v>6.3097528138E-2</c:v>
                </c:pt>
                <c:pt idx="6">
                  <c:v>5.1409210087000001E-2</c:v>
                </c:pt>
                <c:pt idx="7">
                  <c:v>4.3808063671E-2</c:v>
                </c:pt>
                <c:pt idx="8">
                  <c:v>6.2700000000000006E-2</c:v>
                </c:pt>
                <c:pt idx="9">
                  <c:v>5.2053806436000001E-2</c:v>
                </c:pt>
                <c:pt idx="10">
                  <c:v>6.0441703813999999E-2</c:v>
                </c:pt>
                <c:pt idx="11">
                  <c:v>5.3365358985E-2</c:v>
                </c:pt>
                <c:pt idx="12">
                  <c:v>5.7439418155999997E-2</c:v>
                </c:pt>
              </c:numCache>
            </c:numRef>
          </c:val>
          <c:smooth val="0"/>
        </c:ser>
        <c:ser>
          <c:idx val="3"/>
          <c:order val="2"/>
          <c:tx>
            <c:v>Hour-Ahead STPPF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43727</c:v>
                </c:pt>
                <c:pt idx="9">
                  <c:v>43757</c:v>
                </c:pt>
                <c:pt idx="10">
                  <c:v>43788</c:v>
                </c:pt>
                <c:pt idx="11">
                  <c:v>43818</c:v>
                </c:pt>
                <c:pt idx="12">
                  <c:v>43831</c:v>
                </c:pt>
              </c:numCache>
            </c:numRef>
          </c:cat>
          <c:val>
            <c:numRef>
              <c:f>'WMWG SYSTEM-WIDE DATA'!$E$9:$E$21</c:f>
              <c:numCache>
                <c:formatCode>0.00%</c:formatCode>
                <c:ptCount val="13"/>
                <c:pt idx="0">
                  <c:v>7.7807402316000002E-2</c:v>
                </c:pt>
                <c:pt idx="1">
                  <c:v>7.2981330445000006E-2</c:v>
                </c:pt>
                <c:pt idx="2">
                  <c:v>7.6091050517000006E-2</c:v>
                </c:pt>
                <c:pt idx="3">
                  <c:v>4.8177236270999999E-2</c:v>
                </c:pt>
                <c:pt idx="4">
                  <c:v>6.9698082031000003E-2</c:v>
                </c:pt>
                <c:pt idx="5">
                  <c:v>5.1908750235000002E-2</c:v>
                </c:pt>
                <c:pt idx="6">
                  <c:v>4.8543173921E-2</c:v>
                </c:pt>
                <c:pt idx="7">
                  <c:v>3.6739022779999998E-2</c:v>
                </c:pt>
                <c:pt idx="8">
                  <c:v>5.4399999999999997E-2</c:v>
                </c:pt>
                <c:pt idx="9">
                  <c:v>5.0151110696999998E-2</c:v>
                </c:pt>
                <c:pt idx="10">
                  <c:v>4.910433518E-2</c:v>
                </c:pt>
                <c:pt idx="11">
                  <c:v>4.5286794110999999E-2</c:v>
                </c:pt>
                <c:pt idx="12">
                  <c:v>5.1871881776000002E-2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DATA'!$A$9:$A$21</c:f>
              <c:numCache>
                <c:formatCode>mmm\-yy</c:formatCode>
                <c:ptCount val="1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43727</c:v>
                </c:pt>
                <c:pt idx="9">
                  <c:v>43757</c:v>
                </c:pt>
                <c:pt idx="10">
                  <c:v>43788</c:v>
                </c:pt>
                <c:pt idx="11">
                  <c:v>43818</c:v>
                </c:pt>
                <c:pt idx="12">
                  <c:v>43831</c:v>
                </c:pt>
              </c:numCache>
            </c:numRef>
          </c:cat>
          <c:val>
            <c:numRef>
              <c:f>'WMWG SYSTEM-WIDE DATA'!$F$9:$F$21</c:f>
              <c:numCache>
                <c:formatCode>0.00%</c:formatCode>
                <c:ptCount val="13"/>
                <c:pt idx="0">
                  <c:v>7.6461528341999999E-2</c:v>
                </c:pt>
                <c:pt idx="1">
                  <c:v>7.2216984259E-2</c:v>
                </c:pt>
                <c:pt idx="2">
                  <c:v>7.4997399534999995E-2</c:v>
                </c:pt>
                <c:pt idx="3">
                  <c:v>4.8038972120000002E-2</c:v>
                </c:pt>
                <c:pt idx="4">
                  <c:v>6.8398052478000002E-2</c:v>
                </c:pt>
                <c:pt idx="5">
                  <c:v>5.1989690850999998E-2</c:v>
                </c:pt>
                <c:pt idx="6">
                  <c:v>4.6753408365999997E-2</c:v>
                </c:pt>
                <c:pt idx="7">
                  <c:v>3.4930442349000002E-2</c:v>
                </c:pt>
                <c:pt idx="8">
                  <c:v>5.4300000000000001E-2</c:v>
                </c:pt>
                <c:pt idx="9">
                  <c:v>5.0657864943000001E-2</c:v>
                </c:pt>
                <c:pt idx="10">
                  <c:v>4.8855515043000002E-2</c:v>
                </c:pt>
                <c:pt idx="11">
                  <c:v>4.5064519577000001E-2</c:v>
                </c:pt>
                <c:pt idx="12">
                  <c:v>5.2354915043000001E-2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927600"/>
        <c:axId val="216922112"/>
      </c:lineChart>
      <c:dateAx>
        <c:axId val="21692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922112"/>
        <c:crosses val="autoZero"/>
        <c:auto val="0"/>
        <c:lblOffset val="100"/>
        <c:baseTimeUnit val="months"/>
      </c:dateAx>
      <c:valAx>
        <c:axId val="21692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927600"/>
        <c:crosses val="autoZero"/>
        <c:crossBetween val="between"/>
      </c:valAx>
      <c:valAx>
        <c:axId val="2169252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917408"/>
        <c:crosses val="max"/>
        <c:crossBetween val="between"/>
      </c:valAx>
      <c:dateAx>
        <c:axId val="21691740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16925248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7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8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5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6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sqref="A1:XFD1048576"/>
    </sheetView>
  </sheetViews>
  <sheetFormatPr defaultRowHeight="12.75" customHeight="1"/>
  <cols>
    <col min="1" max="1" width="117.5703125" style="24" bestFit="1" customWidth="1"/>
    <col min="2" max="2" width="12.42578125" style="24" bestFit="1" customWidth="1"/>
    <col min="3" max="16384" width="9.140625" style="24"/>
  </cols>
  <sheetData>
    <row r="1" spans="1:2" ht="12.75" customHeight="1">
      <c r="A1" s="36"/>
      <c r="B1" s="36"/>
    </row>
    <row r="2" spans="1:2" ht="12.75" customHeight="1">
      <c r="A2" s="36"/>
      <c r="B2" s="36"/>
    </row>
    <row r="3" spans="1:2" ht="12.75" customHeight="1">
      <c r="A3" s="36"/>
      <c r="B3" s="36"/>
    </row>
    <row r="4" spans="1:2" ht="12.75" customHeight="1">
      <c r="A4" s="36"/>
      <c r="B4" s="36"/>
    </row>
    <row r="5" spans="1:2" ht="12.75" customHeight="1">
      <c r="A5" s="36"/>
      <c r="B5" s="36"/>
    </row>
    <row r="6" spans="1:2" ht="12.75" customHeight="1">
      <c r="A6" s="36"/>
      <c r="B6" s="36"/>
    </row>
    <row r="7" spans="1:2">
      <c r="A7" s="41" t="s">
        <v>0</v>
      </c>
      <c r="B7" s="36"/>
    </row>
    <row r="8" spans="1:2">
      <c r="A8" s="39" t="s">
        <v>1</v>
      </c>
      <c r="B8" s="37"/>
    </row>
    <row r="9" spans="1:2">
      <c r="A9" s="39" t="s">
        <v>2</v>
      </c>
      <c r="B9" s="37"/>
    </row>
    <row r="10" spans="1:2">
      <c r="A10" s="37"/>
      <c r="B10" s="37"/>
    </row>
    <row r="11" spans="1:2">
      <c r="A11" s="39" t="s">
        <v>3</v>
      </c>
      <c r="B11" s="37"/>
    </row>
    <row r="12" spans="1:2">
      <c r="A12" s="39" t="s">
        <v>4</v>
      </c>
      <c r="B12" s="37"/>
    </row>
    <row r="13" spans="1:2">
      <c r="A13" s="37"/>
      <c r="B13" s="37"/>
    </row>
    <row r="14" spans="1:2">
      <c r="A14" s="39" t="s">
        <v>5</v>
      </c>
      <c r="B14" s="37"/>
    </row>
    <row r="15" spans="1:2">
      <c r="A15" s="39" t="s">
        <v>6</v>
      </c>
      <c r="B15" s="37"/>
    </row>
    <row r="16" spans="1:2">
      <c r="A16" s="37"/>
      <c r="B16" s="37"/>
    </row>
    <row r="17" spans="1:2">
      <c r="A17" s="39" t="s">
        <v>7</v>
      </c>
      <c r="B17" s="37"/>
    </row>
    <row r="18" spans="1:2">
      <c r="A18" s="39" t="s">
        <v>8</v>
      </c>
      <c r="B18" s="37"/>
    </row>
    <row r="19" spans="1:2">
      <c r="A19" s="37"/>
      <c r="B19" s="37"/>
    </row>
    <row r="20" spans="1:2" ht="45" customHeight="1">
      <c r="A20" s="40" t="s">
        <v>93</v>
      </c>
      <c r="B20" s="37"/>
    </row>
    <row r="21" spans="1:2">
      <c r="A21" s="37"/>
      <c r="B21" s="37"/>
    </row>
    <row r="22" spans="1:2">
      <c r="A22" s="38" t="s">
        <v>9</v>
      </c>
      <c r="B22" s="37"/>
    </row>
    <row r="23" spans="1:2">
      <c r="A23" s="37"/>
      <c r="B23" s="37"/>
    </row>
    <row r="24" spans="1:2">
      <c r="A24" s="1" t="s">
        <v>10</v>
      </c>
      <c r="B24" s="25"/>
    </row>
    <row r="25" spans="1:2">
      <c r="A25" s="1" t="s">
        <v>11</v>
      </c>
      <c r="B25" s="25"/>
    </row>
    <row r="26" spans="1:2">
      <c r="A26" s="1" t="s">
        <v>12</v>
      </c>
      <c r="B26" s="25"/>
    </row>
    <row r="27" spans="1:2">
      <c r="A27" s="37"/>
      <c r="B27" s="37"/>
    </row>
    <row r="28" spans="1:2">
      <c r="A28" s="39" t="s">
        <v>94</v>
      </c>
      <c r="B28" s="37"/>
    </row>
    <row r="29" spans="1:2">
      <c r="A29" s="37"/>
      <c r="B29" s="37"/>
    </row>
    <row r="30" spans="1:2">
      <c r="A30" s="37"/>
      <c r="B30" s="37"/>
    </row>
    <row r="31" spans="1:2">
      <c r="A31" s="37"/>
      <c r="B31" s="37"/>
    </row>
    <row r="32" spans="1:2">
      <c r="A32" s="37"/>
      <c r="B32" s="37"/>
    </row>
    <row r="33" spans="1:2">
      <c r="A33" s="37"/>
      <c r="B33" s="37"/>
    </row>
    <row r="34" spans="1:2" ht="12.75" customHeight="1">
      <c r="A34" s="36"/>
      <c r="B34" s="36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7:B27"/>
    <mergeCell ref="A28:B28"/>
    <mergeCell ref="A34:B34"/>
    <mergeCell ref="A29:B29"/>
    <mergeCell ref="A30:B30"/>
    <mergeCell ref="A31:B31"/>
    <mergeCell ref="A32:B32"/>
    <mergeCell ref="A33:B33"/>
  </mergeCells>
  <hyperlinks>
    <hyperlink ref="A24" location="TOC_1" display="Resource to Region"/>
    <hyperlink ref="A25" location="TOC_2" display="HA System-Wide STPPF"/>
    <hyperlink ref="A26" location="TOC_3" display="DA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6"/>
  <sheetViews>
    <sheetView workbookViewId="0">
      <selection activeCell="A13" sqref="A13:A43"/>
    </sheetView>
  </sheetViews>
  <sheetFormatPr defaultRowHeight="12.75" customHeight="1"/>
  <cols>
    <col min="1" max="1" width="20.140625" style="24" bestFit="1" customWidth="1"/>
    <col min="2" max="2" width="25.140625" style="24" bestFit="1" customWidth="1"/>
    <col min="3" max="3" width="22.5703125" style="24" bestFit="1" customWidth="1"/>
    <col min="4" max="4" width="23.85546875" style="24" bestFit="1" customWidth="1"/>
    <col min="5" max="5" width="10" style="24" bestFit="1" customWidth="1"/>
    <col min="6" max="6" width="37.85546875" style="24" bestFit="1" customWidth="1"/>
    <col min="7" max="16384" width="9.140625" style="24"/>
  </cols>
  <sheetData>
    <row r="1" spans="1:6" ht="12.75" customHeight="1">
      <c r="A1" s="36"/>
      <c r="B1" s="36"/>
      <c r="C1" s="36"/>
      <c r="D1" s="36"/>
      <c r="E1" s="36"/>
      <c r="F1" s="36"/>
    </row>
    <row r="2" spans="1:6" ht="12.75" customHeight="1">
      <c r="A2" s="36"/>
      <c r="B2" s="36"/>
      <c r="C2" s="36"/>
      <c r="D2" s="36"/>
      <c r="E2" s="36"/>
      <c r="F2" s="36"/>
    </row>
    <row r="3" spans="1:6" ht="12.75" customHeight="1">
      <c r="A3" s="36"/>
      <c r="B3" s="36"/>
      <c r="C3" s="36"/>
      <c r="D3" s="36"/>
      <c r="E3" s="36"/>
      <c r="F3" s="36"/>
    </row>
    <row r="4" spans="1:6" ht="12.75" customHeight="1">
      <c r="A4" s="36"/>
      <c r="B4" s="36"/>
      <c r="C4" s="36"/>
      <c r="D4" s="36"/>
      <c r="E4" s="36"/>
      <c r="F4" s="36"/>
    </row>
    <row r="5" spans="1:6" ht="12.75" customHeight="1">
      <c r="A5" s="36"/>
      <c r="B5" s="36"/>
      <c r="C5" s="36"/>
      <c r="D5" s="36"/>
      <c r="E5" s="36"/>
      <c r="F5" s="36"/>
    </row>
    <row r="6" spans="1:6" ht="12.75" customHeight="1">
      <c r="A6" s="36"/>
      <c r="B6" s="36"/>
      <c r="C6" s="36"/>
      <c r="D6" s="36"/>
      <c r="E6" s="36"/>
      <c r="F6" s="36"/>
    </row>
    <row r="7" spans="1:6" ht="24" customHeight="1">
      <c r="A7" s="42" t="s">
        <v>13</v>
      </c>
      <c r="B7" s="36"/>
      <c r="C7" s="36"/>
      <c r="D7" s="36"/>
      <c r="E7" s="36"/>
      <c r="F7" s="36"/>
    </row>
    <row r="8" spans="1:6" ht="31.5" customHeight="1">
      <c r="A8" s="43" t="s">
        <v>14</v>
      </c>
      <c r="B8" s="36"/>
      <c r="C8" s="36"/>
      <c r="D8" s="36"/>
      <c r="E8" s="36"/>
      <c r="F8" s="36"/>
    </row>
    <row r="9" spans="1:6">
      <c r="A9" s="44" t="s">
        <v>15</v>
      </c>
      <c r="B9" s="36"/>
      <c r="C9" s="36"/>
      <c r="D9" s="36"/>
      <c r="E9" s="36"/>
      <c r="F9" s="36"/>
    </row>
    <row r="10" spans="1:6" ht="12.75" customHeight="1">
      <c r="A10" s="36"/>
      <c r="B10" s="36"/>
      <c r="C10" s="36"/>
      <c r="D10" s="36"/>
      <c r="E10" s="36"/>
      <c r="F10" s="36"/>
    </row>
    <row r="11" spans="1:6" ht="13.5" thickBot="1">
      <c r="A11" s="45" t="s">
        <v>16</v>
      </c>
      <c r="B11" s="36"/>
      <c r="C11" s="36"/>
      <c r="D11" s="36"/>
      <c r="F11" s="26" t="s">
        <v>17</v>
      </c>
    </row>
    <row r="12" spans="1:6" ht="13.5" thickBot="1">
      <c r="A12" s="2" t="s">
        <v>18</v>
      </c>
      <c r="B12" s="2" t="s">
        <v>19</v>
      </c>
      <c r="E12" s="36"/>
      <c r="F12" s="2" t="s">
        <v>20</v>
      </c>
    </row>
    <row r="13" spans="1:6" ht="13.5" thickBot="1">
      <c r="A13" s="3">
        <v>43831</v>
      </c>
      <c r="B13" s="4">
        <v>2552</v>
      </c>
      <c r="E13" s="36"/>
      <c r="F13" s="5" t="s">
        <v>84</v>
      </c>
    </row>
    <row r="14" spans="1:6" ht="13.5" thickBot="1">
      <c r="A14" s="3">
        <v>43832</v>
      </c>
      <c r="B14" s="4">
        <v>2552</v>
      </c>
      <c r="E14" s="36"/>
      <c r="F14" s="5" t="s">
        <v>85</v>
      </c>
    </row>
    <row r="15" spans="1:6" ht="13.5" thickBot="1">
      <c r="A15" s="3">
        <v>43833</v>
      </c>
      <c r="B15" s="4">
        <v>2552</v>
      </c>
      <c r="E15" s="36"/>
      <c r="F15" s="5" t="s">
        <v>86</v>
      </c>
    </row>
    <row r="16" spans="1:6" ht="13.5" thickBot="1">
      <c r="A16" s="3">
        <v>43834</v>
      </c>
      <c r="B16" s="4">
        <v>2552</v>
      </c>
      <c r="E16" s="36"/>
      <c r="F16" s="5" t="s">
        <v>95</v>
      </c>
    </row>
    <row r="17" spans="1:5" ht="13.5" thickBot="1">
      <c r="A17" s="3">
        <v>43835</v>
      </c>
      <c r="B17" s="4">
        <v>2552</v>
      </c>
      <c r="E17" s="36"/>
    </row>
    <row r="18" spans="1:5" ht="13.5" thickBot="1">
      <c r="A18" s="3">
        <v>43836</v>
      </c>
      <c r="B18" s="4">
        <v>2552</v>
      </c>
      <c r="E18" s="36"/>
    </row>
    <row r="19" spans="1:5" ht="13.5" thickBot="1">
      <c r="A19" s="3">
        <v>43837</v>
      </c>
      <c r="B19" s="4">
        <v>2552</v>
      </c>
      <c r="E19" s="36"/>
    </row>
    <row r="20" spans="1:5" ht="13.5" thickBot="1">
      <c r="A20" s="3">
        <v>43838</v>
      </c>
      <c r="B20" s="4">
        <v>2552</v>
      </c>
      <c r="E20" s="36"/>
    </row>
    <row r="21" spans="1:5" ht="13.5" thickBot="1">
      <c r="A21" s="3">
        <v>43839</v>
      </c>
      <c r="B21" s="4">
        <v>2552</v>
      </c>
      <c r="E21" s="36"/>
    </row>
    <row r="22" spans="1:5" ht="13.5" thickBot="1">
      <c r="A22" s="3">
        <v>43840</v>
      </c>
      <c r="B22" s="4">
        <v>2552</v>
      </c>
      <c r="E22" s="36"/>
    </row>
    <row r="23" spans="1:5" ht="13.5" thickBot="1">
      <c r="A23" s="3">
        <v>43841</v>
      </c>
      <c r="B23" s="4">
        <v>2552</v>
      </c>
      <c r="E23" s="36"/>
    </row>
    <row r="24" spans="1:5" ht="13.5" thickBot="1">
      <c r="A24" s="3">
        <v>43842</v>
      </c>
      <c r="B24" s="4">
        <v>2552</v>
      </c>
      <c r="E24" s="36"/>
    </row>
    <row r="25" spans="1:5" ht="13.5" thickBot="1">
      <c r="A25" s="3">
        <v>43843</v>
      </c>
      <c r="B25" s="4">
        <v>2552</v>
      </c>
      <c r="E25" s="36"/>
    </row>
    <row r="26" spans="1:5" ht="13.5" thickBot="1">
      <c r="A26" s="3">
        <v>43844</v>
      </c>
      <c r="B26" s="4">
        <v>2552</v>
      </c>
      <c r="E26" s="36"/>
    </row>
    <row r="27" spans="1:5" ht="13.5" thickBot="1">
      <c r="A27" s="3">
        <v>43845</v>
      </c>
      <c r="B27" s="4">
        <v>2552</v>
      </c>
      <c r="E27" s="36"/>
    </row>
    <row r="28" spans="1:5" ht="13.5" thickBot="1">
      <c r="A28" s="3">
        <v>43846</v>
      </c>
      <c r="B28" s="4">
        <v>2552</v>
      </c>
      <c r="E28" s="36"/>
    </row>
    <row r="29" spans="1:5" ht="13.5" thickBot="1">
      <c r="A29" s="3">
        <v>43847</v>
      </c>
      <c r="B29" s="4">
        <v>2552</v>
      </c>
      <c r="E29" s="36"/>
    </row>
    <row r="30" spans="1:5" ht="13.5" thickBot="1">
      <c r="A30" s="3">
        <v>43848</v>
      </c>
      <c r="B30" s="4">
        <v>2552</v>
      </c>
      <c r="E30" s="36"/>
    </row>
    <row r="31" spans="1:5" ht="13.5" thickBot="1">
      <c r="A31" s="3">
        <v>43849</v>
      </c>
      <c r="B31" s="4">
        <v>2552</v>
      </c>
      <c r="E31" s="36"/>
    </row>
    <row r="32" spans="1:5" ht="13.5" thickBot="1">
      <c r="A32" s="3">
        <v>43850</v>
      </c>
      <c r="B32" s="4">
        <v>2552</v>
      </c>
      <c r="E32" s="36"/>
    </row>
    <row r="33" spans="1:6" ht="13.5" thickBot="1">
      <c r="A33" s="3">
        <v>43851</v>
      </c>
      <c r="B33" s="4">
        <v>2552</v>
      </c>
      <c r="E33" s="36"/>
    </row>
    <row r="34" spans="1:6" ht="13.5" thickBot="1">
      <c r="A34" s="3">
        <v>43852</v>
      </c>
      <c r="B34" s="4">
        <v>2996</v>
      </c>
      <c r="E34" s="36"/>
    </row>
    <row r="35" spans="1:6" ht="13.5" thickBot="1">
      <c r="A35" s="3">
        <v>43853</v>
      </c>
      <c r="B35" s="4">
        <v>2996</v>
      </c>
      <c r="E35" s="36"/>
    </row>
    <row r="36" spans="1:6" ht="13.5" thickBot="1">
      <c r="A36" s="3">
        <v>43854</v>
      </c>
      <c r="B36" s="4">
        <v>2996</v>
      </c>
      <c r="E36" s="36"/>
    </row>
    <row r="37" spans="1:6" ht="13.5" thickBot="1">
      <c r="A37" s="3">
        <v>43855</v>
      </c>
      <c r="B37" s="4">
        <v>2996</v>
      </c>
      <c r="E37" s="36"/>
    </row>
    <row r="38" spans="1:6" ht="13.5" thickBot="1">
      <c r="A38" s="3">
        <v>43856</v>
      </c>
      <c r="B38" s="4">
        <v>2996</v>
      </c>
      <c r="E38" s="36"/>
    </row>
    <row r="39" spans="1:6" ht="13.5" thickBot="1">
      <c r="A39" s="3">
        <v>43857</v>
      </c>
      <c r="B39" s="4">
        <v>2996</v>
      </c>
      <c r="E39" s="36"/>
    </row>
    <row r="40" spans="1:6" ht="13.5" thickBot="1">
      <c r="A40" s="3">
        <v>43858</v>
      </c>
      <c r="B40" s="4">
        <v>2996</v>
      </c>
      <c r="E40" s="36"/>
    </row>
    <row r="41" spans="1:6" ht="13.5" thickBot="1">
      <c r="A41" s="3">
        <v>43859</v>
      </c>
      <c r="B41" s="4">
        <v>2996</v>
      </c>
      <c r="E41" s="36"/>
    </row>
    <row r="42" spans="1:6" ht="13.5" thickBot="1">
      <c r="A42" s="3">
        <v>43860</v>
      </c>
      <c r="B42" s="4">
        <v>2996</v>
      </c>
      <c r="E42" s="36"/>
    </row>
    <row r="43" spans="1:6" ht="13.5" thickBot="1">
      <c r="A43" s="3">
        <v>43861</v>
      </c>
      <c r="B43" s="4">
        <v>2996</v>
      </c>
      <c r="E43" s="36"/>
    </row>
    <row r="44" spans="1:6" ht="12.75" customHeight="1">
      <c r="A44" s="36"/>
      <c r="B44" s="36"/>
      <c r="C44" s="36"/>
      <c r="D44" s="36"/>
    </row>
    <row r="45" spans="1:6" ht="13.5" thickBot="1">
      <c r="A45" s="45" t="s">
        <v>23</v>
      </c>
      <c r="B45" s="36"/>
      <c r="C45" s="36"/>
      <c r="D45" s="36"/>
    </row>
    <row r="46" spans="1:6" ht="13.5" thickBot="1">
      <c r="A46" s="2" t="s">
        <v>18</v>
      </c>
      <c r="B46" s="2" t="s">
        <v>24</v>
      </c>
      <c r="C46" s="2" t="s">
        <v>25</v>
      </c>
      <c r="D46" s="2" t="s">
        <v>26</v>
      </c>
      <c r="E46" s="36"/>
      <c r="F46" s="36"/>
    </row>
    <row r="47" spans="1:6" ht="13.5" thickBot="1">
      <c r="A47" s="3">
        <v>43831</v>
      </c>
      <c r="B47" s="5" t="s">
        <v>27</v>
      </c>
      <c r="C47" s="4">
        <v>121</v>
      </c>
      <c r="D47" s="3">
        <v>2958101</v>
      </c>
      <c r="E47" s="36"/>
      <c r="F47" s="36"/>
    </row>
    <row r="48" spans="1:6" ht="13.5" thickBot="1">
      <c r="A48" s="3">
        <v>43831</v>
      </c>
      <c r="B48" s="5" t="s">
        <v>28</v>
      </c>
      <c r="C48" s="4">
        <v>30</v>
      </c>
      <c r="D48" s="3">
        <v>2958101</v>
      </c>
      <c r="E48" s="36"/>
      <c r="F48" s="36"/>
    </row>
    <row r="49" spans="1:6" ht="13.5" thickBot="1">
      <c r="A49" s="3">
        <v>43831</v>
      </c>
      <c r="B49" s="5" t="s">
        <v>29</v>
      </c>
      <c r="C49" s="4">
        <v>180</v>
      </c>
      <c r="D49" s="3">
        <v>2958101</v>
      </c>
      <c r="E49" s="36"/>
      <c r="F49" s="36"/>
    </row>
    <row r="50" spans="1:6" ht="13.5" thickBot="1">
      <c r="A50" s="3">
        <v>43831</v>
      </c>
      <c r="B50" s="5" t="s">
        <v>30</v>
      </c>
      <c r="C50" s="4">
        <v>38</v>
      </c>
      <c r="D50" s="3">
        <v>2958101</v>
      </c>
      <c r="E50" s="36"/>
      <c r="F50" s="36"/>
    </row>
    <row r="51" spans="1:6" ht="13.5" thickBot="1">
      <c r="A51" s="3">
        <v>43831</v>
      </c>
      <c r="B51" s="5" t="s">
        <v>31</v>
      </c>
      <c r="C51" s="4">
        <v>100</v>
      </c>
      <c r="D51" s="3">
        <v>2958101</v>
      </c>
      <c r="E51" s="36"/>
      <c r="F51" s="36"/>
    </row>
    <row r="52" spans="1:6" ht="13.5" thickBot="1">
      <c r="A52" s="3">
        <v>43831</v>
      </c>
      <c r="B52" s="5" t="s">
        <v>32</v>
      </c>
      <c r="C52" s="4">
        <v>22</v>
      </c>
      <c r="D52" s="3">
        <v>2958101</v>
      </c>
      <c r="E52" s="36"/>
      <c r="F52" s="36"/>
    </row>
    <row r="53" spans="1:6" ht="13.5" thickBot="1">
      <c r="A53" s="3">
        <v>43831</v>
      </c>
      <c r="B53" s="5" t="s">
        <v>33</v>
      </c>
      <c r="C53" s="4">
        <v>7</v>
      </c>
      <c r="D53" s="3">
        <v>2958101</v>
      </c>
      <c r="E53" s="36"/>
      <c r="F53" s="36"/>
    </row>
    <row r="54" spans="1:6" ht="13.5" thickBot="1">
      <c r="A54" s="3">
        <v>43831</v>
      </c>
      <c r="B54" s="5" t="s">
        <v>83</v>
      </c>
      <c r="C54" s="4">
        <v>101</v>
      </c>
      <c r="D54" s="3">
        <v>2958101</v>
      </c>
      <c r="E54" s="36"/>
      <c r="F54" s="36"/>
    </row>
    <row r="55" spans="1:6" ht="13.5" thickBot="1">
      <c r="A55" s="3">
        <v>43831</v>
      </c>
      <c r="B55" s="5" t="s">
        <v>34</v>
      </c>
      <c r="C55" s="4">
        <v>50</v>
      </c>
      <c r="D55" s="3">
        <v>2958101</v>
      </c>
      <c r="E55" s="36"/>
      <c r="F55" s="36"/>
    </row>
    <row r="56" spans="1:6" ht="13.5" thickBot="1">
      <c r="A56" s="3">
        <v>43831</v>
      </c>
      <c r="B56" s="5" t="s">
        <v>35</v>
      </c>
      <c r="C56" s="4">
        <v>50</v>
      </c>
      <c r="D56" s="3">
        <v>2958101</v>
      </c>
      <c r="E56" s="36"/>
      <c r="F56" s="36"/>
    </row>
    <row r="57" spans="1:6" ht="13.5" thickBot="1">
      <c r="A57" s="3">
        <v>43831</v>
      </c>
      <c r="B57" s="5" t="s">
        <v>36</v>
      </c>
      <c r="C57" s="4">
        <v>102</v>
      </c>
      <c r="D57" s="3">
        <v>2958101</v>
      </c>
      <c r="E57" s="36"/>
      <c r="F57" s="36"/>
    </row>
    <row r="58" spans="1:6" ht="13.5" thickBot="1">
      <c r="A58" s="3">
        <v>43831</v>
      </c>
      <c r="B58" s="5" t="s">
        <v>37</v>
      </c>
      <c r="C58" s="4">
        <v>39</v>
      </c>
      <c r="D58" s="3">
        <v>2958101</v>
      </c>
      <c r="E58" s="36"/>
      <c r="F58" s="36"/>
    </row>
    <row r="59" spans="1:6" ht="13.5" thickBot="1">
      <c r="A59" s="3">
        <v>43831</v>
      </c>
      <c r="B59" s="5" t="s">
        <v>21</v>
      </c>
      <c r="C59" s="4">
        <v>125</v>
      </c>
      <c r="D59" s="3">
        <v>2958101</v>
      </c>
      <c r="E59" s="36"/>
      <c r="F59" s="36"/>
    </row>
    <row r="60" spans="1:6" ht="13.5" thickBot="1">
      <c r="A60" s="3">
        <v>43831</v>
      </c>
      <c r="B60" s="5" t="s">
        <v>22</v>
      </c>
      <c r="C60" s="4">
        <v>128</v>
      </c>
      <c r="D60" s="3">
        <v>2958101</v>
      </c>
      <c r="E60" s="36"/>
      <c r="F60" s="36"/>
    </row>
    <row r="61" spans="1:6" ht="13.5" thickBot="1">
      <c r="A61" s="3">
        <v>43831</v>
      </c>
      <c r="B61" s="5" t="s">
        <v>89</v>
      </c>
      <c r="C61" s="4">
        <v>103</v>
      </c>
      <c r="D61" s="3">
        <v>2958101</v>
      </c>
      <c r="E61" s="36"/>
      <c r="F61" s="36"/>
    </row>
    <row r="62" spans="1:6" ht="13.5" thickBot="1">
      <c r="A62" s="3">
        <v>43831</v>
      </c>
      <c r="B62" s="5" t="s">
        <v>90</v>
      </c>
      <c r="C62" s="4">
        <v>103</v>
      </c>
      <c r="D62" s="3">
        <v>2958101</v>
      </c>
      <c r="E62" s="36"/>
      <c r="F62" s="36"/>
    </row>
    <row r="63" spans="1:6" ht="13.5" thickBot="1">
      <c r="A63" s="3">
        <v>43831</v>
      </c>
      <c r="B63" s="5" t="s">
        <v>91</v>
      </c>
      <c r="C63" s="4">
        <v>98</v>
      </c>
      <c r="D63" s="3">
        <v>2958101</v>
      </c>
      <c r="E63" s="36"/>
      <c r="F63" s="36"/>
    </row>
    <row r="64" spans="1:6" ht="13.5" thickBot="1">
      <c r="A64" s="3">
        <v>43831</v>
      </c>
      <c r="B64" s="5" t="s">
        <v>92</v>
      </c>
      <c r="C64" s="4">
        <v>108</v>
      </c>
      <c r="D64" s="3">
        <v>2958101</v>
      </c>
      <c r="E64" s="36"/>
      <c r="F64" s="36"/>
    </row>
    <row r="65" spans="1:6" ht="13.5" thickBot="1">
      <c r="A65" s="3">
        <v>43831</v>
      </c>
      <c r="B65" s="5" t="s">
        <v>38</v>
      </c>
      <c r="C65" s="4">
        <v>79</v>
      </c>
      <c r="D65" s="3">
        <v>2958101</v>
      </c>
      <c r="E65" s="36"/>
      <c r="F65" s="36"/>
    </row>
    <row r="66" spans="1:6" ht="13.5" thickBot="1">
      <c r="A66" s="3">
        <v>43831</v>
      </c>
      <c r="B66" s="5" t="s">
        <v>39</v>
      </c>
      <c r="C66" s="4">
        <v>79</v>
      </c>
      <c r="D66" s="3">
        <v>2958101</v>
      </c>
      <c r="E66" s="36"/>
      <c r="F66" s="36"/>
    </row>
    <row r="67" spans="1:6" ht="13.5" thickBot="1">
      <c r="A67" s="3">
        <v>43831</v>
      </c>
      <c r="B67" s="5" t="s">
        <v>40</v>
      </c>
      <c r="C67" s="4">
        <v>150</v>
      </c>
      <c r="D67" s="3">
        <v>2958101</v>
      </c>
      <c r="E67" s="36"/>
      <c r="F67" s="36"/>
    </row>
    <row r="68" spans="1:6" ht="13.5" thickBot="1">
      <c r="A68" s="3">
        <v>43831</v>
      </c>
      <c r="B68" s="5" t="s">
        <v>41</v>
      </c>
      <c r="C68" s="4">
        <v>110</v>
      </c>
      <c r="D68" s="3">
        <v>2958101</v>
      </c>
      <c r="E68" s="36"/>
      <c r="F68" s="36"/>
    </row>
    <row r="69" spans="1:6" ht="13.5" thickBot="1">
      <c r="A69" s="3">
        <v>43831</v>
      </c>
      <c r="B69" s="5" t="s">
        <v>42</v>
      </c>
      <c r="C69" s="4">
        <v>49</v>
      </c>
      <c r="D69" s="3">
        <v>2958101</v>
      </c>
      <c r="E69" s="36"/>
      <c r="F69" s="36"/>
    </row>
    <row r="70" spans="1:6" ht="13.5" thickBot="1">
      <c r="A70" s="3">
        <v>43831</v>
      </c>
      <c r="B70" s="5" t="s">
        <v>43</v>
      </c>
      <c r="C70" s="4">
        <v>112</v>
      </c>
      <c r="D70" s="3">
        <v>2958101</v>
      </c>
      <c r="E70" s="36"/>
      <c r="F70" s="36"/>
    </row>
    <row r="71" spans="1:6" ht="13.5" thickBot="1">
      <c r="A71" s="3">
        <v>43831</v>
      </c>
      <c r="B71" s="5" t="s">
        <v>44</v>
      </c>
      <c r="C71" s="4">
        <v>158</v>
      </c>
      <c r="D71" s="3">
        <v>2958101</v>
      </c>
      <c r="E71" s="36"/>
      <c r="F71" s="36"/>
    </row>
    <row r="72" spans="1:6" ht="13.5" thickBot="1">
      <c r="A72" s="3">
        <v>43831</v>
      </c>
      <c r="B72" s="5" t="s">
        <v>45</v>
      </c>
      <c r="C72" s="4">
        <v>182</v>
      </c>
      <c r="D72" s="3">
        <v>2958101</v>
      </c>
      <c r="E72" s="36"/>
      <c r="F72" s="36"/>
    </row>
    <row r="73" spans="1:6" ht="13.5" thickBot="1">
      <c r="A73" s="3">
        <v>43831</v>
      </c>
      <c r="B73" s="5" t="s">
        <v>46</v>
      </c>
      <c r="C73" s="4">
        <v>27</v>
      </c>
      <c r="D73" s="3">
        <v>2958101</v>
      </c>
      <c r="E73" s="36"/>
      <c r="F73" s="36"/>
    </row>
    <row r="74" spans="1:6" ht="13.5" thickBot="1">
      <c r="A74" s="3">
        <v>43831</v>
      </c>
      <c r="B74" s="5" t="s">
        <v>82</v>
      </c>
      <c r="C74" s="4">
        <v>101</v>
      </c>
      <c r="D74" s="3">
        <v>2958101</v>
      </c>
      <c r="E74" s="36"/>
      <c r="F74" s="36"/>
    </row>
    <row r="75" spans="1:6" ht="13.5" thickBot="1">
      <c r="A75" s="3">
        <v>43832</v>
      </c>
      <c r="B75" s="5" t="s">
        <v>27</v>
      </c>
      <c r="C75" s="4">
        <v>121</v>
      </c>
      <c r="D75" s="3">
        <v>2958101</v>
      </c>
      <c r="E75" s="36"/>
      <c r="F75" s="36"/>
    </row>
    <row r="76" spans="1:6" ht="13.5" thickBot="1">
      <c r="A76" s="3">
        <v>43832</v>
      </c>
      <c r="B76" s="5" t="s">
        <v>28</v>
      </c>
      <c r="C76" s="4">
        <v>30</v>
      </c>
      <c r="D76" s="3">
        <v>2958101</v>
      </c>
      <c r="E76" s="36"/>
      <c r="F76" s="36"/>
    </row>
    <row r="77" spans="1:6" ht="13.5" thickBot="1">
      <c r="A77" s="3">
        <v>43832</v>
      </c>
      <c r="B77" s="5" t="s">
        <v>29</v>
      </c>
      <c r="C77" s="4">
        <v>180</v>
      </c>
      <c r="D77" s="3">
        <v>2958101</v>
      </c>
      <c r="E77" s="36"/>
      <c r="F77" s="36"/>
    </row>
    <row r="78" spans="1:6" ht="13.5" thickBot="1">
      <c r="A78" s="3">
        <v>43832</v>
      </c>
      <c r="B78" s="5" t="s">
        <v>30</v>
      </c>
      <c r="C78" s="4">
        <v>38</v>
      </c>
      <c r="D78" s="3">
        <v>2958101</v>
      </c>
      <c r="E78" s="36"/>
      <c r="F78" s="36"/>
    </row>
    <row r="79" spans="1:6" ht="13.5" thickBot="1">
      <c r="A79" s="3">
        <v>43832</v>
      </c>
      <c r="B79" s="5" t="s">
        <v>31</v>
      </c>
      <c r="C79" s="4">
        <v>100</v>
      </c>
      <c r="D79" s="3">
        <v>2958101</v>
      </c>
      <c r="E79" s="36"/>
      <c r="F79" s="36"/>
    </row>
    <row r="80" spans="1:6" ht="13.5" thickBot="1">
      <c r="A80" s="3">
        <v>43832</v>
      </c>
      <c r="B80" s="5" t="s">
        <v>32</v>
      </c>
      <c r="C80" s="4">
        <v>22</v>
      </c>
      <c r="D80" s="3">
        <v>2958101</v>
      </c>
      <c r="E80" s="36"/>
      <c r="F80" s="36"/>
    </row>
    <row r="81" spans="1:6" ht="13.5" thickBot="1">
      <c r="A81" s="3">
        <v>43832</v>
      </c>
      <c r="B81" s="5" t="s">
        <v>33</v>
      </c>
      <c r="C81" s="4">
        <v>7</v>
      </c>
      <c r="D81" s="3">
        <v>2958101</v>
      </c>
      <c r="E81" s="36"/>
      <c r="F81" s="36"/>
    </row>
    <row r="82" spans="1:6" ht="13.5" thickBot="1">
      <c r="A82" s="3">
        <v>43832</v>
      </c>
      <c r="B82" s="5" t="s">
        <v>83</v>
      </c>
      <c r="C82" s="4">
        <v>101</v>
      </c>
      <c r="D82" s="3">
        <v>2958101</v>
      </c>
      <c r="E82" s="36"/>
      <c r="F82" s="36"/>
    </row>
    <row r="83" spans="1:6" ht="13.5" thickBot="1">
      <c r="A83" s="3">
        <v>43832</v>
      </c>
      <c r="B83" s="5" t="s">
        <v>34</v>
      </c>
      <c r="C83" s="4">
        <v>50</v>
      </c>
      <c r="D83" s="3">
        <v>2958101</v>
      </c>
      <c r="E83" s="36"/>
      <c r="F83" s="36"/>
    </row>
    <row r="84" spans="1:6" ht="13.5" thickBot="1">
      <c r="A84" s="3">
        <v>43832</v>
      </c>
      <c r="B84" s="5" t="s">
        <v>35</v>
      </c>
      <c r="C84" s="4">
        <v>50</v>
      </c>
      <c r="D84" s="3">
        <v>2958101</v>
      </c>
      <c r="E84" s="36"/>
      <c r="F84" s="36"/>
    </row>
    <row r="85" spans="1:6" ht="13.5" thickBot="1">
      <c r="A85" s="3">
        <v>43832</v>
      </c>
      <c r="B85" s="5" t="s">
        <v>36</v>
      </c>
      <c r="C85" s="4">
        <v>102</v>
      </c>
      <c r="D85" s="3">
        <v>2958101</v>
      </c>
      <c r="E85" s="36"/>
      <c r="F85" s="36"/>
    </row>
    <row r="86" spans="1:6" ht="13.5" thickBot="1">
      <c r="A86" s="3">
        <v>43832</v>
      </c>
      <c r="B86" s="5" t="s">
        <v>37</v>
      </c>
      <c r="C86" s="4">
        <v>39</v>
      </c>
      <c r="D86" s="3">
        <v>2958101</v>
      </c>
      <c r="E86" s="36"/>
      <c r="F86" s="36"/>
    </row>
    <row r="87" spans="1:6" ht="13.5" thickBot="1">
      <c r="A87" s="3">
        <v>43832</v>
      </c>
      <c r="B87" s="5" t="s">
        <v>21</v>
      </c>
      <c r="C87" s="4">
        <v>125</v>
      </c>
      <c r="D87" s="3">
        <v>2958101</v>
      </c>
      <c r="E87" s="36"/>
      <c r="F87" s="36"/>
    </row>
    <row r="88" spans="1:6" ht="13.5" thickBot="1">
      <c r="A88" s="3">
        <v>43832</v>
      </c>
      <c r="B88" s="5" t="s">
        <v>22</v>
      </c>
      <c r="C88" s="4">
        <v>128</v>
      </c>
      <c r="D88" s="3">
        <v>2958101</v>
      </c>
      <c r="E88" s="36"/>
      <c r="F88" s="36"/>
    </row>
    <row r="89" spans="1:6" ht="13.5" thickBot="1">
      <c r="A89" s="3">
        <v>43832</v>
      </c>
      <c r="B89" s="5" t="s">
        <v>89</v>
      </c>
      <c r="C89" s="4">
        <v>103</v>
      </c>
      <c r="D89" s="3">
        <v>2958101</v>
      </c>
      <c r="E89" s="36"/>
      <c r="F89" s="36"/>
    </row>
    <row r="90" spans="1:6" ht="13.5" thickBot="1">
      <c r="A90" s="3">
        <v>43832</v>
      </c>
      <c r="B90" s="5" t="s">
        <v>90</v>
      </c>
      <c r="C90" s="4">
        <v>103</v>
      </c>
      <c r="D90" s="3">
        <v>2958101</v>
      </c>
      <c r="E90" s="36"/>
      <c r="F90" s="36"/>
    </row>
    <row r="91" spans="1:6" ht="13.5" thickBot="1">
      <c r="A91" s="3">
        <v>43832</v>
      </c>
      <c r="B91" s="5" t="s">
        <v>91</v>
      </c>
      <c r="C91" s="4">
        <v>98</v>
      </c>
      <c r="D91" s="3">
        <v>2958101</v>
      </c>
      <c r="E91" s="36"/>
      <c r="F91" s="36"/>
    </row>
    <row r="92" spans="1:6" ht="13.5" thickBot="1">
      <c r="A92" s="3">
        <v>43832</v>
      </c>
      <c r="B92" s="5" t="s">
        <v>92</v>
      </c>
      <c r="C92" s="4">
        <v>108</v>
      </c>
      <c r="D92" s="3">
        <v>2958101</v>
      </c>
      <c r="E92" s="36"/>
      <c r="F92" s="36"/>
    </row>
    <row r="93" spans="1:6" ht="13.5" thickBot="1">
      <c r="A93" s="3">
        <v>43832</v>
      </c>
      <c r="B93" s="5" t="s">
        <v>38</v>
      </c>
      <c r="C93" s="4">
        <v>79</v>
      </c>
      <c r="D93" s="3">
        <v>2958101</v>
      </c>
      <c r="E93" s="36"/>
      <c r="F93" s="36"/>
    </row>
    <row r="94" spans="1:6" ht="13.5" thickBot="1">
      <c r="A94" s="3">
        <v>43832</v>
      </c>
      <c r="B94" s="5" t="s">
        <v>39</v>
      </c>
      <c r="C94" s="4">
        <v>79</v>
      </c>
      <c r="D94" s="3">
        <v>2958101</v>
      </c>
      <c r="E94" s="36"/>
      <c r="F94" s="36"/>
    </row>
    <row r="95" spans="1:6" ht="13.5" thickBot="1">
      <c r="A95" s="3">
        <v>43832</v>
      </c>
      <c r="B95" s="5" t="s">
        <v>40</v>
      </c>
      <c r="C95" s="4">
        <v>150</v>
      </c>
      <c r="D95" s="3">
        <v>2958101</v>
      </c>
      <c r="E95" s="36"/>
      <c r="F95" s="36"/>
    </row>
    <row r="96" spans="1:6" ht="13.5" thickBot="1">
      <c r="A96" s="3">
        <v>43832</v>
      </c>
      <c r="B96" s="5" t="s">
        <v>41</v>
      </c>
      <c r="C96" s="4">
        <v>110</v>
      </c>
      <c r="D96" s="3">
        <v>2958101</v>
      </c>
      <c r="E96" s="36"/>
      <c r="F96" s="36"/>
    </row>
    <row r="97" spans="1:6" ht="13.5" thickBot="1">
      <c r="A97" s="3">
        <v>43832</v>
      </c>
      <c r="B97" s="5" t="s">
        <v>42</v>
      </c>
      <c r="C97" s="4">
        <v>49</v>
      </c>
      <c r="D97" s="3">
        <v>2958101</v>
      </c>
      <c r="E97" s="36"/>
      <c r="F97" s="36"/>
    </row>
    <row r="98" spans="1:6" ht="13.5" thickBot="1">
      <c r="A98" s="3">
        <v>43832</v>
      </c>
      <c r="B98" s="5" t="s">
        <v>43</v>
      </c>
      <c r="C98" s="4">
        <v>112</v>
      </c>
      <c r="D98" s="3">
        <v>2958101</v>
      </c>
      <c r="E98" s="36"/>
      <c r="F98" s="36"/>
    </row>
    <row r="99" spans="1:6" ht="13.5" thickBot="1">
      <c r="A99" s="3">
        <v>43832</v>
      </c>
      <c r="B99" s="5" t="s">
        <v>44</v>
      </c>
      <c r="C99" s="4">
        <v>158</v>
      </c>
      <c r="D99" s="3">
        <v>2958101</v>
      </c>
      <c r="E99" s="36"/>
      <c r="F99" s="36"/>
    </row>
    <row r="100" spans="1:6" ht="13.5" thickBot="1">
      <c r="A100" s="3">
        <v>43832</v>
      </c>
      <c r="B100" s="5" t="s">
        <v>45</v>
      </c>
      <c r="C100" s="4">
        <v>182</v>
      </c>
      <c r="D100" s="3">
        <v>2958101</v>
      </c>
      <c r="E100" s="36"/>
      <c r="F100" s="36"/>
    </row>
    <row r="101" spans="1:6" ht="13.5" thickBot="1">
      <c r="A101" s="3">
        <v>43832</v>
      </c>
      <c r="B101" s="5" t="s">
        <v>46</v>
      </c>
      <c r="C101" s="4">
        <v>27</v>
      </c>
      <c r="D101" s="3">
        <v>2958101</v>
      </c>
      <c r="E101" s="36"/>
      <c r="F101" s="36"/>
    </row>
    <row r="102" spans="1:6" ht="13.5" thickBot="1">
      <c r="A102" s="3">
        <v>43832</v>
      </c>
      <c r="B102" s="5" t="s">
        <v>82</v>
      </c>
      <c r="C102" s="4">
        <v>101</v>
      </c>
      <c r="D102" s="3">
        <v>2958101</v>
      </c>
      <c r="E102" s="36"/>
      <c r="F102" s="36"/>
    </row>
    <row r="103" spans="1:6" ht="13.5" thickBot="1">
      <c r="A103" s="3">
        <v>43833</v>
      </c>
      <c r="B103" s="5" t="s">
        <v>27</v>
      </c>
      <c r="C103" s="4">
        <v>121</v>
      </c>
      <c r="D103" s="3">
        <v>2958101</v>
      </c>
      <c r="E103" s="36"/>
      <c r="F103" s="36"/>
    </row>
    <row r="104" spans="1:6" ht="13.5" thickBot="1">
      <c r="A104" s="3">
        <v>43833</v>
      </c>
      <c r="B104" s="5" t="s">
        <v>28</v>
      </c>
      <c r="C104" s="4">
        <v>30</v>
      </c>
      <c r="D104" s="3">
        <v>2958101</v>
      </c>
      <c r="E104" s="36"/>
      <c r="F104" s="36"/>
    </row>
    <row r="105" spans="1:6" ht="13.5" thickBot="1">
      <c r="A105" s="3">
        <v>43833</v>
      </c>
      <c r="B105" s="5" t="s">
        <v>29</v>
      </c>
      <c r="C105" s="4">
        <v>180</v>
      </c>
      <c r="D105" s="3">
        <v>2958101</v>
      </c>
      <c r="E105" s="36"/>
      <c r="F105" s="36"/>
    </row>
    <row r="106" spans="1:6" ht="13.5" thickBot="1">
      <c r="A106" s="3">
        <v>43833</v>
      </c>
      <c r="B106" s="5" t="s">
        <v>30</v>
      </c>
      <c r="C106" s="4">
        <v>38</v>
      </c>
      <c r="D106" s="3">
        <v>2958101</v>
      </c>
      <c r="E106" s="36"/>
      <c r="F106" s="36"/>
    </row>
    <row r="107" spans="1:6" ht="13.5" thickBot="1">
      <c r="A107" s="3">
        <v>43833</v>
      </c>
      <c r="B107" s="5" t="s">
        <v>31</v>
      </c>
      <c r="C107" s="4">
        <v>100</v>
      </c>
      <c r="D107" s="3">
        <v>2958101</v>
      </c>
      <c r="E107" s="36"/>
      <c r="F107" s="36"/>
    </row>
    <row r="108" spans="1:6" ht="13.5" thickBot="1">
      <c r="A108" s="3">
        <v>43833</v>
      </c>
      <c r="B108" s="5" t="s">
        <v>32</v>
      </c>
      <c r="C108" s="4">
        <v>22</v>
      </c>
      <c r="D108" s="3">
        <v>2958101</v>
      </c>
      <c r="E108" s="36"/>
      <c r="F108" s="36"/>
    </row>
    <row r="109" spans="1:6" ht="13.5" thickBot="1">
      <c r="A109" s="3">
        <v>43833</v>
      </c>
      <c r="B109" s="5" t="s">
        <v>33</v>
      </c>
      <c r="C109" s="4">
        <v>7</v>
      </c>
      <c r="D109" s="3">
        <v>2958101</v>
      </c>
      <c r="E109" s="36"/>
      <c r="F109" s="36"/>
    </row>
    <row r="110" spans="1:6" ht="13.5" thickBot="1">
      <c r="A110" s="3">
        <v>43833</v>
      </c>
      <c r="B110" s="5" t="s">
        <v>83</v>
      </c>
      <c r="C110" s="4">
        <v>101</v>
      </c>
      <c r="D110" s="3">
        <v>2958101</v>
      </c>
      <c r="E110" s="36"/>
      <c r="F110" s="36"/>
    </row>
    <row r="111" spans="1:6" ht="13.5" thickBot="1">
      <c r="A111" s="3">
        <v>43833</v>
      </c>
      <c r="B111" s="5" t="s">
        <v>34</v>
      </c>
      <c r="C111" s="4">
        <v>50</v>
      </c>
      <c r="D111" s="3">
        <v>2958101</v>
      </c>
      <c r="E111" s="36"/>
      <c r="F111" s="36"/>
    </row>
    <row r="112" spans="1:6" ht="13.5" thickBot="1">
      <c r="A112" s="3">
        <v>43833</v>
      </c>
      <c r="B112" s="5" t="s">
        <v>35</v>
      </c>
      <c r="C112" s="4">
        <v>50</v>
      </c>
      <c r="D112" s="3">
        <v>2958101</v>
      </c>
      <c r="E112" s="36"/>
      <c r="F112" s="36"/>
    </row>
    <row r="113" spans="1:6" ht="13.5" thickBot="1">
      <c r="A113" s="3">
        <v>43833</v>
      </c>
      <c r="B113" s="5" t="s">
        <v>36</v>
      </c>
      <c r="C113" s="4">
        <v>102</v>
      </c>
      <c r="D113" s="3">
        <v>2958101</v>
      </c>
      <c r="E113" s="36"/>
      <c r="F113" s="36"/>
    </row>
    <row r="114" spans="1:6" ht="13.5" thickBot="1">
      <c r="A114" s="3">
        <v>43833</v>
      </c>
      <c r="B114" s="5" t="s">
        <v>37</v>
      </c>
      <c r="C114" s="4">
        <v>39</v>
      </c>
      <c r="D114" s="3">
        <v>2958101</v>
      </c>
      <c r="E114" s="36"/>
      <c r="F114" s="36"/>
    </row>
    <row r="115" spans="1:6" ht="13.5" thickBot="1">
      <c r="A115" s="3">
        <v>43833</v>
      </c>
      <c r="B115" s="5" t="s">
        <v>21</v>
      </c>
      <c r="C115" s="4">
        <v>125</v>
      </c>
      <c r="D115" s="3">
        <v>2958101</v>
      </c>
      <c r="E115" s="36"/>
      <c r="F115" s="36"/>
    </row>
    <row r="116" spans="1:6" ht="13.5" thickBot="1">
      <c r="A116" s="3">
        <v>43833</v>
      </c>
      <c r="B116" s="5" t="s">
        <v>22</v>
      </c>
      <c r="C116" s="4">
        <v>128</v>
      </c>
      <c r="D116" s="3">
        <v>2958101</v>
      </c>
      <c r="E116" s="36"/>
      <c r="F116" s="36"/>
    </row>
    <row r="117" spans="1:6" ht="13.5" thickBot="1">
      <c r="A117" s="3">
        <v>43833</v>
      </c>
      <c r="B117" s="5" t="s">
        <v>89</v>
      </c>
      <c r="C117" s="4">
        <v>103</v>
      </c>
      <c r="D117" s="3">
        <v>2958101</v>
      </c>
      <c r="E117" s="36"/>
      <c r="F117" s="36"/>
    </row>
    <row r="118" spans="1:6" ht="13.5" thickBot="1">
      <c r="A118" s="3">
        <v>43833</v>
      </c>
      <c r="B118" s="5" t="s">
        <v>90</v>
      </c>
      <c r="C118" s="4">
        <v>103</v>
      </c>
      <c r="D118" s="3">
        <v>2958101</v>
      </c>
      <c r="E118" s="36"/>
      <c r="F118" s="36"/>
    </row>
    <row r="119" spans="1:6" ht="13.5" thickBot="1">
      <c r="A119" s="3">
        <v>43833</v>
      </c>
      <c r="B119" s="5" t="s">
        <v>91</v>
      </c>
      <c r="C119" s="4">
        <v>98</v>
      </c>
      <c r="D119" s="3">
        <v>2958101</v>
      </c>
      <c r="E119" s="36"/>
      <c r="F119" s="36"/>
    </row>
    <row r="120" spans="1:6" ht="13.5" thickBot="1">
      <c r="A120" s="3">
        <v>43833</v>
      </c>
      <c r="B120" s="5" t="s">
        <v>92</v>
      </c>
      <c r="C120" s="4">
        <v>108</v>
      </c>
      <c r="D120" s="3">
        <v>2958101</v>
      </c>
      <c r="E120" s="36"/>
      <c r="F120" s="36"/>
    </row>
    <row r="121" spans="1:6" ht="13.5" thickBot="1">
      <c r="A121" s="3">
        <v>43833</v>
      </c>
      <c r="B121" s="5" t="s">
        <v>38</v>
      </c>
      <c r="C121" s="4">
        <v>79</v>
      </c>
      <c r="D121" s="3">
        <v>2958101</v>
      </c>
      <c r="E121" s="36"/>
      <c r="F121" s="36"/>
    </row>
    <row r="122" spans="1:6" ht="13.5" thickBot="1">
      <c r="A122" s="3">
        <v>43833</v>
      </c>
      <c r="B122" s="5" t="s">
        <v>39</v>
      </c>
      <c r="C122" s="4">
        <v>79</v>
      </c>
      <c r="D122" s="3">
        <v>2958101</v>
      </c>
      <c r="E122" s="36"/>
      <c r="F122" s="36"/>
    </row>
    <row r="123" spans="1:6" ht="13.5" thickBot="1">
      <c r="A123" s="3">
        <v>43833</v>
      </c>
      <c r="B123" s="5" t="s">
        <v>40</v>
      </c>
      <c r="C123" s="4">
        <v>150</v>
      </c>
      <c r="D123" s="3">
        <v>2958101</v>
      </c>
      <c r="E123" s="36"/>
      <c r="F123" s="36"/>
    </row>
    <row r="124" spans="1:6" ht="13.5" thickBot="1">
      <c r="A124" s="3">
        <v>43833</v>
      </c>
      <c r="B124" s="5" t="s">
        <v>41</v>
      </c>
      <c r="C124" s="4">
        <v>110</v>
      </c>
      <c r="D124" s="3">
        <v>2958101</v>
      </c>
      <c r="E124" s="36"/>
      <c r="F124" s="36"/>
    </row>
    <row r="125" spans="1:6" ht="13.5" thickBot="1">
      <c r="A125" s="3">
        <v>43833</v>
      </c>
      <c r="B125" s="5" t="s">
        <v>42</v>
      </c>
      <c r="C125" s="4">
        <v>49</v>
      </c>
      <c r="D125" s="3">
        <v>2958101</v>
      </c>
      <c r="E125" s="36"/>
      <c r="F125" s="36"/>
    </row>
    <row r="126" spans="1:6" ht="13.5" thickBot="1">
      <c r="A126" s="3">
        <v>43833</v>
      </c>
      <c r="B126" s="5" t="s">
        <v>43</v>
      </c>
      <c r="C126" s="4">
        <v>112</v>
      </c>
      <c r="D126" s="3">
        <v>2958101</v>
      </c>
      <c r="E126" s="36"/>
      <c r="F126" s="36"/>
    </row>
    <row r="127" spans="1:6" ht="13.5" thickBot="1">
      <c r="A127" s="3">
        <v>43833</v>
      </c>
      <c r="B127" s="5" t="s">
        <v>44</v>
      </c>
      <c r="C127" s="4">
        <v>158</v>
      </c>
      <c r="D127" s="3">
        <v>2958101</v>
      </c>
      <c r="E127" s="36"/>
      <c r="F127" s="36"/>
    </row>
    <row r="128" spans="1:6" ht="13.5" thickBot="1">
      <c r="A128" s="3">
        <v>43833</v>
      </c>
      <c r="B128" s="5" t="s">
        <v>45</v>
      </c>
      <c r="C128" s="4">
        <v>182</v>
      </c>
      <c r="D128" s="3">
        <v>2958101</v>
      </c>
      <c r="E128" s="36"/>
      <c r="F128" s="36"/>
    </row>
    <row r="129" spans="1:6" ht="13.5" thickBot="1">
      <c r="A129" s="3">
        <v>43833</v>
      </c>
      <c r="B129" s="5" t="s">
        <v>46</v>
      </c>
      <c r="C129" s="4">
        <v>27</v>
      </c>
      <c r="D129" s="3">
        <v>2958101</v>
      </c>
      <c r="E129" s="36"/>
      <c r="F129" s="36"/>
    </row>
    <row r="130" spans="1:6" ht="13.5" thickBot="1">
      <c r="A130" s="3">
        <v>43833</v>
      </c>
      <c r="B130" s="5" t="s">
        <v>82</v>
      </c>
      <c r="C130" s="4">
        <v>101</v>
      </c>
      <c r="D130" s="3">
        <v>2958101</v>
      </c>
      <c r="E130" s="36"/>
      <c r="F130" s="36"/>
    </row>
    <row r="131" spans="1:6" ht="13.5" thickBot="1">
      <c r="A131" s="3">
        <v>43834</v>
      </c>
      <c r="B131" s="5" t="s">
        <v>27</v>
      </c>
      <c r="C131" s="4">
        <v>121</v>
      </c>
      <c r="D131" s="3">
        <v>2958101</v>
      </c>
      <c r="E131" s="36"/>
      <c r="F131" s="36"/>
    </row>
    <row r="132" spans="1:6" ht="13.5" thickBot="1">
      <c r="A132" s="3">
        <v>43834</v>
      </c>
      <c r="B132" s="5" t="s">
        <v>28</v>
      </c>
      <c r="C132" s="4">
        <v>30</v>
      </c>
      <c r="D132" s="3">
        <v>2958101</v>
      </c>
      <c r="E132" s="36"/>
      <c r="F132" s="36"/>
    </row>
    <row r="133" spans="1:6" ht="13.5" thickBot="1">
      <c r="A133" s="3">
        <v>43834</v>
      </c>
      <c r="B133" s="5" t="s">
        <v>29</v>
      </c>
      <c r="C133" s="4">
        <v>180</v>
      </c>
      <c r="D133" s="3">
        <v>2958101</v>
      </c>
      <c r="E133" s="36"/>
      <c r="F133" s="36"/>
    </row>
    <row r="134" spans="1:6" ht="13.5" thickBot="1">
      <c r="A134" s="3">
        <v>43834</v>
      </c>
      <c r="B134" s="5" t="s">
        <v>30</v>
      </c>
      <c r="C134" s="4">
        <v>38</v>
      </c>
      <c r="D134" s="3">
        <v>2958101</v>
      </c>
      <c r="E134" s="36"/>
      <c r="F134" s="36"/>
    </row>
    <row r="135" spans="1:6" ht="13.5" thickBot="1">
      <c r="A135" s="3">
        <v>43834</v>
      </c>
      <c r="B135" s="5" t="s">
        <v>31</v>
      </c>
      <c r="C135" s="4">
        <v>100</v>
      </c>
      <c r="D135" s="3">
        <v>2958101</v>
      </c>
      <c r="E135" s="36"/>
      <c r="F135" s="36"/>
    </row>
    <row r="136" spans="1:6" ht="13.5" thickBot="1">
      <c r="A136" s="3">
        <v>43834</v>
      </c>
      <c r="B136" s="5" t="s">
        <v>32</v>
      </c>
      <c r="C136" s="4">
        <v>22</v>
      </c>
      <c r="D136" s="3">
        <v>2958101</v>
      </c>
      <c r="E136" s="36"/>
      <c r="F136" s="36"/>
    </row>
    <row r="137" spans="1:6" ht="13.5" thickBot="1">
      <c r="A137" s="3">
        <v>43834</v>
      </c>
      <c r="B137" s="5" t="s">
        <v>33</v>
      </c>
      <c r="C137" s="4">
        <v>7</v>
      </c>
      <c r="D137" s="3">
        <v>2958101</v>
      </c>
      <c r="E137" s="36"/>
      <c r="F137" s="36"/>
    </row>
    <row r="138" spans="1:6" ht="13.5" thickBot="1">
      <c r="A138" s="3">
        <v>43834</v>
      </c>
      <c r="B138" s="5" t="s">
        <v>83</v>
      </c>
      <c r="C138" s="4">
        <v>101</v>
      </c>
      <c r="D138" s="3">
        <v>2958101</v>
      </c>
      <c r="E138" s="36"/>
      <c r="F138" s="36"/>
    </row>
    <row r="139" spans="1:6" ht="13.5" thickBot="1">
      <c r="A139" s="3">
        <v>43834</v>
      </c>
      <c r="B139" s="5" t="s">
        <v>34</v>
      </c>
      <c r="C139" s="4">
        <v>50</v>
      </c>
      <c r="D139" s="3">
        <v>2958101</v>
      </c>
      <c r="E139" s="36"/>
      <c r="F139" s="36"/>
    </row>
    <row r="140" spans="1:6" ht="13.5" thickBot="1">
      <c r="A140" s="3">
        <v>43834</v>
      </c>
      <c r="B140" s="5" t="s">
        <v>35</v>
      </c>
      <c r="C140" s="4">
        <v>50</v>
      </c>
      <c r="D140" s="3">
        <v>2958101</v>
      </c>
      <c r="E140" s="36"/>
      <c r="F140" s="36"/>
    </row>
    <row r="141" spans="1:6" ht="13.5" thickBot="1">
      <c r="A141" s="3">
        <v>43834</v>
      </c>
      <c r="B141" s="5" t="s">
        <v>36</v>
      </c>
      <c r="C141" s="4">
        <v>102</v>
      </c>
      <c r="D141" s="3">
        <v>2958101</v>
      </c>
      <c r="E141" s="36"/>
      <c r="F141" s="36"/>
    </row>
    <row r="142" spans="1:6" ht="13.5" thickBot="1">
      <c r="A142" s="3">
        <v>43834</v>
      </c>
      <c r="B142" s="5" t="s">
        <v>37</v>
      </c>
      <c r="C142" s="4">
        <v>39</v>
      </c>
      <c r="D142" s="3">
        <v>2958101</v>
      </c>
      <c r="E142" s="36"/>
      <c r="F142" s="36"/>
    </row>
    <row r="143" spans="1:6" ht="13.5" thickBot="1">
      <c r="A143" s="3">
        <v>43834</v>
      </c>
      <c r="B143" s="5" t="s">
        <v>21</v>
      </c>
      <c r="C143" s="4">
        <v>125</v>
      </c>
      <c r="D143" s="3">
        <v>2958101</v>
      </c>
      <c r="E143" s="36"/>
      <c r="F143" s="36"/>
    </row>
    <row r="144" spans="1:6" ht="13.5" thickBot="1">
      <c r="A144" s="3">
        <v>43834</v>
      </c>
      <c r="B144" s="5" t="s">
        <v>22</v>
      </c>
      <c r="C144" s="4">
        <v>128</v>
      </c>
      <c r="D144" s="3">
        <v>2958101</v>
      </c>
      <c r="E144" s="36"/>
      <c r="F144" s="36"/>
    </row>
    <row r="145" spans="1:6" ht="13.5" thickBot="1">
      <c r="A145" s="3">
        <v>43834</v>
      </c>
      <c r="B145" s="5" t="s">
        <v>89</v>
      </c>
      <c r="C145" s="4">
        <v>103</v>
      </c>
      <c r="D145" s="3">
        <v>2958101</v>
      </c>
      <c r="E145" s="36"/>
      <c r="F145" s="36"/>
    </row>
    <row r="146" spans="1:6" ht="13.5" thickBot="1">
      <c r="A146" s="3">
        <v>43834</v>
      </c>
      <c r="B146" s="5" t="s">
        <v>90</v>
      </c>
      <c r="C146" s="4">
        <v>103</v>
      </c>
      <c r="D146" s="3">
        <v>2958101</v>
      </c>
      <c r="E146" s="36"/>
      <c r="F146" s="36"/>
    </row>
    <row r="147" spans="1:6" ht="13.5" thickBot="1">
      <c r="A147" s="3">
        <v>43834</v>
      </c>
      <c r="B147" s="5" t="s">
        <v>91</v>
      </c>
      <c r="C147" s="4">
        <v>98</v>
      </c>
      <c r="D147" s="3">
        <v>2958101</v>
      </c>
      <c r="E147" s="36"/>
      <c r="F147" s="36"/>
    </row>
    <row r="148" spans="1:6" ht="13.5" thickBot="1">
      <c r="A148" s="3">
        <v>43834</v>
      </c>
      <c r="B148" s="5" t="s">
        <v>92</v>
      </c>
      <c r="C148" s="4">
        <v>108</v>
      </c>
      <c r="D148" s="3">
        <v>2958101</v>
      </c>
      <c r="E148" s="36"/>
      <c r="F148" s="36"/>
    </row>
    <row r="149" spans="1:6" ht="13.5" thickBot="1">
      <c r="A149" s="3">
        <v>43834</v>
      </c>
      <c r="B149" s="5" t="s">
        <v>38</v>
      </c>
      <c r="C149" s="4">
        <v>79</v>
      </c>
      <c r="D149" s="3">
        <v>2958101</v>
      </c>
      <c r="E149" s="36"/>
      <c r="F149" s="36"/>
    </row>
    <row r="150" spans="1:6" ht="13.5" thickBot="1">
      <c r="A150" s="3">
        <v>43834</v>
      </c>
      <c r="B150" s="5" t="s">
        <v>39</v>
      </c>
      <c r="C150" s="4">
        <v>79</v>
      </c>
      <c r="D150" s="3">
        <v>2958101</v>
      </c>
      <c r="E150" s="36"/>
      <c r="F150" s="36"/>
    </row>
    <row r="151" spans="1:6" ht="13.5" thickBot="1">
      <c r="A151" s="3">
        <v>43834</v>
      </c>
      <c r="B151" s="5" t="s">
        <v>40</v>
      </c>
      <c r="C151" s="4">
        <v>150</v>
      </c>
      <c r="D151" s="3">
        <v>2958101</v>
      </c>
      <c r="E151" s="36"/>
      <c r="F151" s="36"/>
    </row>
    <row r="152" spans="1:6" ht="13.5" thickBot="1">
      <c r="A152" s="3">
        <v>43834</v>
      </c>
      <c r="B152" s="5" t="s">
        <v>41</v>
      </c>
      <c r="C152" s="4">
        <v>110</v>
      </c>
      <c r="D152" s="3">
        <v>2958101</v>
      </c>
      <c r="E152" s="36"/>
      <c r="F152" s="36"/>
    </row>
    <row r="153" spans="1:6" ht="13.5" thickBot="1">
      <c r="A153" s="3">
        <v>43834</v>
      </c>
      <c r="B153" s="5" t="s">
        <v>42</v>
      </c>
      <c r="C153" s="4">
        <v>49</v>
      </c>
      <c r="D153" s="3">
        <v>2958101</v>
      </c>
      <c r="E153" s="36"/>
      <c r="F153" s="36"/>
    </row>
    <row r="154" spans="1:6" ht="13.5" thickBot="1">
      <c r="A154" s="3">
        <v>43834</v>
      </c>
      <c r="B154" s="5" t="s">
        <v>43</v>
      </c>
      <c r="C154" s="4">
        <v>112</v>
      </c>
      <c r="D154" s="3">
        <v>2958101</v>
      </c>
      <c r="E154" s="36"/>
      <c r="F154" s="36"/>
    </row>
    <row r="155" spans="1:6" ht="13.5" thickBot="1">
      <c r="A155" s="3">
        <v>43834</v>
      </c>
      <c r="B155" s="5" t="s">
        <v>44</v>
      </c>
      <c r="C155" s="4">
        <v>158</v>
      </c>
      <c r="D155" s="3">
        <v>2958101</v>
      </c>
      <c r="E155" s="36"/>
      <c r="F155" s="36"/>
    </row>
    <row r="156" spans="1:6" ht="13.5" thickBot="1">
      <c r="A156" s="3">
        <v>43834</v>
      </c>
      <c r="B156" s="5" t="s">
        <v>45</v>
      </c>
      <c r="C156" s="4">
        <v>182</v>
      </c>
      <c r="D156" s="3">
        <v>2958101</v>
      </c>
      <c r="E156" s="36"/>
      <c r="F156" s="36"/>
    </row>
    <row r="157" spans="1:6" ht="13.5" thickBot="1">
      <c r="A157" s="3">
        <v>43834</v>
      </c>
      <c r="B157" s="5" t="s">
        <v>46</v>
      </c>
      <c r="C157" s="4">
        <v>27</v>
      </c>
      <c r="D157" s="3">
        <v>2958101</v>
      </c>
      <c r="E157" s="36"/>
      <c r="F157" s="36"/>
    </row>
    <row r="158" spans="1:6" ht="13.5" thickBot="1">
      <c r="A158" s="3">
        <v>43834</v>
      </c>
      <c r="B158" s="5" t="s">
        <v>82</v>
      </c>
      <c r="C158" s="4">
        <v>101</v>
      </c>
      <c r="D158" s="3">
        <v>2958101</v>
      </c>
      <c r="E158" s="36"/>
      <c r="F158" s="36"/>
    </row>
    <row r="159" spans="1:6" ht="13.5" thickBot="1">
      <c r="A159" s="3">
        <v>43835</v>
      </c>
      <c r="B159" s="5" t="s">
        <v>27</v>
      </c>
      <c r="C159" s="4">
        <v>121</v>
      </c>
      <c r="D159" s="3">
        <v>2958101</v>
      </c>
      <c r="E159" s="36"/>
      <c r="F159" s="36"/>
    </row>
    <row r="160" spans="1:6" ht="13.5" thickBot="1">
      <c r="A160" s="3">
        <v>43835</v>
      </c>
      <c r="B160" s="5" t="s">
        <v>28</v>
      </c>
      <c r="C160" s="4">
        <v>30</v>
      </c>
      <c r="D160" s="3">
        <v>2958101</v>
      </c>
      <c r="E160" s="36"/>
      <c r="F160" s="36"/>
    </row>
    <row r="161" spans="1:6" ht="13.5" thickBot="1">
      <c r="A161" s="3">
        <v>43835</v>
      </c>
      <c r="B161" s="5" t="s">
        <v>29</v>
      </c>
      <c r="C161" s="4">
        <v>180</v>
      </c>
      <c r="D161" s="3">
        <v>2958101</v>
      </c>
      <c r="E161" s="36"/>
      <c r="F161" s="36"/>
    </row>
    <row r="162" spans="1:6" ht="13.5" thickBot="1">
      <c r="A162" s="3">
        <v>43835</v>
      </c>
      <c r="B162" s="5" t="s">
        <v>30</v>
      </c>
      <c r="C162" s="4">
        <v>38</v>
      </c>
      <c r="D162" s="3">
        <v>2958101</v>
      </c>
      <c r="E162" s="36"/>
      <c r="F162" s="36"/>
    </row>
    <row r="163" spans="1:6" ht="13.5" thickBot="1">
      <c r="A163" s="3">
        <v>43835</v>
      </c>
      <c r="B163" s="5" t="s">
        <v>31</v>
      </c>
      <c r="C163" s="4">
        <v>100</v>
      </c>
      <c r="D163" s="3">
        <v>2958101</v>
      </c>
      <c r="E163" s="36"/>
      <c r="F163" s="36"/>
    </row>
    <row r="164" spans="1:6" ht="13.5" thickBot="1">
      <c r="A164" s="3">
        <v>43835</v>
      </c>
      <c r="B164" s="5" t="s">
        <v>32</v>
      </c>
      <c r="C164" s="4">
        <v>22</v>
      </c>
      <c r="D164" s="3">
        <v>2958101</v>
      </c>
      <c r="E164" s="36"/>
      <c r="F164" s="36"/>
    </row>
    <row r="165" spans="1:6" ht="13.5" thickBot="1">
      <c r="A165" s="3">
        <v>43835</v>
      </c>
      <c r="B165" s="5" t="s">
        <v>33</v>
      </c>
      <c r="C165" s="4">
        <v>7</v>
      </c>
      <c r="D165" s="3">
        <v>2958101</v>
      </c>
      <c r="E165" s="36"/>
      <c r="F165" s="36"/>
    </row>
    <row r="166" spans="1:6" ht="13.5" thickBot="1">
      <c r="A166" s="3">
        <v>43835</v>
      </c>
      <c r="B166" s="5" t="s">
        <v>83</v>
      </c>
      <c r="C166" s="4">
        <v>101</v>
      </c>
      <c r="D166" s="3">
        <v>2958101</v>
      </c>
      <c r="E166" s="36"/>
      <c r="F166" s="36"/>
    </row>
    <row r="167" spans="1:6" ht="13.5" thickBot="1">
      <c r="A167" s="3">
        <v>43835</v>
      </c>
      <c r="B167" s="5" t="s">
        <v>34</v>
      </c>
      <c r="C167" s="4">
        <v>50</v>
      </c>
      <c r="D167" s="3">
        <v>2958101</v>
      </c>
      <c r="E167" s="36"/>
      <c r="F167" s="36"/>
    </row>
    <row r="168" spans="1:6" ht="13.5" thickBot="1">
      <c r="A168" s="3">
        <v>43835</v>
      </c>
      <c r="B168" s="5" t="s">
        <v>35</v>
      </c>
      <c r="C168" s="4">
        <v>50</v>
      </c>
      <c r="D168" s="3">
        <v>2958101</v>
      </c>
      <c r="E168" s="36"/>
      <c r="F168" s="36"/>
    </row>
    <row r="169" spans="1:6" ht="13.5" thickBot="1">
      <c r="A169" s="3">
        <v>43835</v>
      </c>
      <c r="B169" s="5" t="s">
        <v>36</v>
      </c>
      <c r="C169" s="4">
        <v>102</v>
      </c>
      <c r="D169" s="3">
        <v>2958101</v>
      </c>
      <c r="E169" s="36"/>
      <c r="F169" s="36"/>
    </row>
    <row r="170" spans="1:6" ht="13.5" thickBot="1">
      <c r="A170" s="3">
        <v>43835</v>
      </c>
      <c r="B170" s="5" t="s">
        <v>37</v>
      </c>
      <c r="C170" s="4">
        <v>39</v>
      </c>
      <c r="D170" s="3">
        <v>2958101</v>
      </c>
      <c r="E170" s="36"/>
      <c r="F170" s="36"/>
    </row>
    <row r="171" spans="1:6" ht="13.5" thickBot="1">
      <c r="A171" s="3">
        <v>43835</v>
      </c>
      <c r="B171" s="5" t="s">
        <v>21</v>
      </c>
      <c r="C171" s="4">
        <v>125</v>
      </c>
      <c r="D171" s="3">
        <v>2958101</v>
      </c>
      <c r="E171" s="36"/>
      <c r="F171" s="36"/>
    </row>
    <row r="172" spans="1:6" ht="13.5" thickBot="1">
      <c r="A172" s="3">
        <v>43835</v>
      </c>
      <c r="B172" s="5" t="s">
        <v>22</v>
      </c>
      <c r="C172" s="4">
        <v>128</v>
      </c>
      <c r="D172" s="3">
        <v>2958101</v>
      </c>
      <c r="E172" s="36"/>
      <c r="F172" s="36"/>
    </row>
    <row r="173" spans="1:6" ht="13.5" thickBot="1">
      <c r="A173" s="3">
        <v>43835</v>
      </c>
      <c r="B173" s="5" t="s">
        <v>89</v>
      </c>
      <c r="C173" s="4">
        <v>103</v>
      </c>
      <c r="D173" s="3">
        <v>2958101</v>
      </c>
      <c r="E173" s="36"/>
      <c r="F173" s="36"/>
    </row>
    <row r="174" spans="1:6" ht="13.5" thickBot="1">
      <c r="A174" s="3">
        <v>43835</v>
      </c>
      <c r="B174" s="5" t="s">
        <v>90</v>
      </c>
      <c r="C174" s="4">
        <v>103</v>
      </c>
      <c r="D174" s="3">
        <v>2958101</v>
      </c>
      <c r="E174" s="36"/>
      <c r="F174" s="36"/>
    </row>
    <row r="175" spans="1:6" ht="13.5" thickBot="1">
      <c r="A175" s="3">
        <v>43835</v>
      </c>
      <c r="B175" s="5" t="s">
        <v>91</v>
      </c>
      <c r="C175" s="4">
        <v>98</v>
      </c>
      <c r="D175" s="3">
        <v>2958101</v>
      </c>
      <c r="E175" s="36"/>
      <c r="F175" s="36"/>
    </row>
    <row r="176" spans="1:6" ht="13.5" thickBot="1">
      <c r="A176" s="3">
        <v>43835</v>
      </c>
      <c r="B176" s="5" t="s">
        <v>92</v>
      </c>
      <c r="C176" s="4">
        <v>108</v>
      </c>
      <c r="D176" s="3">
        <v>2958101</v>
      </c>
      <c r="E176" s="36"/>
      <c r="F176" s="36"/>
    </row>
    <row r="177" spans="1:6" ht="13.5" thickBot="1">
      <c r="A177" s="3">
        <v>43835</v>
      </c>
      <c r="B177" s="5" t="s">
        <v>38</v>
      </c>
      <c r="C177" s="4">
        <v>79</v>
      </c>
      <c r="D177" s="3">
        <v>2958101</v>
      </c>
      <c r="E177" s="36"/>
      <c r="F177" s="36"/>
    </row>
    <row r="178" spans="1:6" ht="13.5" thickBot="1">
      <c r="A178" s="3">
        <v>43835</v>
      </c>
      <c r="B178" s="5" t="s">
        <v>39</v>
      </c>
      <c r="C178" s="4">
        <v>79</v>
      </c>
      <c r="D178" s="3">
        <v>2958101</v>
      </c>
      <c r="E178" s="36"/>
      <c r="F178" s="36"/>
    </row>
    <row r="179" spans="1:6" ht="13.5" thickBot="1">
      <c r="A179" s="3">
        <v>43835</v>
      </c>
      <c r="B179" s="5" t="s">
        <v>40</v>
      </c>
      <c r="C179" s="4">
        <v>150</v>
      </c>
      <c r="D179" s="3">
        <v>2958101</v>
      </c>
      <c r="E179" s="36"/>
      <c r="F179" s="36"/>
    </row>
    <row r="180" spans="1:6" ht="13.5" thickBot="1">
      <c r="A180" s="3">
        <v>43835</v>
      </c>
      <c r="B180" s="5" t="s">
        <v>41</v>
      </c>
      <c r="C180" s="4">
        <v>110</v>
      </c>
      <c r="D180" s="3">
        <v>2958101</v>
      </c>
      <c r="E180" s="36"/>
      <c r="F180" s="36"/>
    </row>
    <row r="181" spans="1:6" ht="13.5" thickBot="1">
      <c r="A181" s="3">
        <v>43835</v>
      </c>
      <c r="B181" s="5" t="s">
        <v>42</v>
      </c>
      <c r="C181" s="4">
        <v>49</v>
      </c>
      <c r="D181" s="3">
        <v>2958101</v>
      </c>
      <c r="E181" s="36"/>
      <c r="F181" s="36"/>
    </row>
    <row r="182" spans="1:6" ht="13.5" thickBot="1">
      <c r="A182" s="3">
        <v>43835</v>
      </c>
      <c r="B182" s="5" t="s">
        <v>43</v>
      </c>
      <c r="C182" s="4">
        <v>112</v>
      </c>
      <c r="D182" s="3">
        <v>2958101</v>
      </c>
      <c r="E182" s="36"/>
      <c r="F182" s="36"/>
    </row>
    <row r="183" spans="1:6" ht="13.5" thickBot="1">
      <c r="A183" s="3">
        <v>43835</v>
      </c>
      <c r="B183" s="5" t="s">
        <v>44</v>
      </c>
      <c r="C183" s="4">
        <v>158</v>
      </c>
      <c r="D183" s="3">
        <v>2958101</v>
      </c>
      <c r="E183" s="36"/>
      <c r="F183" s="36"/>
    </row>
    <row r="184" spans="1:6" ht="13.5" thickBot="1">
      <c r="A184" s="3">
        <v>43835</v>
      </c>
      <c r="B184" s="5" t="s">
        <v>45</v>
      </c>
      <c r="C184" s="4">
        <v>182</v>
      </c>
      <c r="D184" s="3">
        <v>2958101</v>
      </c>
      <c r="E184" s="36"/>
      <c r="F184" s="36"/>
    </row>
    <row r="185" spans="1:6" ht="13.5" thickBot="1">
      <c r="A185" s="3">
        <v>43835</v>
      </c>
      <c r="B185" s="5" t="s">
        <v>46</v>
      </c>
      <c r="C185" s="4">
        <v>27</v>
      </c>
      <c r="D185" s="3">
        <v>2958101</v>
      </c>
      <c r="E185" s="36"/>
      <c r="F185" s="36"/>
    </row>
    <row r="186" spans="1:6" ht="13.5" thickBot="1">
      <c r="A186" s="3">
        <v>43835</v>
      </c>
      <c r="B186" s="5" t="s">
        <v>82</v>
      </c>
      <c r="C186" s="4">
        <v>101</v>
      </c>
      <c r="D186" s="3">
        <v>2958101</v>
      </c>
      <c r="E186" s="36"/>
      <c r="F186" s="36"/>
    </row>
    <row r="187" spans="1:6" ht="13.5" thickBot="1">
      <c r="A187" s="3">
        <v>43836</v>
      </c>
      <c r="B187" s="5" t="s">
        <v>27</v>
      </c>
      <c r="C187" s="4">
        <v>121</v>
      </c>
      <c r="D187" s="3">
        <v>2958101</v>
      </c>
      <c r="E187" s="36"/>
      <c r="F187" s="36"/>
    </row>
    <row r="188" spans="1:6" ht="13.5" thickBot="1">
      <c r="A188" s="3">
        <v>43836</v>
      </c>
      <c r="B188" s="5" t="s">
        <v>28</v>
      </c>
      <c r="C188" s="4">
        <v>30</v>
      </c>
      <c r="D188" s="3">
        <v>2958101</v>
      </c>
      <c r="E188" s="36"/>
      <c r="F188" s="36"/>
    </row>
    <row r="189" spans="1:6" ht="13.5" thickBot="1">
      <c r="A189" s="3">
        <v>43836</v>
      </c>
      <c r="B189" s="5" t="s">
        <v>29</v>
      </c>
      <c r="C189" s="4">
        <v>180</v>
      </c>
      <c r="D189" s="3">
        <v>2958101</v>
      </c>
      <c r="E189" s="36"/>
      <c r="F189" s="36"/>
    </row>
    <row r="190" spans="1:6" ht="13.5" thickBot="1">
      <c r="A190" s="3">
        <v>43836</v>
      </c>
      <c r="B190" s="5" t="s">
        <v>30</v>
      </c>
      <c r="C190" s="4">
        <v>38</v>
      </c>
      <c r="D190" s="3">
        <v>2958101</v>
      </c>
      <c r="E190" s="36"/>
      <c r="F190" s="36"/>
    </row>
    <row r="191" spans="1:6" ht="13.5" thickBot="1">
      <c r="A191" s="3">
        <v>43836</v>
      </c>
      <c r="B191" s="5" t="s">
        <v>31</v>
      </c>
      <c r="C191" s="4">
        <v>100</v>
      </c>
      <c r="D191" s="3">
        <v>2958101</v>
      </c>
      <c r="E191" s="36"/>
      <c r="F191" s="36"/>
    </row>
    <row r="192" spans="1:6" ht="13.5" thickBot="1">
      <c r="A192" s="3">
        <v>43836</v>
      </c>
      <c r="B192" s="5" t="s">
        <v>32</v>
      </c>
      <c r="C192" s="4">
        <v>22</v>
      </c>
      <c r="D192" s="3">
        <v>2958101</v>
      </c>
      <c r="E192" s="36"/>
      <c r="F192" s="36"/>
    </row>
    <row r="193" spans="1:6" ht="13.5" thickBot="1">
      <c r="A193" s="3">
        <v>43836</v>
      </c>
      <c r="B193" s="5" t="s">
        <v>33</v>
      </c>
      <c r="C193" s="4">
        <v>7</v>
      </c>
      <c r="D193" s="3">
        <v>2958101</v>
      </c>
      <c r="E193" s="36"/>
      <c r="F193" s="36"/>
    </row>
    <row r="194" spans="1:6" ht="13.5" thickBot="1">
      <c r="A194" s="3">
        <v>43836</v>
      </c>
      <c r="B194" s="5" t="s">
        <v>83</v>
      </c>
      <c r="C194" s="4">
        <v>101</v>
      </c>
      <c r="D194" s="3">
        <v>2958101</v>
      </c>
      <c r="E194" s="36"/>
      <c r="F194" s="36"/>
    </row>
    <row r="195" spans="1:6" ht="13.5" thickBot="1">
      <c r="A195" s="3">
        <v>43836</v>
      </c>
      <c r="B195" s="5" t="s">
        <v>34</v>
      </c>
      <c r="C195" s="4">
        <v>50</v>
      </c>
      <c r="D195" s="3">
        <v>2958101</v>
      </c>
      <c r="E195" s="36"/>
      <c r="F195" s="36"/>
    </row>
    <row r="196" spans="1:6" ht="13.5" thickBot="1">
      <c r="A196" s="3">
        <v>43836</v>
      </c>
      <c r="B196" s="5" t="s">
        <v>35</v>
      </c>
      <c r="C196" s="4">
        <v>50</v>
      </c>
      <c r="D196" s="3">
        <v>2958101</v>
      </c>
      <c r="E196" s="36"/>
      <c r="F196" s="36"/>
    </row>
    <row r="197" spans="1:6" ht="13.5" thickBot="1">
      <c r="A197" s="3">
        <v>43836</v>
      </c>
      <c r="B197" s="5" t="s">
        <v>36</v>
      </c>
      <c r="C197" s="4">
        <v>102</v>
      </c>
      <c r="D197" s="3">
        <v>2958101</v>
      </c>
      <c r="E197" s="36"/>
      <c r="F197" s="36"/>
    </row>
    <row r="198" spans="1:6" ht="13.5" thickBot="1">
      <c r="A198" s="3">
        <v>43836</v>
      </c>
      <c r="B198" s="5" t="s">
        <v>37</v>
      </c>
      <c r="C198" s="4">
        <v>39</v>
      </c>
      <c r="D198" s="3">
        <v>2958101</v>
      </c>
      <c r="E198" s="36"/>
      <c r="F198" s="36"/>
    </row>
    <row r="199" spans="1:6" ht="13.5" thickBot="1">
      <c r="A199" s="3">
        <v>43836</v>
      </c>
      <c r="B199" s="5" t="s">
        <v>21</v>
      </c>
      <c r="C199" s="4">
        <v>125</v>
      </c>
      <c r="D199" s="3">
        <v>2958101</v>
      </c>
      <c r="E199" s="36"/>
      <c r="F199" s="36"/>
    </row>
    <row r="200" spans="1:6" ht="13.5" thickBot="1">
      <c r="A200" s="3">
        <v>43836</v>
      </c>
      <c r="B200" s="5" t="s">
        <v>22</v>
      </c>
      <c r="C200" s="4">
        <v>128</v>
      </c>
      <c r="D200" s="3">
        <v>2958101</v>
      </c>
      <c r="E200" s="36"/>
      <c r="F200" s="36"/>
    </row>
    <row r="201" spans="1:6" ht="13.5" thickBot="1">
      <c r="A201" s="3">
        <v>43836</v>
      </c>
      <c r="B201" s="5" t="s">
        <v>89</v>
      </c>
      <c r="C201" s="4">
        <v>103</v>
      </c>
      <c r="D201" s="3">
        <v>2958101</v>
      </c>
      <c r="E201" s="36"/>
      <c r="F201" s="36"/>
    </row>
    <row r="202" spans="1:6" ht="13.5" thickBot="1">
      <c r="A202" s="3">
        <v>43836</v>
      </c>
      <c r="B202" s="5" t="s">
        <v>90</v>
      </c>
      <c r="C202" s="4">
        <v>103</v>
      </c>
      <c r="D202" s="3">
        <v>2958101</v>
      </c>
      <c r="E202" s="36"/>
      <c r="F202" s="36"/>
    </row>
    <row r="203" spans="1:6" ht="13.5" thickBot="1">
      <c r="A203" s="3">
        <v>43836</v>
      </c>
      <c r="B203" s="5" t="s">
        <v>91</v>
      </c>
      <c r="C203" s="4">
        <v>98</v>
      </c>
      <c r="D203" s="3">
        <v>2958101</v>
      </c>
      <c r="E203" s="36"/>
      <c r="F203" s="36"/>
    </row>
    <row r="204" spans="1:6" ht="13.5" thickBot="1">
      <c r="A204" s="3">
        <v>43836</v>
      </c>
      <c r="B204" s="5" t="s">
        <v>92</v>
      </c>
      <c r="C204" s="4">
        <v>108</v>
      </c>
      <c r="D204" s="3">
        <v>2958101</v>
      </c>
      <c r="E204" s="36"/>
      <c r="F204" s="36"/>
    </row>
    <row r="205" spans="1:6" ht="13.5" thickBot="1">
      <c r="A205" s="3">
        <v>43836</v>
      </c>
      <c r="B205" s="5" t="s">
        <v>38</v>
      </c>
      <c r="C205" s="4">
        <v>79</v>
      </c>
      <c r="D205" s="3">
        <v>2958101</v>
      </c>
      <c r="E205" s="36"/>
      <c r="F205" s="36"/>
    </row>
    <row r="206" spans="1:6" ht="13.5" thickBot="1">
      <c r="A206" s="3">
        <v>43836</v>
      </c>
      <c r="B206" s="5" t="s">
        <v>39</v>
      </c>
      <c r="C206" s="4">
        <v>79</v>
      </c>
      <c r="D206" s="3">
        <v>2958101</v>
      </c>
      <c r="E206" s="36"/>
      <c r="F206" s="36"/>
    </row>
    <row r="207" spans="1:6" ht="13.5" thickBot="1">
      <c r="A207" s="3">
        <v>43836</v>
      </c>
      <c r="B207" s="5" t="s">
        <v>40</v>
      </c>
      <c r="C207" s="4">
        <v>150</v>
      </c>
      <c r="D207" s="3">
        <v>2958101</v>
      </c>
      <c r="E207" s="36"/>
      <c r="F207" s="36"/>
    </row>
    <row r="208" spans="1:6" ht="13.5" thickBot="1">
      <c r="A208" s="3">
        <v>43836</v>
      </c>
      <c r="B208" s="5" t="s">
        <v>41</v>
      </c>
      <c r="C208" s="4">
        <v>110</v>
      </c>
      <c r="D208" s="3">
        <v>2958101</v>
      </c>
      <c r="E208" s="36"/>
      <c r="F208" s="36"/>
    </row>
    <row r="209" spans="1:6" ht="13.5" thickBot="1">
      <c r="A209" s="3">
        <v>43836</v>
      </c>
      <c r="B209" s="5" t="s">
        <v>42</v>
      </c>
      <c r="C209" s="4">
        <v>49</v>
      </c>
      <c r="D209" s="3">
        <v>2958101</v>
      </c>
      <c r="E209" s="36"/>
      <c r="F209" s="36"/>
    </row>
    <row r="210" spans="1:6" ht="13.5" thickBot="1">
      <c r="A210" s="3">
        <v>43836</v>
      </c>
      <c r="B210" s="5" t="s">
        <v>43</v>
      </c>
      <c r="C210" s="4">
        <v>112</v>
      </c>
      <c r="D210" s="3">
        <v>2958101</v>
      </c>
      <c r="E210" s="36"/>
      <c r="F210" s="36"/>
    </row>
    <row r="211" spans="1:6" ht="13.5" thickBot="1">
      <c r="A211" s="3">
        <v>43836</v>
      </c>
      <c r="B211" s="5" t="s">
        <v>44</v>
      </c>
      <c r="C211" s="4">
        <v>158</v>
      </c>
      <c r="D211" s="3">
        <v>2958101</v>
      </c>
      <c r="E211" s="36"/>
      <c r="F211" s="36"/>
    </row>
    <row r="212" spans="1:6" ht="13.5" thickBot="1">
      <c r="A212" s="3">
        <v>43836</v>
      </c>
      <c r="B212" s="5" t="s">
        <v>45</v>
      </c>
      <c r="C212" s="4">
        <v>182</v>
      </c>
      <c r="D212" s="3">
        <v>2958101</v>
      </c>
      <c r="E212" s="36"/>
      <c r="F212" s="36"/>
    </row>
    <row r="213" spans="1:6" ht="13.5" thickBot="1">
      <c r="A213" s="3">
        <v>43836</v>
      </c>
      <c r="B213" s="5" t="s">
        <v>46</v>
      </c>
      <c r="C213" s="4">
        <v>27</v>
      </c>
      <c r="D213" s="3">
        <v>2958101</v>
      </c>
      <c r="E213" s="36"/>
      <c r="F213" s="36"/>
    </row>
    <row r="214" spans="1:6" ht="13.5" thickBot="1">
      <c r="A214" s="3">
        <v>43836</v>
      </c>
      <c r="B214" s="5" t="s">
        <v>82</v>
      </c>
      <c r="C214" s="4">
        <v>101</v>
      </c>
      <c r="D214" s="3">
        <v>2958101</v>
      </c>
      <c r="E214" s="36"/>
      <c r="F214" s="36"/>
    </row>
    <row r="215" spans="1:6" ht="13.5" thickBot="1">
      <c r="A215" s="3">
        <v>43837</v>
      </c>
      <c r="B215" s="5" t="s">
        <v>27</v>
      </c>
      <c r="C215" s="4">
        <v>121</v>
      </c>
      <c r="D215" s="3">
        <v>2958101</v>
      </c>
      <c r="E215" s="36"/>
      <c r="F215" s="36"/>
    </row>
    <row r="216" spans="1:6" ht="13.5" thickBot="1">
      <c r="A216" s="3">
        <v>43837</v>
      </c>
      <c r="B216" s="5" t="s">
        <v>28</v>
      </c>
      <c r="C216" s="4">
        <v>30</v>
      </c>
      <c r="D216" s="3">
        <v>2958101</v>
      </c>
      <c r="E216" s="36"/>
      <c r="F216" s="36"/>
    </row>
    <row r="217" spans="1:6" ht="13.5" thickBot="1">
      <c r="A217" s="3">
        <v>43837</v>
      </c>
      <c r="B217" s="5" t="s">
        <v>29</v>
      </c>
      <c r="C217" s="4">
        <v>180</v>
      </c>
      <c r="D217" s="3">
        <v>2958101</v>
      </c>
      <c r="E217" s="36"/>
      <c r="F217" s="36"/>
    </row>
    <row r="218" spans="1:6" ht="13.5" thickBot="1">
      <c r="A218" s="3">
        <v>43837</v>
      </c>
      <c r="B218" s="5" t="s">
        <v>30</v>
      </c>
      <c r="C218" s="4">
        <v>38</v>
      </c>
      <c r="D218" s="3">
        <v>2958101</v>
      </c>
      <c r="E218" s="36"/>
      <c r="F218" s="36"/>
    </row>
    <row r="219" spans="1:6" ht="13.5" thickBot="1">
      <c r="A219" s="3">
        <v>43837</v>
      </c>
      <c r="B219" s="5" t="s">
        <v>31</v>
      </c>
      <c r="C219" s="4">
        <v>100</v>
      </c>
      <c r="D219" s="3">
        <v>2958101</v>
      </c>
      <c r="E219" s="36"/>
      <c r="F219" s="36"/>
    </row>
    <row r="220" spans="1:6" ht="13.5" thickBot="1">
      <c r="A220" s="3">
        <v>43837</v>
      </c>
      <c r="B220" s="5" t="s">
        <v>32</v>
      </c>
      <c r="C220" s="4">
        <v>22</v>
      </c>
      <c r="D220" s="3">
        <v>2958101</v>
      </c>
      <c r="E220" s="36"/>
      <c r="F220" s="36"/>
    </row>
    <row r="221" spans="1:6" ht="13.5" thickBot="1">
      <c r="A221" s="3">
        <v>43837</v>
      </c>
      <c r="B221" s="5" t="s">
        <v>33</v>
      </c>
      <c r="C221" s="4">
        <v>7</v>
      </c>
      <c r="D221" s="3">
        <v>2958101</v>
      </c>
      <c r="E221" s="36"/>
      <c r="F221" s="36"/>
    </row>
    <row r="222" spans="1:6" ht="13.5" thickBot="1">
      <c r="A222" s="3">
        <v>43837</v>
      </c>
      <c r="B222" s="5" t="s">
        <v>83</v>
      </c>
      <c r="C222" s="4">
        <v>101</v>
      </c>
      <c r="D222" s="3">
        <v>2958101</v>
      </c>
      <c r="E222" s="36"/>
      <c r="F222" s="36"/>
    </row>
    <row r="223" spans="1:6" ht="13.5" thickBot="1">
      <c r="A223" s="3">
        <v>43837</v>
      </c>
      <c r="B223" s="5" t="s">
        <v>34</v>
      </c>
      <c r="C223" s="4">
        <v>50</v>
      </c>
      <c r="D223" s="3">
        <v>2958101</v>
      </c>
      <c r="E223" s="36"/>
      <c r="F223" s="36"/>
    </row>
    <row r="224" spans="1:6" ht="13.5" thickBot="1">
      <c r="A224" s="3">
        <v>43837</v>
      </c>
      <c r="B224" s="5" t="s">
        <v>35</v>
      </c>
      <c r="C224" s="4">
        <v>50</v>
      </c>
      <c r="D224" s="3">
        <v>2958101</v>
      </c>
      <c r="E224" s="36"/>
      <c r="F224" s="36"/>
    </row>
    <row r="225" spans="1:6" ht="13.5" thickBot="1">
      <c r="A225" s="3">
        <v>43837</v>
      </c>
      <c r="B225" s="5" t="s">
        <v>36</v>
      </c>
      <c r="C225" s="4">
        <v>102</v>
      </c>
      <c r="D225" s="3">
        <v>2958101</v>
      </c>
      <c r="E225" s="36"/>
      <c r="F225" s="36"/>
    </row>
    <row r="226" spans="1:6" ht="13.5" thickBot="1">
      <c r="A226" s="3">
        <v>43837</v>
      </c>
      <c r="B226" s="5" t="s">
        <v>37</v>
      </c>
      <c r="C226" s="4">
        <v>39</v>
      </c>
      <c r="D226" s="3">
        <v>2958101</v>
      </c>
      <c r="E226" s="36"/>
      <c r="F226" s="36"/>
    </row>
    <row r="227" spans="1:6" ht="13.5" thickBot="1">
      <c r="A227" s="3">
        <v>43837</v>
      </c>
      <c r="B227" s="5" t="s">
        <v>21</v>
      </c>
      <c r="C227" s="4">
        <v>125</v>
      </c>
      <c r="D227" s="3">
        <v>2958101</v>
      </c>
      <c r="E227" s="36"/>
      <c r="F227" s="36"/>
    </row>
    <row r="228" spans="1:6" ht="13.5" thickBot="1">
      <c r="A228" s="3">
        <v>43837</v>
      </c>
      <c r="B228" s="5" t="s">
        <v>22</v>
      </c>
      <c r="C228" s="4">
        <v>128</v>
      </c>
      <c r="D228" s="3">
        <v>2958101</v>
      </c>
      <c r="E228" s="36"/>
      <c r="F228" s="36"/>
    </row>
    <row r="229" spans="1:6" ht="13.5" thickBot="1">
      <c r="A229" s="3">
        <v>43837</v>
      </c>
      <c r="B229" s="5" t="s">
        <v>89</v>
      </c>
      <c r="C229" s="4">
        <v>103</v>
      </c>
      <c r="D229" s="3">
        <v>2958101</v>
      </c>
      <c r="E229" s="36"/>
      <c r="F229" s="36"/>
    </row>
    <row r="230" spans="1:6" ht="13.5" thickBot="1">
      <c r="A230" s="3">
        <v>43837</v>
      </c>
      <c r="B230" s="5" t="s">
        <v>90</v>
      </c>
      <c r="C230" s="4">
        <v>103</v>
      </c>
      <c r="D230" s="3">
        <v>2958101</v>
      </c>
      <c r="E230" s="36"/>
      <c r="F230" s="36"/>
    </row>
    <row r="231" spans="1:6" ht="13.5" thickBot="1">
      <c r="A231" s="3">
        <v>43837</v>
      </c>
      <c r="B231" s="5" t="s">
        <v>91</v>
      </c>
      <c r="C231" s="4">
        <v>98</v>
      </c>
      <c r="D231" s="3">
        <v>2958101</v>
      </c>
      <c r="E231" s="36"/>
      <c r="F231" s="36"/>
    </row>
    <row r="232" spans="1:6" ht="13.5" thickBot="1">
      <c r="A232" s="3">
        <v>43837</v>
      </c>
      <c r="B232" s="5" t="s">
        <v>92</v>
      </c>
      <c r="C232" s="4">
        <v>108</v>
      </c>
      <c r="D232" s="3">
        <v>2958101</v>
      </c>
      <c r="E232" s="36"/>
      <c r="F232" s="36"/>
    </row>
    <row r="233" spans="1:6" ht="13.5" thickBot="1">
      <c r="A233" s="3">
        <v>43837</v>
      </c>
      <c r="B233" s="5" t="s">
        <v>38</v>
      </c>
      <c r="C233" s="4">
        <v>79</v>
      </c>
      <c r="D233" s="3">
        <v>2958101</v>
      </c>
      <c r="E233" s="36"/>
      <c r="F233" s="36"/>
    </row>
    <row r="234" spans="1:6" ht="13.5" thickBot="1">
      <c r="A234" s="3">
        <v>43837</v>
      </c>
      <c r="B234" s="5" t="s">
        <v>39</v>
      </c>
      <c r="C234" s="4">
        <v>79</v>
      </c>
      <c r="D234" s="3">
        <v>2958101</v>
      </c>
      <c r="E234" s="36"/>
      <c r="F234" s="36"/>
    </row>
    <row r="235" spans="1:6" ht="13.5" thickBot="1">
      <c r="A235" s="3">
        <v>43837</v>
      </c>
      <c r="B235" s="5" t="s">
        <v>40</v>
      </c>
      <c r="C235" s="4">
        <v>150</v>
      </c>
      <c r="D235" s="3">
        <v>2958101</v>
      </c>
      <c r="E235" s="36"/>
      <c r="F235" s="36"/>
    </row>
    <row r="236" spans="1:6" ht="13.5" thickBot="1">
      <c r="A236" s="3">
        <v>43837</v>
      </c>
      <c r="B236" s="5" t="s">
        <v>41</v>
      </c>
      <c r="C236" s="4">
        <v>110</v>
      </c>
      <c r="D236" s="3">
        <v>2958101</v>
      </c>
      <c r="E236" s="36"/>
      <c r="F236" s="36"/>
    </row>
    <row r="237" spans="1:6" ht="13.5" thickBot="1">
      <c r="A237" s="3">
        <v>43837</v>
      </c>
      <c r="B237" s="5" t="s">
        <v>42</v>
      </c>
      <c r="C237" s="4">
        <v>49</v>
      </c>
      <c r="D237" s="3">
        <v>2958101</v>
      </c>
      <c r="E237" s="36"/>
      <c r="F237" s="36"/>
    </row>
    <row r="238" spans="1:6" ht="13.5" thickBot="1">
      <c r="A238" s="3">
        <v>43837</v>
      </c>
      <c r="B238" s="5" t="s">
        <v>43</v>
      </c>
      <c r="C238" s="4">
        <v>112</v>
      </c>
      <c r="D238" s="3">
        <v>2958101</v>
      </c>
      <c r="E238" s="36"/>
      <c r="F238" s="36"/>
    </row>
    <row r="239" spans="1:6" ht="13.5" thickBot="1">
      <c r="A239" s="3">
        <v>43837</v>
      </c>
      <c r="B239" s="5" t="s">
        <v>44</v>
      </c>
      <c r="C239" s="4">
        <v>158</v>
      </c>
      <c r="D239" s="3">
        <v>2958101</v>
      </c>
      <c r="E239" s="36"/>
      <c r="F239" s="36"/>
    </row>
    <row r="240" spans="1:6" ht="13.5" thickBot="1">
      <c r="A240" s="3">
        <v>43837</v>
      </c>
      <c r="B240" s="5" t="s">
        <v>45</v>
      </c>
      <c r="C240" s="4">
        <v>182</v>
      </c>
      <c r="D240" s="3">
        <v>2958101</v>
      </c>
      <c r="E240" s="36"/>
      <c r="F240" s="36"/>
    </row>
    <row r="241" spans="1:6" ht="13.5" thickBot="1">
      <c r="A241" s="3">
        <v>43837</v>
      </c>
      <c r="B241" s="5" t="s">
        <v>46</v>
      </c>
      <c r="C241" s="4">
        <v>27</v>
      </c>
      <c r="D241" s="3">
        <v>2958101</v>
      </c>
      <c r="E241" s="36"/>
      <c r="F241" s="36"/>
    </row>
    <row r="242" spans="1:6" ht="13.5" thickBot="1">
      <c r="A242" s="3">
        <v>43837</v>
      </c>
      <c r="B242" s="5" t="s">
        <v>82</v>
      </c>
      <c r="C242" s="4">
        <v>101</v>
      </c>
      <c r="D242" s="3">
        <v>2958101</v>
      </c>
      <c r="E242" s="36"/>
      <c r="F242" s="36"/>
    </row>
    <row r="243" spans="1:6" ht="13.5" thickBot="1">
      <c r="A243" s="3">
        <v>43838</v>
      </c>
      <c r="B243" s="5" t="s">
        <v>27</v>
      </c>
      <c r="C243" s="4">
        <v>121</v>
      </c>
      <c r="D243" s="3">
        <v>2958101</v>
      </c>
      <c r="E243" s="36"/>
      <c r="F243" s="36"/>
    </row>
    <row r="244" spans="1:6" ht="13.5" thickBot="1">
      <c r="A244" s="3">
        <v>43838</v>
      </c>
      <c r="B244" s="5" t="s">
        <v>28</v>
      </c>
      <c r="C244" s="4">
        <v>30</v>
      </c>
      <c r="D244" s="3">
        <v>2958101</v>
      </c>
      <c r="E244" s="36"/>
      <c r="F244" s="36"/>
    </row>
    <row r="245" spans="1:6" ht="13.5" thickBot="1">
      <c r="A245" s="3">
        <v>43838</v>
      </c>
      <c r="B245" s="5" t="s">
        <v>29</v>
      </c>
      <c r="C245" s="4">
        <v>180</v>
      </c>
      <c r="D245" s="3">
        <v>2958101</v>
      </c>
      <c r="E245" s="36"/>
      <c r="F245" s="36"/>
    </row>
    <row r="246" spans="1:6" ht="13.5" thickBot="1">
      <c r="A246" s="3">
        <v>43838</v>
      </c>
      <c r="B246" s="5" t="s">
        <v>30</v>
      </c>
      <c r="C246" s="4">
        <v>38</v>
      </c>
      <c r="D246" s="3">
        <v>2958101</v>
      </c>
      <c r="E246" s="36"/>
      <c r="F246" s="36"/>
    </row>
    <row r="247" spans="1:6" ht="13.5" thickBot="1">
      <c r="A247" s="3">
        <v>43838</v>
      </c>
      <c r="B247" s="5" t="s">
        <v>31</v>
      </c>
      <c r="C247" s="4">
        <v>100</v>
      </c>
      <c r="D247" s="3">
        <v>2958101</v>
      </c>
      <c r="E247" s="36"/>
      <c r="F247" s="36"/>
    </row>
    <row r="248" spans="1:6" ht="13.5" thickBot="1">
      <c r="A248" s="3">
        <v>43838</v>
      </c>
      <c r="B248" s="5" t="s">
        <v>32</v>
      </c>
      <c r="C248" s="4">
        <v>22</v>
      </c>
      <c r="D248" s="3">
        <v>2958101</v>
      </c>
      <c r="E248" s="36"/>
      <c r="F248" s="36"/>
    </row>
    <row r="249" spans="1:6" ht="13.5" thickBot="1">
      <c r="A249" s="3">
        <v>43838</v>
      </c>
      <c r="B249" s="5" t="s">
        <v>33</v>
      </c>
      <c r="C249" s="4">
        <v>7</v>
      </c>
      <c r="D249" s="3">
        <v>2958101</v>
      </c>
      <c r="E249" s="36"/>
      <c r="F249" s="36"/>
    </row>
    <row r="250" spans="1:6" ht="13.5" thickBot="1">
      <c r="A250" s="3">
        <v>43838</v>
      </c>
      <c r="B250" s="5" t="s">
        <v>83</v>
      </c>
      <c r="C250" s="4">
        <v>101</v>
      </c>
      <c r="D250" s="3">
        <v>2958101</v>
      </c>
      <c r="E250" s="36"/>
      <c r="F250" s="36"/>
    </row>
    <row r="251" spans="1:6" ht="13.5" thickBot="1">
      <c r="A251" s="3">
        <v>43838</v>
      </c>
      <c r="B251" s="5" t="s">
        <v>34</v>
      </c>
      <c r="C251" s="4">
        <v>50</v>
      </c>
      <c r="D251" s="3">
        <v>2958101</v>
      </c>
      <c r="E251" s="36"/>
      <c r="F251" s="36"/>
    </row>
    <row r="252" spans="1:6" ht="13.5" thickBot="1">
      <c r="A252" s="3">
        <v>43838</v>
      </c>
      <c r="B252" s="5" t="s">
        <v>35</v>
      </c>
      <c r="C252" s="4">
        <v>50</v>
      </c>
      <c r="D252" s="3">
        <v>2958101</v>
      </c>
      <c r="E252" s="36"/>
      <c r="F252" s="36"/>
    </row>
    <row r="253" spans="1:6" ht="13.5" thickBot="1">
      <c r="A253" s="3">
        <v>43838</v>
      </c>
      <c r="B253" s="5" t="s">
        <v>36</v>
      </c>
      <c r="C253" s="4">
        <v>102</v>
      </c>
      <c r="D253" s="3">
        <v>2958101</v>
      </c>
      <c r="E253" s="36"/>
      <c r="F253" s="36"/>
    </row>
    <row r="254" spans="1:6" ht="13.5" thickBot="1">
      <c r="A254" s="3">
        <v>43838</v>
      </c>
      <c r="B254" s="5" t="s">
        <v>37</v>
      </c>
      <c r="C254" s="4">
        <v>39</v>
      </c>
      <c r="D254" s="3">
        <v>2958101</v>
      </c>
      <c r="E254" s="36"/>
      <c r="F254" s="36"/>
    </row>
    <row r="255" spans="1:6" ht="13.5" thickBot="1">
      <c r="A255" s="3">
        <v>43838</v>
      </c>
      <c r="B255" s="5" t="s">
        <v>21</v>
      </c>
      <c r="C255" s="4">
        <v>125</v>
      </c>
      <c r="D255" s="3">
        <v>2958101</v>
      </c>
      <c r="E255" s="36"/>
      <c r="F255" s="36"/>
    </row>
    <row r="256" spans="1:6" ht="13.5" thickBot="1">
      <c r="A256" s="3">
        <v>43838</v>
      </c>
      <c r="B256" s="5" t="s">
        <v>22</v>
      </c>
      <c r="C256" s="4">
        <v>128</v>
      </c>
      <c r="D256" s="3">
        <v>2958101</v>
      </c>
      <c r="E256" s="36"/>
      <c r="F256" s="36"/>
    </row>
    <row r="257" spans="1:6" ht="13.5" thickBot="1">
      <c r="A257" s="3">
        <v>43838</v>
      </c>
      <c r="B257" s="5" t="s">
        <v>89</v>
      </c>
      <c r="C257" s="4">
        <v>103</v>
      </c>
      <c r="D257" s="3">
        <v>2958101</v>
      </c>
      <c r="E257" s="36"/>
      <c r="F257" s="36"/>
    </row>
    <row r="258" spans="1:6" ht="13.5" thickBot="1">
      <c r="A258" s="3">
        <v>43838</v>
      </c>
      <c r="B258" s="5" t="s">
        <v>90</v>
      </c>
      <c r="C258" s="4">
        <v>103</v>
      </c>
      <c r="D258" s="3">
        <v>2958101</v>
      </c>
      <c r="E258" s="36"/>
      <c r="F258" s="36"/>
    </row>
    <row r="259" spans="1:6" ht="13.5" thickBot="1">
      <c r="A259" s="3">
        <v>43838</v>
      </c>
      <c r="B259" s="5" t="s">
        <v>91</v>
      </c>
      <c r="C259" s="4">
        <v>98</v>
      </c>
      <c r="D259" s="3">
        <v>2958101</v>
      </c>
      <c r="E259" s="36"/>
      <c r="F259" s="36"/>
    </row>
    <row r="260" spans="1:6" ht="13.5" thickBot="1">
      <c r="A260" s="3">
        <v>43838</v>
      </c>
      <c r="B260" s="5" t="s">
        <v>92</v>
      </c>
      <c r="C260" s="4">
        <v>108</v>
      </c>
      <c r="D260" s="3">
        <v>2958101</v>
      </c>
      <c r="E260" s="36"/>
      <c r="F260" s="36"/>
    </row>
    <row r="261" spans="1:6" ht="13.5" thickBot="1">
      <c r="A261" s="3">
        <v>43838</v>
      </c>
      <c r="B261" s="5" t="s">
        <v>38</v>
      </c>
      <c r="C261" s="4">
        <v>79</v>
      </c>
      <c r="D261" s="3">
        <v>2958101</v>
      </c>
      <c r="E261" s="36"/>
      <c r="F261" s="36"/>
    </row>
    <row r="262" spans="1:6" ht="13.5" thickBot="1">
      <c r="A262" s="3">
        <v>43838</v>
      </c>
      <c r="B262" s="5" t="s">
        <v>39</v>
      </c>
      <c r="C262" s="4">
        <v>79</v>
      </c>
      <c r="D262" s="3">
        <v>2958101</v>
      </c>
      <c r="E262" s="36"/>
      <c r="F262" s="36"/>
    </row>
    <row r="263" spans="1:6" ht="13.5" thickBot="1">
      <c r="A263" s="3">
        <v>43838</v>
      </c>
      <c r="B263" s="5" t="s">
        <v>40</v>
      </c>
      <c r="C263" s="4">
        <v>150</v>
      </c>
      <c r="D263" s="3">
        <v>2958101</v>
      </c>
      <c r="E263" s="36"/>
      <c r="F263" s="36"/>
    </row>
    <row r="264" spans="1:6" ht="13.5" thickBot="1">
      <c r="A264" s="3">
        <v>43838</v>
      </c>
      <c r="B264" s="5" t="s">
        <v>41</v>
      </c>
      <c r="C264" s="4">
        <v>110</v>
      </c>
      <c r="D264" s="3">
        <v>2958101</v>
      </c>
      <c r="E264" s="36"/>
      <c r="F264" s="36"/>
    </row>
    <row r="265" spans="1:6" ht="13.5" thickBot="1">
      <c r="A265" s="3">
        <v>43838</v>
      </c>
      <c r="B265" s="5" t="s">
        <v>42</v>
      </c>
      <c r="C265" s="4">
        <v>49</v>
      </c>
      <c r="D265" s="3">
        <v>2958101</v>
      </c>
      <c r="E265" s="36"/>
      <c r="F265" s="36"/>
    </row>
    <row r="266" spans="1:6" ht="13.5" thickBot="1">
      <c r="A266" s="3">
        <v>43838</v>
      </c>
      <c r="B266" s="5" t="s">
        <v>43</v>
      </c>
      <c r="C266" s="4">
        <v>112</v>
      </c>
      <c r="D266" s="3">
        <v>2958101</v>
      </c>
      <c r="E266" s="36"/>
      <c r="F266" s="36"/>
    </row>
    <row r="267" spans="1:6" ht="13.5" thickBot="1">
      <c r="A267" s="3">
        <v>43838</v>
      </c>
      <c r="B267" s="5" t="s">
        <v>44</v>
      </c>
      <c r="C267" s="4">
        <v>158</v>
      </c>
      <c r="D267" s="3">
        <v>2958101</v>
      </c>
      <c r="E267" s="36"/>
      <c r="F267" s="36"/>
    </row>
    <row r="268" spans="1:6" ht="13.5" thickBot="1">
      <c r="A268" s="3">
        <v>43838</v>
      </c>
      <c r="B268" s="5" t="s">
        <v>45</v>
      </c>
      <c r="C268" s="4">
        <v>182</v>
      </c>
      <c r="D268" s="3">
        <v>2958101</v>
      </c>
      <c r="E268" s="36"/>
      <c r="F268" s="36"/>
    </row>
    <row r="269" spans="1:6" ht="13.5" thickBot="1">
      <c r="A269" s="3">
        <v>43838</v>
      </c>
      <c r="B269" s="5" t="s">
        <v>46</v>
      </c>
      <c r="C269" s="4">
        <v>27</v>
      </c>
      <c r="D269" s="3">
        <v>2958101</v>
      </c>
      <c r="E269" s="36"/>
      <c r="F269" s="36"/>
    </row>
    <row r="270" spans="1:6" ht="13.5" thickBot="1">
      <c r="A270" s="3">
        <v>43838</v>
      </c>
      <c r="B270" s="5" t="s">
        <v>82</v>
      </c>
      <c r="C270" s="4">
        <v>101</v>
      </c>
      <c r="D270" s="3">
        <v>2958101</v>
      </c>
      <c r="E270" s="36"/>
      <c r="F270" s="36"/>
    </row>
    <row r="271" spans="1:6" ht="13.5" thickBot="1">
      <c r="A271" s="3">
        <v>43839</v>
      </c>
      <c r="B271" s="5" t="s">
        <v>27</v>
      </c>
      <c r="C271" s="4">
        <v>121</v>
      </c>
      <c r="D271" s="3">
        <v>2958101</v>
      </c>
      <c r="E271" s="36"/>
      <c r="F271" s="36"/>
    </row>
    <row r="272" spans="1:6" ht="13.5" thickBot="1">
      <c r="A272" s="3">
        <v>43839</v>
      </c>
      <c r="B272" s="5" t="s">
        <v>28</v>
      </c>
      <c r="C272" s="4">
        <v>30</v>
      </c>
      <c r="D272" s="3">
        <v>2958101</v>
      </c>
      <c r="E272" s="36"/>
      <c r="F272" s="36"/>
    </row>
    <row r="273" spans="1:6" ht="13.5" thickBot="1">
      <c r="A273" s="3">
        <v>43839</v>
      </c>
      <c r="B273" s="5" t="s">
        <v>29</v>
      </c>
      <c r="C273" s="4">
        <v>180</v>
      </c>
      <c r="D273" s="3">
        <v>2958101</v>
      </c>
      <c r="E273" s="36"/>
      <c r="F273" s="36"/>
    </row>
    <row r="274" spans="1:6" ht="13.5" thickBot="1">
      <c r="A274" s="3">
        <v>43839</v>
      </c>
      <c r="B274" s="5" t="s">
        <v>30</v>
      </c>
      <c r="C274" s="4">
        <v>38</v>
      </c>
      <c r="D274" s="3">
        <v>2958101</v>
      </c>
      <c r="E274" s="36"/>
      <c r="F274" s="36"/>
    </row>
    <row r="275" spans="1:6" ht="13.5" thickBot="1">
      <c r="A275" s="3">
        <v>43839</v>
      </c>
      <c r="B275" s="5" t="s">
        <v>31</v>
      </c>
      <c r="C275" s="4">
        <v>100</v>
      </c>
      <c r="D275" s="3">
        <v>2958101</v>
      </c>
      <c r="E275" s="36"/>
      <c r="F275" s="36"/>
    </row>
    <row r="276" spans="1:6" ht="13.5" thickBot="1">
      <c r="A276" s="3">
        <v>43839</v>
      </c>
      <c r="B276" s="5" t="s">
        <v>32</v>
      </c>
      <c r="C276" s="4">
        <v>22</v>
      </c>
      <c r="D276" s="3">
        <v>2958101</v>
      </c>
      <c r="E276" s="36"/>
      <c r="F276" s="36"/>
    </row>
    <row r="277" spans="1:6" ht="13.5" thickBot="1">
      <c r="A277" s="3">
        <v>43839</v>
      </c>
      <c r="B277" s="5" t="s">
        <v>33</v>
      </c>
      <c r="C277" s="4">
        <v>7</v>
      </c>
      <c r="D277" s="3">
        <v>2958101</v>
      </c>
      <c r="E277" s="36"/>
      <c r="F277" s="36"/>
    </row>
    <row r="278" spans="1:6" ht="13.5" thickBot="1">
      <c r="A278" s="3">
        <v>43839</v>
      </c>
      <c r="B278" s="5" t="s">
        <v>83</v>
      </c>
      <c r="C278" s="4">
        <v>101</v>
      </c>
      <c r="D278" s="3">
        <v>2958101</v>
      </c>
      <c r="E278" s="36"/>
      <c r="F278" s="36"/>
    </row>
    <row r="279" spans="1:6" ht="13.5" thickBot="1">
      <c r="A279" s="3">
        <v>43839</v>
      </c>
      <c r="B279" s="5" t="s">
        <v>34</v>
      </c>
      <c r="C279" s="4">
        <v>50</v>
      </c>
      <c r="D279" s="3">
        <v>2958101</v>
      </c>
      <c r="E279" s="36"/>
      <c r="F279" s="36"/>
    </row>
    <row r="280" spans="1:6" ht="13.5" thickBot="1">
      <c r="A280" s="3">
        <v>43839</v>
      </c>
      <c r="B280" s="5" t="s">
        <v>35</v>
      </c>
      <c r="C280" s="4">
        <v>50</v>
      </c>
      <c r="D280" s="3">
        <v>2958101</v>
      </c>
      <c r="E280" s="36"/>
      <c r="F280" s="36"/>
    </row>
    <row r="281" spans="1:6" ht="13.5" thickBot="1">
      <c r="A281" s="3">
        <v>43839</v>
      </c>
      <c r="B281" s="5" t="s">
        <v>36</v>
      </c>
      <c r="C281" s="4">
        <v>102</v>
      </c>
      <c r="D281" s="3">
        <v>2958101</v>
      </c>
      <c r="E281" s="36"/>
      <c r="F281" s="36"/>
    </row>
    <row r="282" spans="1:6" ht="13.5" thickBot="1">
      <c r="A282" s="3">
        <v>43839</v>
      </c>
      <c r="B282" s="5" t="s">
        <v>37</v>
      </c>
      <c r="C282" s="4">
        <v>39</v>
      </c>
      <c r="D282" s="3">
        <v>2958101</v>
      </c>
      <c r="E282" s="36"/>
      <c r="F282" s="36"/>
    </row>
    <row r="283" spans="1:6" ht="13.5" thickBot="1">
      <c r="A283" s="3">
        <v>43839</v>
      </c>
      <c r="B283" s="5" t="s">
        <v>21</v>
      </c>
      <c r="C283" s="4">
        <v>125</v>
      </c>
      <c r="D283" s="3">
        <v>2958101</v>
      </c>
      <c r="E283" s="36"/>
      <c r="F283" s="36"/>
    </row>
    <row r="284" spans="1:6" ht="13.5" thickBot="1">
      <c r="A284" s="3">
        <v>43839</v>
      </c>
      <c r="B284" s="5" t="s">
        <v>22</v>
      </c>
      <c r="C284" s="4">
        <v>128</v>
      </c>
      <c r="D284" s="3">
        <v>2958101</v>
      </c>
      <c r="E284" s="36"/>
      <c r="F284" s="36"/>
    </row>
    <row r="285" spans="1:6" ht="13.5" thickBot="1">
      <c r="A285" s="3">
        <v>43839</v>
      </c>
      <c r="B285" s="5" t="s">
        <v>89</v>
      </c>
      <c r="C285" s="4">
        <v>103</v>
      </c>
      <c r="D285" s="3">
        <v>2958101</v>
      </c>
      <c r="E285" s="36"/>
      <c r="F285" s="36"/>
    </row>
    <row r="286" spans="1:6" ht="13.5" thickBot="1">
      <c r="A286" s="3">
        <v>43839</v>
      </c>
      <c r="B286" s="5" t="s">
        <v>90</v>
      </c>
      <c r="C286" s="4">
        <v>103</v>
      </c>
      <c r="D286" s="3">
        <v>2958101</v>
      </c>
      <c r="E286" s="36"/>
      <c r="F286" s="36"/>
    </row>
    <row r="287" spans="1:6" ht="13.5" thickBot="1">
      <c r="A287" s="3">
        <v>43839</v>
      </c>
      <c r="B287" s="5" t="s">
        <v>91</v>
      </c>
      <c r="C287" s="4">
        <v>98</v>
      </c>
      <c r="D287" s="3">
        <v>2958101</v>
      </c>
      <c r="E287" s="36"/>
      <c r="F287" s="36"/>
    </row>
    <row r="288" spans="1:6" ht="13.5" thickBot="1">
      <c r="A288" s="3">
        <v>43839</v>
      </c>
      <c r="B288" s="5" t="s">
        <v>92</v>
      </c>
      <c r="C288" s="4">
        <v>108</v>
      </c>
      <c r="D288" s="3">
        <v>2958101</v>
      </c>
      <c r="E288" s="36"/>
      <c r="F288" s="36"/>
    </row>
    <row r="289" spans="1:6" ht="13.5" thickBot="1">
      <c r="A289" s="3">
        <v>43839</v>
      </c>
      <c r="B289" s="5" t="s">
        <v>38</v>
      </c>
      <c r="C289" s="4">
        <v>79</v>
      </c>
      <c r="D289" s="3">
        <v>2958101</v>
      </c>
      <c r="E289" s="36"/>
      <c r="F289" s="36"/>
    </row>
    <row r="290" spans="1:6" ht="13.5" thickBot="1">
      <c r="A290" s="3">
        <v>43839</v>
      </c>
      <c r="B290" s="5" t="s">
        <v>39</v>
      </c>
      <c r="C290" s="4">
        <v>79</v>
      </c>
      <c r="D290" s="3">
        <v>2958101</v>
      </c>
      <c r="E290" s="36"/>
      <c r="F290" s="36"/>
    </row>
    <row r="291" spans="1:6" ht="13.5" thickBot="1">
      <c r="A291" s="3">
        <v>43839</v>
      </c>
      <c r="B291" s="5" t="s">
        <v>40</v>
      </c>
      <c r="C291" s="4">
        <v>150</v>
      </c>
      <c r="D291" s="3">
        <v>2958101</v>
      </c>
      <c r="E291" s="36"/>
      <c r="F291" s="36"/>
    </row>
    <row r="292" spans="1:6" ht="13.5" thickBot="1">
      <c r="A292" s="3">
        <v>43839</v>
      </c>
      <c r="B292" s="5" t="s">
        <v>41</v>
      </c>
      <c r="C292" s="4">
        <v>110</v>
      </c>
      <c r="D292" s="3">
        <v>2958101</v>
      </c>
      <c r="E292" s="36"/>
      <c r="F292" s="36"/>
    </row>
    <row r="293" spans="1:6" ht="13.5" thickBot="1">
      <c r="A293" s="3">
        <v>43839</v>
      </c>
      <c r="B293" s="5" t="s">
        <v>42</v>
      </c>
      <c r="C293" s="4">
        <v>49</v>
      </c>
      <c r="D293" s="3">
        <v>2958101</v>
      </c>
      <c r="E293" s="36"/>
      <c r="F293" s="36"/>
    </row>
    <row r="294" spans="1:6" ht="13.5" thickBot="1">
      <c r="A294" s="3">
        <v>43839</v>
      </c>
      <c r="B294" s="5" t="s">
        <v>43</v>
      </c>
      <c r="C294" s="4">
        <v>112</v>
      </c>
      <c r="D294" s="3">
        <v>2958101</v>
      </c>
      <c r="E294" s="36"/>
      <c r="F294" s="36"/>
    </row>
    <row r="295" spans="1:6" ht="13.5" thickBot="1">
      <c r="A295" s="3">
        <v>43839</v>
      </c>
      <c r="B295" s="5" t="s">
        <v>44</v>
      </c>
      <c r="C295" s="4">
        <v>158</v>
      </c>
      <c r="D295" s="3">
        <v>2958101</v>
      </c>
      <c r="E295" s="36"/>
      <c r="F295" s="36"/>
    </row>
    <row r="296" spans="1:6" ht="13.5" thickBot="1">
      <c r="A296" s="3">
        <v>43839</v>
      </c>
      <c r="B296" s="5" t="s">
        <v>45</v>
      </c>
      <c r="C296" s="4">
        <v>182</v>
      </c>
      <c r="D296" s="3">
        <v>2958101</v>
      </c>
      <c r="E296" s="36"/>
      <c r="F296" s="36"/>
    </row>
    <row r="297" spans="1:6" ht="13.5" thickBot="1">
      <c r="A297" s="3">
        <v>43839</v>
      </c>
      <c r="B297" s="5" t="s">
        <v>46</v>
      </c>
      <c r="C297" s="4">
        <v>27</v>
      </c>
      <c r="D297" s="3">
        <v>2958101</v>
      </c>
      <c r="E297" s="36"/>
      <c r="F297" s="36"/>
    </row>
    <row r="298" spans="1:6" ht="13.5" thickBot="1">
      <c r="A298" s="3">
        <v>43839</v>
      </c>
      <c r="B298" s="5" t="s">
        <v>82</v>
      </c>
      <c r="C298" s="4">
        <v>101</v>
      </c>
      <c r="D298" s="3">
        <v>2958101</v>
      </c>
      <c r="E298" s="36"/>
      <c r="F298" s="36"/>
    </row>
    <row r="299" spans="1:6" ht="13.5" thickBot="1">
      <c r="A299" s="3">
        <v>43840</v>
      </c>
      <c r="B299" s="5" t="s">
        <v>27</v>
      </c>
      <c r="C299" s="4">
        <v>121</v>
      </c>
      <c r="D299" s="3">
        <v>2958101</v>
      </c>
      <c r="E299" s="36"/>
      <c r="F299" s="36"/>
    </row>
    <row r="300" spans="1:6" ht="13.5" thickBot="1">
      <c r="A300" s="3">
        <v>43840</v>
      </c>
      <c r="B300" s="5" t="s">
        <v>28</v>
      </c>
      <c r="C300" s="4">
        <v>30</v>
      </c>
      <c r="D300" s="3">
        <v>2958101</v>
      </c>
      <c r="E300" s="36"/>
      <c r="F300" s="36"/>
    </row>
    <row r="301" spans="1:6" ht="13.5" thickBot="1">
      <c r="A301" s="3">
        <v>43840</v>
      </c>
      <c r="B301" s="5" t="s">
        <v>29</v>
      </c>
      <c r="C301" s="4">
        <v>180</v>
      </c>
      <c r="D301" s="3">
        <v>2958101</v>
      </c>
      <c r="E301" s="36"/>
      <c r="F301" s="36"/>
    </row>
    <row r="302" spans="1:6" ht="13.5" thickBot="1">
      <c r="A302" s="3">
        <v>43840</v>
      </c>
      <c r="B302" s="5" t="s">
        <v>30</v>
      </c>
      <c r="C302" s="4">
        <v>38</v>
      </c>
      <c r="D302" s="3">
        <v>2958101</v>
      </c>
      <c r="E302" s="36"/>
      <c r="F302" s="36"/>
    </row>
    <row r="303" spans="1:6" ht="13.5" thickBot="1">
      <c r="A303" s="3">
        <v>43840</v>
      </c>
      <c r="B303" s="5" t="s">
        <v>31</v>
      </c>
      <c r="C303" s="4">
        <v>100</v>
      </c>
      <c r="D303" s="3">
        <v>2958101</v>
      </c>
      <c r="E303" s="36"/>
      <c r="F303" s="36"/>
    </row>
    <row r="304" spans="1:6" ht="13.5" thickBot="1">
      <c r="A304" s="3">
        <v>43840</v>
      </c>
      <c r="B304" s="5" t="s">
        <v>32</v>
      </c>
      <c r="C304" s="4">
        <v>22</v>
      </c>
      <c r="D304" s="3">
        <v>2958101</v>
      </c>
      <c r="E304" s="36"/>
      <c r="F304" s="36"/>
    </row>
    <row r="305" spans="1:6" ht="13.5" thickBot="1">
      <c r="A305" s="3">
        <v>43840</v>
      </c>
      <c r="B305" s="5" t="s">
        <v>33</v>
      </c>
      <c r="C305" s="4">
        <v>7</v>
      </c>
      <c r="D305" s="3">
        <v>2958101</v>
      </c>
      <c r="E305" s="36"/>
      <c r="F305" s="36"/>
    </row>
    <row r="306" spans="1:6" ht="13.5" thickBot="1">
      <c r="A306" s="3">
        <v>43840</v>
      </c>
      <c r="B306" s="5" t="s">
        <v>83</v>
      </c>
      <c r="C306" s="4">
        <v>101</v>
      </c>
      <c r="D306" s="3">
        <v>2958101</v>
      </c>
      <c r="E306" s="36"/>
      <c r="F306" s="36"/>
    </row>
    <row r="307" spans="1:6" ht="13.5" thickBot="1">
      <c r="A307" s="3">
        <v>43840</v>
      </c>
      <c r="B307" s="5" t="s">
        <v>34</v>
      </c>
      <c r="C307" s="4">
        <v>50</v>
      </c>
      <c r="D307" s="3">
        <v>2958101</v>
      </c>
      <c r="E307" s="36"/>
      <c r="F307" s="36"/>
    </row>
    <row r="308" spans="1:6" ht="13.5" thickBot="1">
      <c r="A308" s="3">
        <v>43840</v>
      </c>
      <c r="B308" s="5" t="s">
        <v>35</v>
      </c>
      <c r="C308" s="4">
        <v>50</v>
      </c>
      <c r="D308" s="3">
        <v>2958101</v>
      </c>
      <c r="E308" s="36"/>
      <c r="F308" s="36"/>
    </row>
    <row r="309" spans="1:6" ht="13.5" thickBot="1">
      <c r="A309" s="3">
        <v>43840</v>
      </c>
      <c r="B309" s="5" t="s">
        <v>36</v>
      </c>
      <c r="C309" s="4">
        <v>102</v>
      </c>
      <c r="D309" s="3">
        <v>2958101</v>
      </c>
      <c r="E309" s="36"/>
      <c r="F309" s="36"/>
    </row>
    <row r="310" spans="1:6" ht="13.5" thickBot="1">
      <c r="A310" s="3">
        <v>43840</v>
      </c>
      <c r="B310" s="5" t="s">
        <v>37</v>
      </c>
      <c r="C310" s="4">
        <v>39</v>
      </c>
      <c r="D310" s="3">
        <v>2958101</v>
      </c>
      <c r="E310" s="36"/>
      <c r="F310" s="36"/>
    </row>
    <row r="311" spans="1:6" ht="13.5" thickBot="1">
      <c r="A311" s="3">
        <v>43840</v>
      </c>
      <c r="B311" s="5" t="s">
        <v>21</v>
      </c>
      <c r="C311" s="4">
        <v>125</v>
      </c>
      <c r="D311" s="3">
        <v>2958101</v>
      </c>
      <c r="E311" s="36"/>
      <c r="F311" s="36"/>
    </row>
    <row r="312" spans="1:6" ht="13.5" thickBot="1">
      <c r="A312" s="3">
        <v>43840</v>
      </c>
      <c r="B312" s="5" t="s">
        <v>22</v>
      </c>
      <c r="C312" s="4">
        <v>128</v>
      </c>
      <c r="D312" s="3">
        <v>2958101</v>
      </c>
      <c r="E312" s="36"/>
      <c r="F312" s="36"/>
    </row>
    <row r="313" spans="1:6" ht="13.5" thickBot="1">
      <c r="A313" s="3">
        <v>43840</v>
      </c>
      <c r="B313" s="5" t="s">
        <v>89</v>
      </c>
      <c r="C313" s="4">
        <v>103</v>
      </c>
      <c r="D313" s="3">
        <v>2958101</v>
      </c>
      <c r="E313" s="36"/>
      <c r="F313" s="36"/>
    </row>
    <row r="314" spans="1:6" ht="13.5" thickBot="1">
      <c r="A314" s="3">
        <v>43840</v>
      </c>
      <c r="B314" s="5" t="s">
        <v>90</v>
      </c>
      <c r="C314" s="4">
        <v>103</v>
      </c>
      <c r="D314" s="3">
        <v>2958101</v>
      </c>
      <c r="E314" s="36"/>
      <c r="F314" s="36"/>
    </row>
    <row r="315" spans="1:6" ht="13.5" thickBot="1">
      <c r="A315" s="3">
        <v>43840</v>
      </c>
      <c r="B315" s="5" t="s">
        <v>91</v>
      </c>
      <c r="C315" s="4">
        <v>98</v>
      </c>
      <c r="D315" s="3">
        <v>2958101</v>
      </c>
      <c r="E315" s="36"/>
      <c r="F315" s="36"/>
    </row>
    <row r="316" spans="1:6" ht="13.5" thickBot="1">
      <c r="A316" s="3">
        <v>43840</v>
      </c>
      <c r="B316" s="5" t="s">
        <v>92</v>
      </c>
      <c r="C316" s="4">
        <v>108</v>
      </c>
      <c r="D316" s="3">
        <v>2958101</v>
      </c>
      <c r="E316" s="36"/>
      <c r="F316" s="36"/>
    </row>
    <row r="317" spans="1:6" ht="13.5" thickBot="1">
      <c r="A317" s="3">
        <v>43840</v>
      </c>
      <c r="B317" s="5" t="s">
        <v>38</v>
      </c>
      <c r="C317" s="4">
        <v>79</v>
      </c>
      <c r="D317" s="3">
        <v>2958101</v>
      </c>
      <c r="E317" s="36"/>
      <c r="F317" s="36"/>
    </row>
    <row r="318" spans="1:6" ht="13.5" thickBot="1">
      <c r="A318" s="3">
        <v>43840</v>
      </c>
      <c r="B318" s="5" t="s">
        <v>39</v>
      </c>
      <c r="C318" s="4">
        <v>79</v>
      </c>
      <c r="D318" s="3">
        <v>2958101</v>
      </c>
      <c r="E318" s="36"/>
      <c r="F318" s="36"/>
    </row>
    <row r="319" spans="1:6" ht="13.5" thickBot="1">
      <c r="A319" s="3">
        <v>43840</v>
      </c>
      <c r="B319" s="5" t="s">
        <v>40</v>
      </c>
      <c r="C319" s="4">
        <v>150</v>
      </c>
      <c r="D319" s="3">
        <v>2958101</v>
      </c>
      <c r="E319" s="36"/>
      <c r="F319" s="36"/>
    </row>
    <row r="320" spans="1:6" ht="13.5" thickBot="1">
      <c r="A320" s="3">
        <v>43840</v>
      </c>
      <c r="B320" s="5" t="s">
        <v>41</v>
      </c>
      <c r="C320" s="4">
        <v>110</v>
      </c>
      <c r="D320" s="3">
        <v>2958101</v>
      </c>
      <c r="E320" s="36"/>
      <c r="F320" s="36"/>
    </row>
    <row r="321" spans="1:6" ht="13.5" thickBot="1">
      <c r="A321" s="3">
        <v>43840</v>
      </c>
      <c r="B321" s="5" t="s">
        <v>42</v>
      </c>
      <c r="C321" s="4">
        <v>49</v>
      </c>
      <c r="D321" s="3">
        <v>2958101</v>
      </c>
      <c r="E321" s="36"/>
      <c r="F321" s="36"/>
    </row>
    <row r="322" spans="1:6" ht="13.5" thickBot="1">
      <c r="A322" s="3">
        <v>43840</v>
      </c>
      <c r="B322" s="5" t="s">
        <v>43</v>
      </c>
      <c r="C322" s="4">
        <v>112</v>
      </c>
      <c r="D322" s="3">
        <v>2958101</v>
      </c>
      <c r="E322" s="36"/>
      <c r="F322" s="36"/>
    </row>
    <row r="323" spans="1:6" ht="13.5" thickBot="1">
      <c r="A323" s="3">
        <v>43840</v>
      </c>
      <c r="B323" s="5" t="s">
        <v>44</v>
      </c>
      <c r="C323" s="4">
        <v>158</v>
      </c>
      <c r="D323" s="3">
        <v>2958101</v>
      </c>
      <c r="E323" s="36"/>
      <c r="F323" s="36"/>
    </row>
    <row r="324" spans="1:6" ht="13.5" thickBot="1">
      <c r="A324" s="3">
        <v>43840</v>
      </c>
      <c r="B324" s="5" t="s">
        <v>45</v>
      </c>
      <c r="C324" s="4">
        <v>182</v>
      </c>
      <c r="D324" s="3">
        <v>2958101</v>
      </c>
      <c r="E324" s="36"/>
      <c r="F324" s="36"/>
    </row>
    <row r="325" spans="1:6" ht="13.5" thickBot="1">
      <c r="A325" s="3">
        <v>43840</v>
      </c>
      <c r="B325" s="5" t="s">
        <v>46</v>
      </c>
      <c r="C325" s="4">
        <v>27</v>
      </c>
      <c r="D325" s="3">
        <v>2958101</v>
      </c>
      <c r="E325" s="36"/>
      <c r="F325" s="36"/>
    </row>
    <row r="326" spans="1:6" ht="13.5" thickBot="1">
      <c r="A326" s="3">
        <v>43840</v>
      </c>
      <c r="B326" s="5" t="s">
        <v>82</v>
      </c>
      <c r="C326" s="4">
        <v>101</v>
      </c>
      <c r="D326" s="3">
        <v>2958101</v>
      </c>
      <c r="E326" s="36"/>
      <c r="F326" s="36"/>
    </row>
    <row r="327" spans="1:6" ht="13.5" thickBot="1">
      <c r="A327" s="3">
        <v>43841</v>
      </c>
      <c r="B327" s="5" t="s">
        <v>27</v>
      </c>
      <c r="C327" s="4">
        <v>121</v>
      </c>
      <c r="D327" s="3">
        <v>2958101</v>
      </c>
      <c r="E327" s="36"/>
      <c r="F327" s="36"/>
    </row>
    <row r="328" spans="1:6" ht="13.5" thickBot="1">
      <c r="A328" s="3">
        <v>43841</v>
      </c>
      <c r="B328" s="5" t="s">
        <v>28</v>
      </c>
      <c r="C328" s="4">
        <v>30</v>
      </c>
      <c r="D328" s="3">
        <v>2958101</v>
      </c>
      <c r="E328" s="36"/>
      <c r="F328" s="36"/>
    </row>
    <row r="329" spans="1:6" ht="13.5" thickBot="1">
      <c r="A329" s="3">
        <v>43841</v>
      </c>
      <c r="B329" s="5" t="s">
        <v>29</v>
      </c>
      <c r="C329" s="4">
        <v>180</v>
      </c>
      <c r="D329" s="3">
        <v>2958101</v>
      </c>
      <c r="E329" s="36"/>
      <c r="F329" s="36"/>
    </row>
    <row r="330" spans="1:6" ht="13.5" thickBot="1">
      <c r="A330" s="3">
        <v>43841</v>
      </c>
      <c r="B330" s="5" t="s">
        <v>30</v>
      </c>
      <c r="C330" s="4">
        <v>38</v>
      </c>
      <c r="D330" s="3">
        <v>2958101</v>
      </c>
      <c r="E330" s="36"/>
      <c r="F330" s="36"/>
    </row>
    <row r="331" spans="1:6" ht="13.5" thickBot="1">
      <c r="A331" s="3">
        <v>43841</v>
      </c>
      <c r="B331" s="5" t="s">
        <v>31</v>
      </c>
      <c r="C331" s="4">
        <v>100</v>
      </c>
      <c r="D331" s="3">
        <v>2958101</v>
      </c>
      <c r="E331" s="36"/>
      <c r="F331" s="36"/>
    </row>
    <row r="332" spans="1:6" ht="13.5" thickBot="1">
      <c r="A332" s="3">
        <v>43841</v>
      </c>
      <c r="B332" s="5" t="s">
        <v>32</v>
      </c>
      <c r="C332" s="4">
        <v>22</v>
      </c>
      <c r="D332" s="3">
        <v>2958101</v>
      </c>
      <c r="E332" s="36"/>
      <c r="F332" s="36"/>
    </row>
    <row r="333" spans="1:6" ht="13.5" thickBot="1">
      <c r="A333" s="3">
        <v>43841</v>
      </c>
      <c r="B333" s="5" t="s">
        <v>33</v>
      </c>
      <c r="C333" s="4">
        <v>7</v>
      </c>
      <c r="D333" s="3">
        <v>2958101</v>
      </c>
      <c r="E333" s="36"/>
      <c r="F333" s="36"/>
    </row>
    <row r="334" spans="1:6" ht="13.5" thickBot="1">
      <c r="A334" s="3">
        <v>43841</v>
      </c>
      <c r="B334" s="5" t="s">
        <v>83</v>
      </c>
      <c r="C334" s="4">
        <v>101</v>
      </c>
      <c r="D334" s="3">
        <v>2958101</v>
      </c>
      <c r="E334" s="36"/>
      <c r="F334" s="36"/>
    </row>
    <row r="335" spans="1:6" ht="13.5" thickBot="1">
      <c r="A335" s="3">
        <v>43841</v>
      </c>
      <c r="B335" s="5" t="s">
        <v>34</v>
      </c>
      <c r="C335" s="4">
        <v>50</v>
      </c>
      <c r="D335" s="3">
        <v>2958101</v>
      </c>
      <c r="E335" s="36"/>
      <c r="F335" s="36"/>
    </row>
    <row r="336" spans="1:6" ht="13.5" thickBot="1">
      <c r="A336" s="3">
        <v>43841</v>
      </c>
      <c r="B336" s="5" t="s">
        <v>35</v>
      </c>
      <c r="C336" s="4">
        <v>50</v>
      </c>
      <c r="D336" s="3">
        <v>2958101</v>
      </c>
      <c r="E336" s="36"/>
      <c r="F336" s="36"/>
    </row>
    <row r="337" spans="1:6" ht="13.5" thickBot="1">
      <c r="A337" s="3">
        <v>43841</v>
      </c>
      <c r="B337" s="5" t="s">
        <v>36</v>
      </c>
      <c r="C337" s="4">
        <v>102</v>
      </c>
      <c r="D337" s="3">
        <v>2958101</v>
      </c>
      <c r="E337" s="36"/>
      <c r="F337" s="36"/>
    </row>
    <row r="338" spans="1:6" ht="13.5" thickBot="1">
      <c r="A338" s="3">
        <v>43841</v>
      </c>
      <c r="B338" s="5" t="s">
        <v>37</v>
      </c>
      <c r="C338" s="4">
        <v>39</v>
      </c>
      <c r="D338" s="3">
        <v>2958101</v>
      </c>
      <c r="E338" s="36"/>
      <c r="F338" s="36"/>
    </row>
    <row r="339" spans="1:6" ht="13.5" thickBot="1">
      <c r="A339" s="3">
        <v>43841</v>
      </c>
      <c r="B339" s="5" t="s">
        <v>21</v>
      </c>
      <c r="C339" s="4">
        <v>125</v>
      </c>
      <c r="D339" s="3">
        <v>2958101</v>
      </c>
      <c r="E339" s="36"/>
      <c r="F339" s="36"/>
    </row>
    <row r="340" spans="1:6" ht="13.5" thickBot="1">
      <c r="A340" s="3">
        <v>43841</v>
      </c>
      <c r="B340" s="5" t="s">
        <v>22</v>
      </c>
      <c r="C340" s="4">
        <v>128</v>
      </c>
      <c r="D340" s="3">
        <v>2958101</v>
      </c>
      <c r="E340" s="36"/>
      <c r="F340" s="36"/>
    </row>
    <row r="341" spans="1:6" ht="13.5" thickBot="1">
      <c r="A341" s="3">
        <v>43841</v>
      </c>
      <c r="B341" s="5" t="s">
        <v>89</v>
      </c>
      <c r="C341" s="4">
        <v>103</v>
      </c>
      <c r="D341" s="3">
        <v>2958101</v>
      </c>
      <c r="E341" s="36"/>
      <c r="F341" s="36"/>
    </row>
    <row r="342" spans="1:6" ht="13.5" thickBot="1">
      <c r="A342" s="3">
        <v>43841</v>
      </c>
      <c r="B342" s="5" t="s">
        <v>90</v>
      </c>
      <c r="C342" s="4">
        <v>103</v>
      </c>
      <c r="D342" s="3">
        <v>2958101</v>
      </c>
      <c r="E342" s="36"/>
      <c r="F342" s="36"/>
    </row>
    <row r="343" spans="1:6" ht="13.5" thickBot="1">
      <c r="A343" s="3">
        <v>43841</v>
      </c>
      <c r="B343" s="5" t="s">
        <v>91</v>
      </c>
      <c r="C343" s="4">
        <v>98</v>
      </c>
      <c r="D343" s="3">
        <v>2958101</v>
      </c>
      <c r="E343" s="36"/>
      <c r="F343" s="36"/>
    </row>
    <row r="344" spans="1:6" ht="13.5" thickBot="1">
      <c r="A344" s="3">
        <v>43841</v>
      </c>
      <c r="B344" s="5" t="s">
        <v>92</v>
      </c>
      <c r="C344" s="4">
        <v>108</v>
      </c>
      <c r="D344" s="3">
        <v>2958101</v>
      </c>
      <c r="E344" s="36"/>
      <c r="F344" s="36"/>
    </row>
    <row r="345" spans="1:6" ht="13.5" thickBot="1">
      <c r="A345" s="3">
        <v>43841</v>
      </c>
      <c r="B345" s="5" t="s">
        <v>38</v>
      </c>
      <c r="C345" s="4">
        <v>79</v>
      </c>
      <c r="D345" s="3">
        <v>2958101</v>
      </c>
      <c r="E345" s="36"/>
      <c r="F345" s="36"/>
    </row>
    <row r="346" spans="1:6" ht="13.5" thickBot="1">
      <c r="A346" s="3">
        <v>43841</v>
      </c>
      <c r="B346" s="5" t="s">
        <v>39</v>
      </c>
      <c r="C346" s="4">
        <v>79</v>
      </c>
      <c r="D346" s="3">
        <v>2958101</v>
      </c>
      <c r="E346" s="36"/>
      <c r="F346" s="36"/>
    </row>
    <row r="347" spans="1:6" ht="13.5" thickBot="1">
      <c r="A347" s="3">
        <v>43841</v>
      </c>
      <c r="B347" s="5" t="s">
        <v>40</v>
      </c>
      <c r="C347" s="4">
        <v>150</v>
      </c>
      <c r="D347" s="3">
        <v>2958101</v>
      </c>
      <c r="E347" s="36"/>
      <c r="F347" s="36"/>
    </row>
    <row r="348" spans="1:6" ht="13.5" thickBot="1">
      <c r="A348" s="3">
        <v>43841</v>
      </c>
      <c r="B348" s="5" t="s">
        <v>41</v>
      </c>
      <c r="C348" s="4">
        <v>110</v>
      </c>
      <c r="D348" s="3">
        <v>2958101</v>
      </c>
      <c r="E348" s="36"/>
      <c r="F348" s="36"/>
    </row>
    <row r="349" spans="1:6" ht="13.5" thickBot="1">
      <c r="A349" s="3">
        <v>43841</v>
      </c>
      <c r="B349" s="5" t="s">
        <v>42</v>
      </c>
      <c r="C349" s="4">
        <v>49</v>
      </c>
      <c r="D349" s="3">
        <v>2958101</v>
      </c>
      <c r="E349" s="36"/>
      <c r="F349" s="36"/>
    </row>
    <row r="350" spans="1:6" ht="13.5" thickBot="1">
      <c r="A350" s="3">
        <v>43841</v>
      </c>
      <c r="B350" s="5" t="s">
        <v>43</v>
      </c>
      <c r="C350" s="4">
        <v>112</v>
      </c>
      <c r="D350" s="3">
        <v>2958101</v>
      </c>
      <c r="E350" s="36"/>
      <c r="F350" s="36"/>
    </row>
    <row r="351" spans="1:6" ht="13.5" thickBot="1">
      <c r="A351" s="3">
        <v>43841</v>
      </c>
      <c r="B351" s="5" t="s">
        <v>44</v>
      </c>
      <c r="C351" s="4">
        <v>158</v>
      </c>
      <c r="D351" s="3">
        <v>2958101</v>
      </c>
      <c r="E351" s="36"/>
      <c r="F351" s="36"/>
    </row>
    <row r="352" spans="1:6" ht="13.5" thickBot="1">
      <c r="A352" s="3">
        <v>43841</v>
      </c>
      <c r="B352" s="5" t="s">
        <v>45</v>
      </c>
      <c r="C352" s="4">
        <v>182</v>
      </c>
      <c r="D352" s="3">
        <v>2958101</v>
      </c>
      <c r="E352" s="36"/>
      <c r="F352" s="36"/>
    </row>
    <row r="353" spans="1:6" ht="13.5" thickBot="1">
      <c r="A353" s="3">
        <v>43841</v>
      </c>
      <c r="B353" s="5" t="s">
        <v>46</v>
      </c>
      <c r="C353" s="4">
        <v>27</v>
      </c>
      <c r="D353" s="3">
        <v>2958101</v>
      </c>
      <c r="E353" s="36"/>
      <c r="F353" s="36"/>
    </row>
    <row r="354" spans="1:6" ht="13.5" thickBot="1">
      <c r="A354" s="3">
        <v>43841</v>
      </c>
      <c r="B354" s="5" t="s">
        <v>82</v>
      </c>
      <c r="C354" s="4">
        <v>101</v>
      </c>
      <c r="D354" s="3">
        <v>2958101</v>
      </c>
      <c r="E354" s="36"/>
      <c r="F354" s="36"/>
    </row>
    <row r="355" spans="1:6" ht="13.5" thickBot="1">
      <c r="A355" s="3">
        <v>43842</v>
      </c>
      <c r="B355" s="5" t="s">
        <v>27</v>
      </c>
      <c r="C355" s="4">
        <v>121</v>
      </c>
      <c r="D355" s="3">
        <v>2958101</v>
      </c>
      <c r="E355" s="36"/>
      <c r="F355" s="36"/>
    </row>
    <row r="356" spans="1:6" ht="13.5" thickBot="1">
      <c r="A356" s="3">
        <v>43842</v>
      </c>
      <c r="B356" s="5" t="s">
        <v>28</v>
      </c>
      <c r="C356" s="4">
        <v>30</v>
      </c>
      <c r="D356" s="3">
        <v>2958101</v>
      </c>
      <c r="E356" s="36"/>
      <c r="F356" s="36"/>
    </row>
    <row r="357" spans="1:6" ht="13.5" thickBot="1">
      <c r="A357" s="3">
        <v>43842</v>
      </c>
      <c r="B357" s="5" t="s">
        <v>29</v>
      </c>
      <c r="C357" s="4">
        <v>180</v>
      </c>
      <c r="D357" s="3">
        <v>2958101</v>
      </c>
      <c r="E357" s="36"/>
      <c r="F357" s="36"/>
    </row>
    <row r="358" spans="1:6" ht="13.5" thickBot="1">
      <c r="A358" s="3">
        <v>43842</v>
      </c>
      <c r="B358" s="5" t="s">
        <v>30</v>
      </c>
      <c r="C358" s="4">
        <v>38</v>
      </c>
      <c r="D358" s="3">
        <v>2958101</v>
      </c>
      <c r="E358" s="36"/>
      <c r="F358" s="36"/>
    </row>
    <row r="359" spans="1:6" ht="13.5" thickBot="1">
      <c r="A359" s="3">
        <v>43842</v>
      </c>
      <c r="B359" s="5" t="s">
        <v>31</v>
      </c>
      <c r="C359" s="4">
        <v>100</v>
      </c>
      <c r="D359" s="3">
        <v>2958101</v>
      </c>
      <c r="E359" s="36"/>
      <c r="F359" s="36"/>
    </row>
    <row r="360" spans="1:6" ht="13.5" thickBot="1">
      <c r="A360" s="3">
        <v>43842</v>
      </c>
      <c r="B360" s="5" t="s">
        <v>32</v>
      </c>
      <c r="C360" s="4">
        <v>22</v>
      </c>
      <c r="D360" s="3">
        <v>2958101</v>
      </c>
      <c r="E360" s="36"/>
      <c r="F360" s="36"/>
    </row>
    <row r="361" spans="1:6" ht="13.5" thickBot="1">
      <c r="A361" s="3">
        <v>43842</v>
      </c>
      <c r="B361" s="5" t="s">
        <v>33</v>
      </c>
      <c r="C361" s="4">
        <v>7</v>
      </c>
      <c r="D361" s="3">
        <v>2958101</v>
      </c>
      <c r="E361" s="36"/>
      <c r="F361" s="36"/>
    </row>
    <row r="362" spans="1:6" ht="13.5" thickBot="1">
      <c r="A362" s="3">
        <v>43842</v>
      </c>
      <c r="B362" s="5" t="s">
        <v>83</v>
      </c>
      <c r="C362" s="4">
        <v>101</v>
      </c>
      <c r="D362" s="3">
        <v>2958101</v>
      </c>
      <c r="E362" s="36"/>
      <c r="F362" s="36"/>
    </row>
    <row r="363" spans="1:6" ht="13.5" thickBot="1">
      <c r="A363" s="3">
        <v>43842</v>
      </c>
      <c r="B363" s="5" t="s">
        <v>34</v>
      </c>
      <c r="C363" s="4">
        <v>50</v>
      </c>
      <c r="D363" s="3">
        <v>2958101</v>
      </c>
      <c r="E363" s="36"/>
      <c r="F363" s="36"/>
    </row>
    <row r="364" spans="1:6" ht="13.5" thickBot="1">
      <c r="A364" s="3">
        <v>43842</v>
      </c>
      <c r="B364" s="5" t="s">
        <v>35</v>
      </c>
      <c r="C364" s="4">
        <v>50</v>
      </c>
      <c r="D364" s="3">
        <v>2958101</v>
      </c>
      <c r="E364" s="36"/>
      <c r="F364" s="36"/>
    </row>
    <row r="365" spans="1:6" ht="13.5" thickBot="1">
      <c r="A365" s="3">
        <v>43842</v>
      </c>
      <c r="B365" s="5" t="s">
        <v>36</v>
      </c>
      <c r="C365" s="4">
        <v>102</v>
      </c>
      <c r="D365" s="3">
        <v>2958101</v>
      </c>
      <c r="E365" s="36"/>
      <c r="F365" s="36"/>
    </row>
    <row r="366" spans="1:6" ht="13.5" thickBot="1">
      <c r="A366" s="3">
        <v>43842</v>
      </c>
      <c r="B366" s="5" t="s">
        <v>37</v>
      </c>
      <c r="C366" s="4">
        <v>39</v>
      </c>
      <c r="D366" s="3">
        <v>2958101</v>
      </c>
      <c r="E366" s="36"/>
      <c r="F366" s="36"/>
    </row>
    <row r="367" spans="1:6" ht="13.5" thickBot="1">
      <c r="A367" s="3">
        <v>43842</v>
      </c>
      <c r="B367" s="5" t="s">
        <v>21</v>
      </c>
      <c r="C367" s="4">
        <v>125</v>
      </c>
      <c r="D367" s="3">
        <v>2958101</v>
      </c>
      <c r="E367" s="36"/>
      <c r="F367" s="36"/>
    </row>
    <row r="368" spans="1:6" ht="13.5" thickBot="1">
      <c r="A368" s="3">
        <v>43842</v>
      </c>
      <c r="B368" s="5" t="s">
        <v>22</v>
      </c>
      <c r="C368" s="4">
        <v>128</v>
      </c>
      <c r="D368" s="3">
        <v>2958101</v>
      </c>
      <c r="E368" s="36"/>
      <c r="F368" s="36"/>
    </row>
    <row r="369" spans="1:6" ht="13.5" thickBot="1">
      <c r="A369" s="3">
        <v>43842</v>
      </c>
      <c r="B369" s="5" t="s">
        <v>89</v>
      </c>
      <c r="C369" s="4">
        <v>103</v>
      </c>
      <c r="D369" s="3">
        <v>2958101</v>
      </c>
      <c r="E369" s="36"/>
      <c r="F369" s="36"/>
    </row>
    <row r="370" spans="1:6" ht="13.5" thickBot="1">
      <c r="A370" s="3">
        <v>43842</v>
      </c>
      <c r="B370" s="5" t="s">
        <v>90</v>
      </c>
      <c r="C370" s="4">
        <v>103</v>
      </c>
      <c r="D370" s="3">
        <v>2958101</v>
      </c>
      <c r="E370" s="36"/>
      <c r="F370" s="36"/>
    </row>
    <row r="371" spans="1:6" ht="13.5" thickBot="1">
      <c r="A371" s="3">
        <v>43842</v>
      </c>
      <c r="B371" s="5" t="s">
        <v>91</v>
      </c>
      <c r="C371" s="4">
        <v>98</v>
      </c>
      <c r="D371" s="3">
        <v>2958101</v>
      </c>
      <c r="E371" s="36"/>
      <c r="F371" s="36"/>
    </row>
    <row r="372" spans="1:6" ht="13.5" thickBot="1">
      <c r="A372" s="3">
        <v>43842</v>
      </c>
      <c r="B372" s="5" t="s">
        <v>92</v>
      </c>
      <c r="C372" s="4">
        <v>108</v>
      </c>
      <c r="D372" s="3">
        <v>2958101</v>
      </c>
      <c r="E372" s="36"/>
      <c r="F372" s="36"/>
    </row>
    <row r="373" spans="1:6" ht="13.5" thickBot="1">
      <c r="A373" s="3">
        <v>43842</v>
      </c>
      <c r="B373" s="5" t="s">
        <v>38</v>
      </c>
      <c r="C373" s="4">
        <v>79</v>
      </c>
      <c r="D373" s="3">
        <v>2958101</v>
      </c>
      <c r="E373" s="36"/>
      <c r="F373" s="36"/>
    </row>
    <row r="374" spans="1:6" ht="13.5" thickBot="1">
      <c r="A374" s="3">
        <v>43842</v>
      </c>
      <c r="B374" s="5" t="s">
        <v>39</v>
      </c>
      <c r="C374" s="4">
        <v>79</v>
      </c>
      <c r="D374" s="3">
        <v>2958101</v>
      </c>
      <c r="E374" s="36"/>
      <c r="F374" s="36"/>
    </row>
    <row r="375" spans="1:6" ht="13.5" thickBot="1">
      <c r="A375" s="3">
        <v>43842</v>
      </c>
      <c r="B375" s="5" t="s">
        <v>40</v>
      </c>
      <c r="C375" s="4">
        <v>150</v>
      </c>
      <c r="D375" s="3">
        <v>2958101</v>
      </c>
      <c r="E375" s="36"/>
      <c r="F375" s="36"/>
    </row>
    <row r="376" spans="1:6" ht="13.5" thickBot="1">
      <c r="A376" s="3">
        <v>43842</v>
      </c>
      <c r="B376" s="5" t="s">
        <v>41</v>
      </c>
      <c r="C376" s="4">
        <v>110</v>
      </c>
      <c r="D376" s="3">
        <v>2958101</v>
      </c>
      <c r="E376" s="36"/>
      <c r="F376" s="36"/>
    </row>
    <row r="377" spans="1:6" ht="13.5" thickBot="1">
      <c r="A377" s="3">
        <v>43842</v>
      </c>
      <c r="B377" s="5" t="s">
        <v>42</v>
      </c>
      <c r="C377" s="4">
        <v>49</v>
      </c>
      <c r="D377" s="3">
        <v>2958101</v>
      </c>
      <c r="E377" s="36"/>
      <c r="F377" s="36"/>
    </row>
    <row r="378" spans="1:6" ht="13.5" thickBot="1">
      <c r="A378" s="3">
        <v>43842</v>
      </c>
      <c r="B378" s="5" t="s">
        <v>43</v>
      </c>
      <c r="C378" s="4">
        <v>112</v>
      </c>
      <c r="D378" s="3">
        <v>2958101</v>
      </c>
      <c r="E378" s="36"/>
      <c r="F378" s="36"/>
    </row>
    <row r="379" spans="1:6" ht="13.5" thickBot="1">
      <c r="A379" s="3">
        <v>43842</v>
      </c>
      <c r="B379" s="5" t="s">
        <v>44</v>
      </c>
      <c r="C379" s="4">
        <v>158</v>
      </c>
      <c r="D379" s="3">
        <v>2958101</v>
      </c>
      <c r="E379" s="36"/>
      <c r="F379" s="36"/>
    </row>
    <row r="380" spans="1:6" ht="13.5" thickBot="1">
      <c r="A380" s="3">
        <v>43842</v>
      </c>
      <c r="B380" s="5" t="s">
        <v>45</v>
      </c>
      <c r="C380" s="4">
        <v>182</v>
      </c>
      <c r="D380" s="3">
        <v>2958101</v>
      </c>
      <c r="E380" s="36"/>
      <c r="F380" s="36"/>
    </row>
    <row r="381" spans="1:6" ht="13.5" thickBot="1">
      <c r="A381" s="3">
        <v>43842</v>
      </c>
      <c r="B381" s="5" t="s">
        <v>46</v>
      </c>
      <c r="C381" s="4">
        <v>27</v>
      </c>
      <c r="D381" s="3">
        <v>2958101</v>
      </c>
      <c r="E381" s="36"/>
      <c r="F381" s="36"/>
    </row>
    <row r="382" spans="1:6" ht="13.5" thickBot="1">
      <c r="A382" s="3">
        <v>43842</v>
      </c>
      <c r="B382" s="5" t="s">
        <v>82</v>
      </c>
      <c r="C382" s="4">
        <v>101</v>
      </c>
      <c r="D382" s="3">
        <v>2958101</v>
      </c>
      <c r="E382" s="36"/>
      <c r="F382" s="36"/>
    </row>
    <row r="383" spans="1:6" ht="13.5" thickBot="1">
      <c r="A383" s="3">
        <v>43843</v>
      </c>
      <c r="B383" s="5" t="s">
        <v>27</v>
      </c>
      <c r="C383" s="4">
        <v>121</v>
      </c>
      <c r="D383" s="3">
        <v>2958101</v>
      </c>
      <c r="E383" s="36"/>
      <c r="F383" s="36"/>
    </row>
    <row r="384" spans="1:6" ht="13.5" thickBot="1">
      <c r="A384" s="3">
        <v>43843</v>
      </c>
      <c r="B384" s="5" t="s">
        <v>28</v>
      </c>
      <c r="C384" s="4">
        <v>30</v>
      </c>
      <c r="D384" s="3">
        <v>2958101</v>
      </c>
      <c r="E384" s="36"/>
      <c r="F384" s="36"/>
    </row>
    <row r="385" spans="1:6" ht="13.5" thickBot="1">
      <c r="A385" s="3">
        <v>43843</v>
      </c>
      <c r="B385" s="5" t="s">
        <v>29</v>
      </c>
      <c r="C385" s="4">
        <v>180</v>
      </c>
      <c r="D385" s="3">
        <v>2958101</v>
      </c>
      <c r="E385" s="36"/>
      <c r="F385" s="36"/>
    </row>
    <row r="386" spans="1:6" ht="13.5" thickBot="1">
      <c r="A386" s="3">
        <v>43843</v>
      </c>
      <c r="B386" s="5" t="s">
        <v>30</v>
      </c>
      <c r="C386" s="4">
        <v>38</v>
      </c>
      <c r="D386" s="3">
        <v>2958101</v>
      </c>
      <c r="E386" s="36"/>
      <c r="F386" s="36"/>
    </row>
    <row r="387" spans="1:6" ht="13.5" thickBot="1">
      <c r="A387" s="3">
        <v>43843</v>
      </c>
      <c r="B387" s="5" t="s">
        <v>31</v>
      </c>
      <c r="C387" s="4">
        <v>100</v>
      </c>
      <c r="D387" s="3">
        <v>2958101</v>
      </c>
      <c r="E387" s="36"/>
      <c r="F387" s="36"/>
    </row>
    <row r="388" spans="1:6" ht="13.5" thickBot="1">
      <c r="A388" s="3">
        <v>43843</v>
      </c>
      <c r="B388" s="5" t="s">
        <v>32</v>
      </c>
      <c r="C388" s="4">
        <v>22</v>
      </c>
      <c r="D388" s="3">
        <v>2958101</v>
      </c>
      <c r="E388" s="36"/>
      <c r="F388" s="36"/>
    </row>
    <row r="389" spans="1:6" ht="13.5" thickBot="1">
      <c r="A389" s="3">
        <v>43843</v>
      </c>
      <c r="B389" s="5" t="s">
        <v>33</v>
      </c>
      <c r="C389" s="4">
        <v>7</v>
      </c>
      <c r="D389" s="3">
        <v>2958101</v>
      </c>
      <c r="E389" s="36"/>
      <c r="F389" s="36"/>
    </row>
    <row r="390" spans="1:6" ht="13.5" thickBot="1">
      <c r="A390" s="3">
        <v>43843</v>
      </c>
      <c r="B390" s="5" t="s">
        <v>83</v>
      </c>
      <c r="C390" s="4">
        <v>101</v>
      </c>
      <c r="D390" s="3">
        <v>2958101</v>
      </c>
      <c r="E390" s="36"/>
      <c r="F390" s="36"/>
    </row>
    <row r="391" spans="1:6" ht="13.5" thickBot="1">
      <c r="A391" s="3">
        <v>43843</v>
      </c>
      <c r="B391" s="5" t="s">
        <v>34</v>
      </c>
      <c r="C391" s="4">
        <v>50</v>
      </c>
      <c r="D391" s="3">
        <v>2958101</v>
      </c>
      <c r="E391" s="36"/>
      <c r="F391" s="36"/>
    </row>
    <row r="392" spans="1:6" ht="13.5" thickBot="1">
      <c r="A392" s="3">
        <v>43843</v>
      </c>
      <c r="B392" s="5" t="s">
        <v>35</v>
      </c>
      <c r="C392" s="4">
        <v>50</v>
      </c>
      <c r="D392" s="3">
        <v>2958101</v>
      </c>
      <c r="E392" s="36"/>
      <c r="F392" s="36"/>
    </row>
    <row r="393" spans="1:6" ht="13.5" thickBot="1">
      <c r="A393" s="3">
        <v>43843</v>
      </c>
      <c r="B393" s="5" t="s">
        <v>36</v>
      </c>
      <c r="C393" s="4">
        <v>102</v>
      </c>
      <c r="D393" s="3">
        <v>2958101</v>
      </c>
      <c r="E393" s="36"/>
      <c r="F393" s="36"/>
    </row>
    <row r="394" spans="1:6" ht="13.5" thickBot="1">
      <c r="A394" s="3">
        <v>43843</v>
      </c>
      <c r="B394" s="5" t="s">
        <v>37</v>
      </c>
      <c r="C394" s="4">
        <v>39</v>
      </c>
      <c r="D394" s="3">
        <v>2958101</v>
      </c>
      <c r="E394" s="36"/>
      <c r="F394" s="36"/>
    </row>
    <row r="395" spans="1:6" ht="13.5" thickBot="1">
      <c r="A395" s="3">
        <v>43843</v>
      </c>
      <c r="B395" s="5" t="s">
        <v>21</v>
      </c>
      <c r="C395" s="4">
        <v>125</v>
      </c>
      <c r="D395" s="3">
        <v>2958101</v>
      </c>
      <c r="E395" s="36"/>
      <c r="F395" s="36"/>
    </row>
    <row r="396" spans="1:6" ht="13.5" thickBot="1">
      <c r="A396" s="3">
        <v>43843</v>
      </c>
      <c r="B396" s="5" t="s">
        <v>22</v>
      </c>
      <c r="C396" s="4">
        <v>128</v>
      </c>
      <c r="D396" s="3">
        <v>2958101</v>
      </c>
      <c r="E396" s="36"/>
      <c r="F396" s="36"/>
    </row>
    <row r="397" spans="1:6" ht="13.5" thickBot="1">
      <c r="A397" s="3">
        <v>43843</v>
      </c>
      <c r="B397" s="5" t="s">
        <v>89</v>
      </c>
      <c r="C397" s="4">
        <v>103</v>
      </c>
      <c r="D397" s="3">
        <v>2958101</v>
      </c>
      <c r="E397" s="36"/>
      <c r="F397" s="36"/>
    </row>
    <row r="398" spans="1:6" ht="13.5" thickBot="1">
      <c r="A398" s="3">
        <v>43843</v>
      </c>
      <c r="B398" s="5" t="s">
        <v>90</v>
      </c>
      <c r="C398" s="4">
        <v>103</v>
      </c>
      <c r="D398" s="3">
        <v>2958101</v>
      </c>
      <c r="E398" s="36"/>
      <c r="F398" s="36"/>
    </row>
    <row r="399" spans="1:6" ht="13.5" thickBot="1">
      <c r="A399" s="3">
        <v>43843</v>
      </c>
      <c r="B399" s="5" t="s">
        <v>91</v>
      </c>
      <c r="C399" s="4">
        <v>98</v>
      </c>
      <c r="D399" s="3">
        <v>2958101</v>
      </c>
      <c r="E399" s="36"/>
      <c r="F399" s="36"/>
    </row>
    <row r="400" spans="1:6" ht="13.5" thickBot="1">
      <c r="A400" s="3">
        <v>43843</v>
      </c>
      <c r="B400" s="5" t="s">
        <v>92</v>
      </c>
      <c r="C400" s="4">
        <v>108</v>
      </c>
      <c r="D400" s="3">
        <v>2958101</v>
      </c>
      <c r="E400" s="36"/>
      <c r="F400" s="36"/>
    </row>
    <row r="401" spans="1:6" ht="13.5" thickBot="1">
      <c r="A401" s="3">
        <v>43843</v>
      </c>
      <c r="B401" s="5" t="s">
        <v>38</v>
      </c>
      <c r="C401" s="4">
        <v>79</v>
      </c>
      <c r="D401" s="3">
        <v>2958101</v>
      </c>
      <c r="E401" s="36"/>
      <c r="F401" s="36"/>
    </row>
    <row r="402" spans="1:6" ht="13.5" thickBot="1">
      <c r="A402" s="3">
        <v>43843</v>
      </c>
      <c r="B402" s="5" t="s">
        <v>39</v>
      </c>
      <c r="C402" s="4">
        <v>79</v>
      </c>
      <c r="D402" s="3">
        <v>2958101</v>
      </c>
      <c r="E402" s="36"/>
      <c r="F402" s="36"/>
    </row>
    <row r="403" spans="1:6" ht="13.5" thickBot="1">
      <c r="A403" s="3">
        <v>43843</v>
      </c>
      <c r="B403" s="5" t="s">
        <v>40</v>
      </c>
      <c r="C403" s="4">
        <v>150</v>
      </c>
      <c r="D403" s="3">
        <v>2958101</v>
      </c>
      <c r="E403" s="36"/>
      <c r="F403" s="36"/>
    </row>
    <row r="404" spans="1:6" ht="13.5" thickBot="1">
      <c r="A404" s="3">
        <v>43843</v>
      </c>
      <c r="B404" s="5" t="s">
        <v>41</v>
      </c>
      <c r="C404" s="4">
        <v>110</v>
      </c>
      <c r="D404" s="3">
        <v>2958101</v>
      </c>
      <c r="E404" s="36"/>
      <c r="F404" s="36"/>
    </row>
    <row r="405" spans="1:6" ht="13.5" thickBot="1">
      <c r="A405" s="3">
        <v>43843</v>
      </c>
      <c r="B405" s="5" t="s">
        <v>42</v>
      </c>
      <c r="C405" s="4">
        <v>49</v>
      </c>
      <c r="D405" s="3">
        <v>2958101</v>
      </c>
      <c r="E405" s="36"/>
      <c r="F405" s="36"/>
    </row>
    <row r="406" spans="1:6" ht="13.5" thickBot="1">
      <c r="A406" s="3">
        <v>43843</v>
      </c>
      <c r="B406" s="5" t="s">
        <v>43</v>
      </c>
      <c r="C406" s="4">
        <v>112</v>
      </c>
      <c r="D406" s="3">
        <v>2958101</v>
      </c>
      <c r="E406" s="36"/>
      <c r="F406" s="36"/>
    </row>
    <row r="407" spans="1:6" ht="13.5" thickBot="1">
      <c r="A407" s="3">
        <v>43843</v>
      </c>
      <c r="B407" s="5" t="s">
        <v>44</v>
      </c>
      <c r="C407" s="4">
        <v>158</v>
      </c>
      <c r="D407" s="3">
        <v>2958101</v>
      </c>
      <c r="E407" s="36"/>
      <c r="F407" s="36"/>
    </row>
    <row r="408" spans="1:6" ht="13.5" thickBot="1">
      <c r="A408" s="3">
        <v>43843</v>
      </c>
      <c r="B408" s="5" t="s">
        <v>45</v>
      </c>
      <c r="C408" s="4">
        <v>182</v>
      </c>
      <c r="D408" s="3">
        <v>2958101</v>
      </c>
      <c r="E408" s="36"/>
      <c r="F408" s="36"/>
    </row>
    <row r="409" spans="1:6" ht="13.5" thickBot="1">
      <c r="A409" s="3">
        <v>43843</v>
      </c>
      <c r="B409" s="5" t="s">
        <v>46</v>
      </c>
      <c r="C409" s="4">
        <v>27</v>
      </c>
      <c r="D409" s="3">
        <v>2958101</v>
      </c>
      <c r="E409" s="36"/>
      <c r="F409" s="36"/>
    </row>
    <row r="410" spans="1:6" ht="13.5" thickBot="1">
      <c r="A410" s="3">
        <v>43843</v>
      </c>
      <c r="B410" s="5" t="s">
        <v>82</v>
      </c>
      <c r="C410" s="4">
        <v>101</v>
      </c>
      <c r="D410" s="3">
        <v>2958101</v>
      </c>
      <c r="E410" s="36"/>
      <c r="F410" s="36"/>
    </row>
    <row r="411" spans="1:6" ht="13.5" thickBot="1">
      <c r="A411" s="3">
        <v>43844</v>
      </c>
      <c r="B411" s="5" t="s">
        <v>27</v>
      </c>
      <c r="C411" s="4">
        <v>121</v>
      </c>
      <c r="D411" s="3">
        <v>2958101</v>
      </c>
      <c r="E411" s="36"/>
      <c r="F411" s="36"/>
    </row>
    <row r="412" spans="1:6" ht="13.5" thickBot="1">
      <c r="A412" s="3">
        <v>43844</v>
      </c>
      <c r="B412" s="5" t="s">
        <v>28</v>
      </c>
      <c r="C412" s="4">
        <v>30</v>
      </c>
      <c r="D412" s="3">
        <v>2958101</v>
      </c>
      <c r="E412" s="36"/>
      <c r="F412" s="36"/>
    </row>
    <row r="413" spans="1:6" ht="13.5" thickBot="1">
      <c r="A413" s="3">
        <v>43844</v>
      </c>
      <c r="B413" s="5" t="s">
        <v>29</v>
      </c>
      <c r="C413" s="4">
        <v>180</v>
      </c>
      <c r="D413" s="3">
        <v>2958101</v>
      </c>
      <c r="E413" s="36"/>
      <c r="F413" s="36"/>
    </row>
    <row r="414" spans="1:6" ht="13.5" thickBot="1">
      <c r="A414" s="3">
        <v>43844</v>
      </c>
      <c r="B414" s="5" t="s">
        <v>30</v>
      </c>
      <c r="C414" s="4">
        <v>38</v>
      </c>
      <c r="D414" s="3">
        <v>2958101</v>
      </c>
      <c r="E414" s="36"/>
      <c r="F414" s="36"/>
    </row>
    <row r="415" spans="1:6" ht="13.5" thickBot="1">
      <c r="A415" s="3">
        <v>43844</v>
      </c>
      <c r="B415" s="5" t="s">
        <v>31</v>
      </c>
      <c r="C415" s="4">
        <v>100</v>
      </c>
      <c r="D415" s="3">
        <v>2958101</v>
      </c>
      <c r="E415" s="36"/>
      <c r="F415" s="36"/>
    </row>
    <row r="416" spans="1:6" ht="13.5" thickBot="1">
      <c r="A416" s="3">
        <v>43844</v>
      </c>
      <c r="B416" s="5" t="s">
        <v>32</v>
      </c>
      <c r="C416" s="4">
        <v>22</v>
      </c>
      <c r="D416" s="3">
        <v>2958101</v>
      </c>
      <c r="E416" s="36"/>
      <c r="F416" s="36"/>
    </row>
    <row r="417" spans="1:6" ht="13.5" thickBot="1">
      <c r="A417" s="3">
        <v>43844</v>
      </c>
      <c r="B417" s="5" t="s">
        <v>33</v>
      </c>
      <c r="C417" s="4">
        <v>7</v>
      </c>
      <c r="D417" s="3">
        <v>2958101</v>
      </c>
      <c r="E417" s="36"/>
      <c r="F417" s="36"/>
    </row>
    <row r="418" spans="1:6" ht="13.5" thickBot="1">
      <c r="A418" s="3">
        <v>43844</v>
      </c>
      <c r="B418" s="5" t="s">
        <v>83</v>
      </c>
      <c r="C418" s="4">
        <v>101</v>
      </c>
      <c r="D418" s="3">
        <v>2958101</v>
      </c>
      <c r="E418" s="36"/>
      <c r="F418" s="36"/>
    </row>
    <row r="419" spans="1:6" ht="13.5" thickBot="1">
      <c r="A419" s="3">
        <v>43844</v>
      </c>
      <c r="B419" s="5" t="s">
        <v>34</v>
      </c>
      <c r="C419" s="4">
        <v>50</v>
      </c>
      <c r="D419" s="3">
        <v>2958101</v>
      </c>
      <c r="E419" s="36"/>
      <c r="F419" s="36"/>
    </row>
    <row r="420" spans="1:6" ht="13.5" thickBot="1">
      <c r="A420" s="3">
        <v>43844</v>
      </c>
      <c r="B420" s="5" t="s">
        <v>35</v>
      </c>
      <c r="C420" s="4">
        <v>50</v>
      </c>
      <c r="D420" s="3">
        <v>2958101</v>
      </c>
      <c r="E420" s="36"/>
      <c r="F420" s="36"/>
    </row>
    <row r="421" spans="1:6" ht="13.5" thickBot="1">
      <c r="A421" s="3">
        <v>43844</v>
      </c>
      <c r="B421" s="5" t="s">
        <v>36</v>
      </c>
      <c r="C421" s="4">
        <v>102</v>
      </c>
      <c r="D421" s="3">
        <v>2958101</v>
      </c>
      <c r="E421" s="36"/>
      <c r="F421" s="36"/>
    </row>
    <row r="422" spans="1:6" ht="13.5" thickBot="1">
      <c r="A422" s="3">
        <v>43844</v>
      </c>
      <c r="B422" s="5" t="s">
        <v>37</v>
      </c>
      <c r="C422" s="4">
        <v>39</v>
      </c>
      <c r="D422" s="3">
        <v>2958101</v>
      </c>
      <c r="E422" s="36"/>
      <c r="F422" s="36"/>
    </row>
    <row r="423" spans="1:6" ht="13.5" thickBot="1">
      <c r="A423" s="3">
        <v>43844</v>
      </c>
      <c r="B423" s="5" t="s">
        <v>21</v>
      </c>
      <c r="C423" s="4">
        <v>125</v>
      </c>
      <c r="D423" s="3">
        <v>2958101</v>
      </c>
      <c r="E423" s="36"/>
      <c r="F423" s="36"/>
    </row>
    <row r="424" spans="1:6" ht="13.5" thickBot="1">
      <c r="A424" s="3">
        <v>43844</v>
      </c>
      <c r="B424" s="5" t="s">
        <v>22</v>
      </c>
      <c r="C424" s="4">
        <v>128</v>
      </c>
      <c r="D424" s="3">
        <v>2958101</v>
      </c>
      <c r="E424" s="36"/>
      <c r="F424" s="36"/>
    </row>
    <row r="425" spans="1:6" ht="13.5" thickBot="1">
      <c r="A425" s="3">
        <v>43844</v>
      </c>
      <c r="B425" s="5" t="s">
        <v>89</v>
      </c>
      <c r="C425" s="4">
        <v>103</v>
      </c>
      <c r="D425" s="3">
        <v>2958101</v>
      </c>
      <c r="E425" s="36"/>
      <c r="F425" s="36"/>
    </row>
    <row r="426" spans="1:6" ht="13.5" thickBot="1">
      <c r="A426" s="3">
        <v>43844</v>
      </c>
      <c r="B426" s="5" t="s">
        <v>90</v>
      </c>
      <c r="C426" s="4">
        <v>103</v>
      </c>
      <c r="D426" s="3">
        <v>2958101</v>
      </c>
      <c r="E426" s="36"/>
      <c r="F426" s="36"/>
    </row>
    <row r="427" spans="1:6" ht="13.5" thickBot="1">
      <c r="A427" s="3">
        <v>43844</v>
      </c>
      <c r="B427" s="5" t="s">
        <v>91</v>
      </c>
      <c r="C427" s="4">
        <v>98</v>
      </c>
      <c r="D427" s="3">
        <v>2958101</v>
      </c>
      <c r="E427" s="36"/>
      <c r="F427" s="36"/>
    </row>
    <row r="428" spans="1:6" ht="13.5" thickBot="1">
      <c r="A428" s="3">
        <v>43844</v>
      </c>
      <c r="B428" s="5" t="s">
        <v>92</v>
      </c>
      <c r="C428" s="4">
        <v>108</v>
      </c>
      <c r="D428" s="3">
        <v>2958101</v>
      </c>
      <c r="E428" s="36"/>
      <c r="F428" s="36"/>
    </row>
    <row r="429" spans="1:6" ht="13.5" thickBot="1">
      <c r="A429" s="3">
        <v>43844</v>
      </c>
      <c r="B429" s="5" t="s">
        <v>38</v>
      </c>
      <c r="C429" s="4">
        <v>79</v>
      </c>
      <c r="D429" s="3">
        <v>2958101</v>
      </c>
      <c r="E429" s="36"/>
      <c r="F429" s="36"/>
    </row>
    <row r="430" spans="1:6" ht="13.5" thickBot="1">
      <c r="A430" s="3">
        <v>43844</v>
      </c>
      <c r="B430" s="5" t="s">
        <v>39</v>
      </c>
      <c r="C430" s="4">
        <v>79</v>
      </c>
      <c r="D430" s="3">
        <v>2958101</v>
      </c>
      <c r="E430" s="36"/>
      <c r="F430" s="36"/>
    </row>
    <row r="431" spans="1:6" ht="13.5" thickBot="1">
      <c r="A431" s="3">
        <v>43844</v>
      </c>
      <c r="B431" s="5" t="s">
        <v>40</v>
      </c>
      <c r="C431" s="4">
        <v>150</v>
      </c>
      <c r="D431" s="3">
        <v>2958101</v>
      </c>
      <c r="E431" s="36"/>
      <c r="F431" s="36"/>
    </row>
    <row r="432" spans="1:6" ht="13.5" thickBot="1">
      <c r="A432" s="3">
        <v>43844</v>
      </c>
      <c r="B432" s="5" t="s">
        <v>41</v>
      </c>
      <c r="C432" s="4">
        <v>110</v>
      </c>
      <c r="D432" s="3">
        <v>2958101</v>
      </c>
      <c r="E432" s="36"/>
      <c r="F432" s="36"/>
    </row>
    <row r="433" spans="1:6" ht="13.5" thickBot="1">
      <c r="A433" s="3">
        <v>43844</v>
      </c>
      <c r="B433" s="5" t="s">
        <v>42</v>
      </c>
      <c r="C433" s="4">
        <v>49</v>
      </c>
      <c r="D433" s="3">
        <v>2958101</v>
      </c>
      <c r="E433" s="36"/>
      <c r="F433" s="36"/>
    </row>
    <row r="434" spans="1:6" ht="13.5" thickBot="1">
      <c r="A434" s="3">
        <v>43844</v>
      </c>
      <c r="B434" s="5" t="s">
        <v>43</v>
      </c>
      <c r="C434" s="4">
        <v>112</v>
      </c>
      <c r="D434" s="3">
        <v>2958101</v>
      </c>
      <c r="E434" s="36"/>
      <c r="F434" s="36"/>
    </row>
    <row r="435" spans="1:6" ht="13.5" thickBot="1">
      <c r="A435" s="3">
        <v>43844</v>
      </c>
      <c r="B435" s="5" t="s">
        <v>44</v>
      </c>
      <c r="C435" s="4">
        <v>158</v>
      </c>
      <c r="D435" s="3">
        <v>2958101</v>
      </c>
      <c r="E435" s="36"/>
      <c r="F435" s="36"/>
    </row>
    <row r="436" spans="1:6" ht="13.5" thickBot="1">
      <c r="A436" s="3">
        <v>43844</v>
      </c>
      <c r="B436" s="5" t="s">
        <v>45</v>
      </c>
      <c r="C436" s="4">
        <v>182</v>
      </c>
      <c r="D436" s="3">
        <v>2958101</v>
      </c>
      <c r="E436" s="36"/>
      <c r="F436" s="36"/>
    </row>
    <row r="437" spans="1:6" ht="13.5" thickBot="1">
      <c r="A437" s="3">
        <v>43844</v>
      </c>
      <c r="B437" s="5" t="s">
        <v>46</v>
      </c>
      <c r="C437" s="4">
        <v>27</v>
      </c>
      <c r="D437" s="3">
        <v>2958101</v>
      </c>
      <c r="E437" s="36"/>
      <c r="F437" s="36"/>
    </row>
    <row r="438" spans="1:6" ht="13.5" thickBot="1">
      <c r="A438" s="3">
        <v>43844</v>
      </c>
      <c r="B438" s="5" t="s">
        <v>82</v>
      </c>
      <c r="C438" s="4">
        <v>101</v>
      </c>
      <c r="D438" s="3">
        <v>2958101</v>
      </c>
      <c r="E438" s="36"/>
      <c r="F438" s="36"/>
    </row>
    <row r="439" spans="1:6" ht="13.5" thickBot="1">
      <c r="A439" s="3">
        <v>43845</v>
      </c>
      <c r="B439" s="5" t="s">
        <v>27</v>
      </c>
      <c r="C439" s="4">
        <v>121</v>
      </c>
      <c r="D439" s="3">
        <v>2958101</v>
      </c>
      <c r="E439" s="36"/>
      <c r="F439" s="36"/>
    </row>
    <row r="440" spans="1:6" ht="13.5" thickBot="1">
      <c r="A440" s="3">
        <v>43845</v>
      </c>
      <c r="B440" s="5" t="s">
        <v>28</v>
      </c>
      <c r="C440" s="4">
        <v>30</v>
      </c>
      <c r="D440" s="3">
        <v>2958101</v>
      </c>
      <c r="E440" s="36"/>
      <c r="F440" s="36"/>
    </row>
    <row r="441" spans="1:6" ht="13.5" thickBot="1">
      <c r="A441" s="3">
        <v>43845</v>
      </c>
      <c r="B441" s="5" t="s">
        <v>29</v>
      </c>
      <c r="C441" s="4">
        <v>180</v>
      </c>
      <c r="D441" s="3">
        <v>2958101</v>
      </c>
      <c r="E441" s="36"/>
      <c r="F441" s="36"/>
    </row>
    <row r="442" spans="1:6" ht="13.5" thickBot="1">
      <c r="A442" s="3">
        <v>43845</v>
      </c>
      <c r="B442" s="5" t="s">
        <v>30</v>
      </c>
      <c r="C442" s="4">
        <v>38</v>
      </c>
      <c r="D442" s="3">
        <v>2958101</v>
      </c>
      <c r="E442" s="36"/>
      <c r="F442" s="36"/>
    </row>
    <row r="443" spans="1:6" ht="13.5" thickBot="1">
      <c r="A443" s="3">
        <v>43845</v>
      </c>
      <c r="B443" s="5" t="s">
        <v>31</v>
      </c>
      <c r="C443" s="4">
        <v>100</v>
      </c>
      <c r="D443" s="3">
        <v>2958101</v>
      </c>
      <c r="E443" s="36"/>
      <c r="F443" s="36"/>
    </row>
    <row r="444" spans="1:6" ht="13.5" thickBot="1">
      <c r="A444" s="3">
        <v>43845</v>
      </c>
      <c r="B444" s="5" t="s">
        <v>32</v>
      </c>
      <c r="C444" s="4">
        <v>22</v>
      </c>
      <c r="D444" s="3">
        <v>2958101</v>
      </c>
      <c r="E444" s="36"/>
      <c r="F444" s="36"/>
    </row>
    <row r="445" spans="1:6" ht="13.5" thickBot="1">
      <c r="A445" s="3">
        <v>43845</v>
      </c>
      <c r="B445" s="5" t="s">
        <v>33</v>
      </c>
      <c r="C445" s="4">
        <v>7</v>
      </c>
      <c r="D445" s="3">
        <v>2958101</v>
      </c>
      <c r="E445" s="36"/>
      <c r="F445" s="36"/>
    </row>
    <row r="446" spans="1:6" ht="13.5" thickBot="1">
      <c r="A446" s="3">
        <v>43845</v>
      </c>
      <c r="B446" s="5" t="s">
        <v>83</v>
      </c>
      <c r="C446" s="4">
        <v>101</v>
      </c>
      <c r="D446" s="3">
        <v>2958101</v>
      </c>
      <c r="E446" s="36"/>
      <c r="F446" s="36"/>
    </row>
    <row r="447" spans="1:6" ht="13.5" thickBot="1">
      <c r="A447" s="3">
        <v>43845</v>
      </c>
      <c r="B447" s="5" t="s">
        <v>34</v>
      </c>
      <c r="C447" s="4">
        <v>50</v>
      </c>
      <c r="D447" s="3">
        <v>2958101</v>
      </c>
      <c r="E447" s="36"/>
      <c r="F447" s="36"/>
    </row>
    <row r="448" spans="1:6" ht="13.5" thickBot="1">
      <c r="A448" s="3">
        <v>43845</v>
      </c>
      <c r="B448" s="5" t="s">
        <v>35</v>
      </c>
      <c r="C448" s="4">
        <v>50</v>
      </c>
      <c r="D448" s="3">
        <v>2958101</v>
      </c>
      <c r="E448" s="36"/>
      <c r="F448" s="36"/>
    </row>
    <row r="449" spans="1:6" ht="13.5" thickBot="1">
      <c r="A449" s="3">
        <v>43845</v>
      </c>
      <c r="B449" s="5" t="s">
        <v>36</v>
      </c>
      <c r="C449" s="4">
        <v>102</v>
      </c>
      <c r="D449" s="3">
        <v>2958101</v>
      </c>
      <c r="E449" s="36"/>
      <c r="F449" s="36"/>
    </row>
    <row r="450" spans="1:6" ht="13.5" thickBot="1">
      <c r="A450" s="3">
        <v>43845</v>
      </c>
      <c r="B450" s="5" t="s">
        <v>37</v>
      </c>
      <c r="C450" s="4">
        <v>39</v>
      </c>
      <c r="D450" s="3">
        <v>2958101</v>
      </c>
      <c r="E450" s="36"/>
      <c r="F450" s="36"/>
    </row>
    <row r="451" spans="1:6" ht="13.5" thickBot="1">
      <c r="A451" s="3">
        <v>43845</v>
      </c>
      <c r="B451" s="5" t="s">
        <v>21</v>
      </c>
      <c r="C451" s="4">
        <v>125</v>
      </c>
      <c r="D451" s="3">
        <v>2958101</v>
      </c>
      <c r="E451" s="36"/>
      <c r="F451" s="36"/>
    </row>
    <row r="452" spans="1:6" ht="13.5" thickBot="1">
      <c r="A452" s="3">
        <v>43845</v>
      </c>
      <c r="B452" s="5" t="s">
        <v>22</v>
      </c>
      <c r="C452" s="4">
        <v>128</v>
      </c>
      <c r="D452" s="3">
        <v>2958101</v>
      </c>
      <c r="E452" s="36"/>
      <c r="F452" s="36"/>
    </row>
    <row r="453" spans="1:6" ht="13.5" thickBot="1">
      <c r="A453" s="3">
        <v>43845</v>
      </c>
      <c r="B453" s="5" t="s">
        <v>89</v>
      </c>
      <c r="C453" s="4">
        <v>103</v>
      </c>
      <c r="D453" s="3">
        <v>2958101</v>
      </c>
      <c r="E453" s="36"/>
      <c r="F453" s="36"/>
    </row>
    <row r="454" spans="1:6" ht="13.5" thickBot="1">
      <c r="A454" s="3">
        <v>43845</v>
      </c>
      <c r="B454" s="5" t="s">
        <v>90</v>
      </c>
      <c r="C454" s="4">
        <v>103</v>
      </c>
      <c r="D454" s="3">
        <v>2958101</v>
      </c>
      <c r="E454" s="36"/>
      <c r="F454" s="36"/>
    </row>
    <row r="455" spans="1:6" ht="13.5" thickBot="1">
      <c r="A455" s="3">
        <v>43845</v>
      </c>
      <c r="B455" s="5" t="s">
        <v>91</v>
      </c>
      <c r="C455" s="4">
        <v>98</v>
      </c>
      <c r="D455" s="3">
        <v>2958101</v>
      </c>
      <c r="E455" s="36"/>
      <c r="F455" s="36"/>
    </row>
    <row r="456" spans="1:6" ht="13.5" thickBot="1">
      <c r="A456" s="3">
        <v>43845</v>
      </c>
      <c r="B456" s="5" t="s">
        <v>92</v>
      </c>
      <c r="C456" s="4">
        <v>108</v>
      </c>
      <c r="D456" s="3">
        <v>2958101</v>
      </c>
      <c r="E456" s="36"/>
      <c r="F456" s="36"/>
    </row>
    <row r="457" spans="1:6" ht="13.5" thickBot="1">
      <c r="A457" s="3">
        <v>43845</v>
      </c>
      <c r="B457" s="5" t="s">
        <v>38</v>
      </c>
      <c r="C457" s="4">
        <v>79</v>
      </c>
      <c r="D457" s="3">
        <v>2958101</v>
      </c>
      <c r="E457" s="36"/>
      <c r="F457" s="36"/>
    </row>
    <row r="458" spans="1:6" ht="13.5" thickBot="1">
      <c r="A458" s="3">
        <v>43845</v>
      </c>
      <c r="B458" s="5" t="s">
        <v>39</v>
      </c>
      <c r="C458" s="4">
        <v>79</v>
      </c>
      <c r="D458" s="3">
        <v>2958101</v>
      </c>
      <c r="E458" s="36"/>
      <c r="F458" s="36"/>
    </row>
    <row r="459" spans="1:6" ht="13.5" thickBot="1">
      <c r="A459" s="3">
        <v>43845</v>
      </c>
      <c r="B459" s="5" t="s">
        <v>40</v>
      </c>
      <c r="C459" s="4">
        <v>150</v>
      </c>
      <c r="D459" s="3">
        <v>2958101</v>
      </c>
      <c r="E459" s="36"/>
      <c r="F459" s="36"/>
    </row>
    <row r="460" spans="1:6" ht="13.5" thickBot="1">
      <c r="A460" s="3">
        <v>43845</v>
      </c>
      <c r="B460" s="5" t="s">
        <v>41</v>
      </c>
      <c r="C460" s="4">
        <v>110</v>
      </c>
      <c r="D460" s="3">
        <v>2958101</v>
      </c>
      <c r="E460" s="36"/>
      <c r="F460" s="36"/>
    </row>
    <row r="461" spans="1:6" ht="13.5" thickBot="1">
      <c r="A461" s="3">
        <v>43845</v>
      </c>
      <c r="B461" s="5" t="s">
        <v>42</v>
      </c>
      <c r="C461" s="4">
        <v>49</v>
      </c>
      <c r="D461" s="3">
        <v>2958101</v>
      </c>
      <c r="E461" s="36"/>
      <c r="F461" s="36"/>
    </row>
    <row r="462" spans="1:6" ht="13.5" thickBot="1">
      <c r="A462" s="3">
        <v>43845</v>
      </c>
      <c r="B462" s="5" t="s">
        <v>43</v>
      </c>
      <c r="C462" s="4">
        <v>112</v>
      </c>
      <c r="D462" s="3">
        <v>2958101</v>
      </c>
      <c r="E462" s="36"/>
      <c r="F462" s="36"/>
    </row>
    <row r="463" spans="1:6" ht="13.5" thickBot="1">
      <c r="A463" s="3">
        <v>43845</v>
      </c>
      <c r="B463" s="5" t="s">
        <v>44</v>
      </c>
      <c r="C463" s="4">
        <v>158</v>
      </c>
      <c r="D463" s="3">
        <v>2958101</v>
      </c>
      <c r="E463" s="36"/>
      <c r="F463" s="36"/>
    </row>
    <row r="464" spans="1:6" ht="13.5" thickBot="1">
      <c r="A464" s="3">
        <v>43845</v>
      </c>
      <c r="B464" s="5" t="s">
        <v>45</v>
      </c>
      <c r="C464" s="4">
        <v>182</v>
      </c>
      <c r="D464" s="3">
        <v>2958101</v>
      </c>
      <c r="E464" s="36"/>
      <c r="F464" s="36"/>
    </row>
    <row r="465" spans="1:6" ht="13.5" thickBot="1">
      <c r="A465" s="3">
        <v>43845</v>
      </c>
      <c r="B465" s="5" t="s">
        <v>46</v>
      </c>
      <c r="C465" s="4">
        <v>27</v>
      </c>
      <c r="D465" s="3">
        <v>2958101</v>
      </c>
      <c r="E465" s="36"/>
      <c r="F465" s="36"/>
    </row>
    <row r="466" spans="1:6" ht="13.5" thickBot="1">
      <c r="A466" s="3">
        <v>43845</v>
      </c>
      <c r="B466" s="5" t="s">
        <v>82</v>
      </c>
      <c r="C466" s="4">
        <v>101</v>
      </c>
      <c r="D466" s="3">
        <v>2958101</v>
      </c>
      <c r="E466" s="36"/>
      <c r="F466" s="36"/>
    </row>
    <row r="467" spans="1:6" ht="13.5" thickBot="1">
      <c r="A467" s="3">
        <v>43846</v>
      </c>
      <c r="B467" s="5" t="s">
        <v>27</v>
      </c>
      <c r="C467" s="4">
        <v>121</v>
      </c>
      <c r="D467" s="3">
        <v>2958101</v>
      </c>
      <c r="E467" s="36"/>
      <c r="F467" s="36"/>
    </row>
    <row r="468" spans="1:6" ht="13.5" thickBot="1">
      <c r="A468" s="3">
        <v>43846</v>
      </c>
      <c r="B468" s="5" t="s">
        <v>28</v>
      </c>
      <c r="C468" s="4">
        <v>30</v>
      </c>
      <c r="D468" s="3">
        <v>2958101</v>
      </c>
      <c r="E468" s="36"/>
      <c r="F468" s="36"/>
    </row>
    <row r="469" spans="1:6" ht="13.5" thickBot="1">
      <c r="A469" s="3">
        <v>43846</v>
      </c>
      <c r="B469" s="5" t="s">
        <v>29</v>
      </c>
      <c r="C469" s="4">
        <v>180</v>
      </c>
      <c r="D469" s="3">
        <v>2958101</v>
      </c>
      <c r="E469" s="36"/>
      <c r="F469" s="36"/>
    </row>
    <row r="470" spans="1:6" ht="13.5" thickBot="1">
      <c r="A470" s="3">
        <v>43846</v>
      </c>
      <c r="B470" s="5" t="s">
        <v>30</v>
      </c>
      <c r="C470" s="4">
        <v>38</v>
      </c>
      <c r="D470" s="3">
        <v>2958101</v>
      </c>
      <c r="E470" s="36"/>
      <c r="F470" s="36"/>
    </row>
    <row r="471" spans="1:6" ht="13.5" thickBot="1">
      <c r="A471" s="3">
        <v>43846</v>
      </c>
      <c r="B471" s="5" t="s">
        <v>31</v>
      </c>
      <c r="C471" s="4">
        <v>100</v>
      </c>
      <c r="D471" s="3">
        <v>2958101</v>
      </c>
      <c r="E471" s="36"/>
      <c r="F471" s="36"/>
    </row>
    <row r="472" spans="1:6" ht="13.5" thickBot="1">
      <c r="A472" s="3">
        <v>43846</v>
      </c>
      <c r="B472" s="5" t="s">
        <v>32</v>
      </c>
      <c r="C472" s="4">
        <v>22</v>
      </c>
      <c r="D472" s="3">
        <v>2958101</v>
      </c>
      <c r="E472" s="36"/>
      <c r="F472" s="36"/>
    </row>
    <row r="473" spans="1:6" ht="13.5" thickBot="1">
      <c r="A473" s="3">
        <v>43846</v>
      </c>
      <c r="B473" s="5" t="s">
        <v>33</v>
      </c>
      <c r="C473" s="4">
        <v>7</v>
      </c>
      <c r="D473" s="3">
        <v>2958101</v>
      </c>
      <c r="E473" s="36"/>
      <c r="F473" s="36"/>
    </row>
    <row r="474" spans="1:6" ht="13.5" thickBot="1">
      <c r="A474" s="3">
        <v>43846</v>
      </c>
      <c r="B474" s="5" t="s">
        <v>83</v>
      </c>
      <c r="C474" s="4">
        <v>101</v>
      </c>
      <c r="D474" s="3">
        <v>2958101</v>
      </c>
      <c r="E474" s="36"/>
      <c r="F474" s="36"/>
    </row>
    <row r="475" spans="1:6" ht="13.5" thickBot="1">
      <c r="A475" s="3">
        <v>43846</v>
      </c>
      <c r="B475" s="5" t="s">
        <v>34</v>
      </c>
      <c r="C475" s="4">
        <v>50</v>
      </c>
      <c r="D475" s="3">
        <v>2958101</v>
      </c>
      <c r="E475" s="36"/>
      <c r="F475" s="36"/>
    </row>
    <row r="476" spans="1:6" ht="13.5" thickBot="1">
      <c r="A476" s="3">
        <v>43846</v>
      </c>
      <c r="B476" s="5" t="s">
        <v>35</v>
      </c>
      <c r="C476" s="4">
        <v>50</v>
      </c>
      <c r="D476" s="3">
        <v>2958101</v>
      </c>
      <c r="E476" s="36"/>
      <c r="F476" s="36"/>
    </row>
    <row r="477" spans="1:6" ht="13.5" thickBot="1">
      <c r="A477" s="3">
        <v>43846</v>
      </c>
      <c r="B477" s="5" t="s">
        <v>36</v>
      </c>
      <c r="C477" s="4">
        <v>102</v>
      </c>
      <c r="D477" s="3">
        <v>2958101</v>
      </c>
      <c r="E477" s="36"/>
      <c r="F477" s="36"/>
    </row>
    <row r="478" spans="1:6" ht="13.5" thickBot="1">
      <c r="A478" s="3">
        <v>43846</v>
      </c>
      <c r="B478" s="5" t="s">
        <v>37</v>
      </c>
      <c r="C478" s="4">
        <v>39</v>
      </c>
      <c r="D478" s="3">
        <v>2958101</v>
      </c>
      <c r="E478" s="36"/>
      <c r="F478" s="36"/>
    </row>
    <row r="479" spans="1:6" ht="13.5" thickBot="1">
      <c r="A479" s="3">
        <v>43846</v>
      </c>
      <c r="B479" s="5" t="s">
        <v>21</v>
      </c>
      <c r="C479" s="4">
        <v>125</v>
      </c>
      <c r="D479" s="3">
        <v>2958101</v>
      </c>
      <c r="E479" s="36"/>
      <c r="F479" s="36"/>
    </row>
    <row r="480" spans="1:6" ht="13.5" thickBot="1">
      <c r="A480" s="3">
        <v>43846</v>
      </c>
      <c r="B480" s="5" t="s">
        <v>22</v>
      </c>
      <c r="C480" s="4">
        <v>128</v>
      </c>
      <c r="D480" s="3">
        <v>2958101</v>
      </c>
      <c r="E480" s="36"/>
      <c r="F480" s="36"/>
    </row>
    <row r="481" spans="1:6" ht="13.5" thickBot="1">
      <c r="A481" s="3">
        <v>43846</v>
      </c>
      <c r="B481" s="5" t="s">
        <v>89</v>
      </c>
      <c r="C481" s="4">
        <v>103</v>
      </c>
      <c r="D481" s="3">
        <v>2958101</v>
      </c>
      <c r="E481" s="36"/>
      <c r="F481" s="36"/>
    </row>
    <row r="482" spans="1:6" ht="13.5" thickBot="1">
      <c r="A482" s="3">
        <v>43846</v>
      </c>
      <c r="B482" s="5" t="s">
        <v>90</v>
      </c>
      <c r="C482" s="4">
        <v>103</v>
      </c>
      <c r="D482" s="3">
        <v>2958101</v>
      </c>
      <c r="E482" s="36"/>
      <c r="F482" s="36"/>
    </row>
    <row r="483" spans="1:6" ht="13.5" thickBot="1">
      <c r="A483" s="3">
        <v>43846</v>
      </c>
      <c r="B483" s="5" t="s">
        <v>91</v>
      </c>
      <c r="C483" s="4">
        <v>98</v>
      </c>
      <c r="D483" s="3">
        <v>2958101</v>
      </c>
      <c r="E483" s="36"/>
      <c r="F483" s="36"/>
    </row>
    <row r="484" spans="1:6" ht="13.5" thickBot="1">
      <c r="A484" s="3">
        <v>43846</v>
      </c>
      <c r="B484" s="5" t="s">
        <v>92</v>
      </c>
      <c r="C484" s="4">
        <v>108</v>
      </c>
      <c r="D484" s="3">
        <v>2958101</v>
      </c>
      <c r="E484" s="36"/>
      <c r="F484" s="36"/>
    </row>
    <row r="485" spans="1:6" ht="13.5" thickBot="1">
      <c r="A485" s="3">
        <v>43846</v>
      </c>
      <c r="B485" s="5" t="s">
        <v>38</v>
      </c>
      <c r="C485" s="4">
        <v>79</v>
      </c>
      <c r="D485" s="3">
        <v>2958101</v>
      </c>
      <c r="E485" s="36"/>
      <c r="F485" s="36"/>
    </row>
    <row r="486" spans="1:6" ht="13.5" thickBot="1">
      <c r="A486" s="3">
        <v>43846</v>
      </c>
      <c r="B486" s="5" t="s">
        <v>39</v>
      </c>
      <c r="C486" s="4">
        <v>79</v>
      </c>
      <c r="D486" s="3">
        <v>2958101</v>
      </c>
      <c r="E486" s="36"/>
      <c r="F486" s="36"/>
    </row>
    <row r="487" spans="1:6" ht="13.5" thickBot="1">
      <c r="A487" s="3">
        <v>43846</v>
      </c>
      <c r="B487" s="5" t="s">
        <v>40</v>
      </c>
      <c r="C487" s="4">
        <v>150</v>
      </c>
      <c r="D487" s="3">
        <v>2958101</v>
      </c>
      <c r="E487" s="36"/>
      <c r="F487" s="36"/>
    </row>
    <row r="488" spans="1:6" ht="13.5" thickBot="1">
      <c r="A488" s="3">
        <v>43846</v>
      </c>
      <c r="B488" s="5" t="s">
        <v>41</v>
      </c>
      <c r="C488" s="4">
        <v>110</v>
      </c>
      <c r="D488" s="3">
        <v>2958101</v>
      </c>
      <c r="E488" s="36"/>
      <c r="F488" s="36"/>
    </row>
    <row r="489" spans="1:6" ht="13.5" thickBot="1">
      <c r="A489" s="3">
        <v>43846</v>
      </c>
      <c r="B489" s="5" t="s">
        <v>42</v>
      </c>
      <c r="C489" s="4">
        <v>49</v>
      </c>
      <c r="D489" s="3">
        <v>2958101</v>
      </c>
      <c r="E489" s="36"/>
      <c r="F489" s="36"/>
    </row>
    <row r="490" spans="1:6" ht="13.5" thickBot="1">
      <c r="A490" s="3">
        <v>43846</v>
      </c>
      <c r="B490" s="5" t="s">
        <v>43</v>
      </c>
      <c r="C490" s="4">
        <v>112</v>
      </c>
      <c r="D490" s="3">
        <v>2958101</v>
      </c>
      <c r="E490" s="36"/>
      <c r="F490" s="36"/>
    </row>
    <row r="491" spans="1:6" ht="13.5" thickBot="1">
      <c r="A491" s="3">
        <v>43846</v>
      </c>
      <c r="B491" s="5" t="s">
        <v>44</v>
      </c>
      <c r="C491" s="4">
        <v>158</v>
      </c>
      <c r="D491" s="3">
        <v>2958101</v>
      </c>
      <c r="E491" s="36"/>
      <c r="F491" s="36"/>
    </row>
    <row r="492" spans="1:6" ht="13.5" thickBot="1">
      <c r="A492" s="3">
        <v>43846</v>
      </c>
      <c r="B492" s="5" t="s">
        <v>45</v>
      </c>
      <c r="C492" s="4">
        <v>182</v>
      </c>
      <c r="D492" s="3">
        <v>2958101</v>
      </c>
      <c r="E492" s="36"/>
      <c r="F492" s="36"/>
    </row>
    <row r="493" spans="1:6" ht="13.5" thickBot="1">
      <c r="A493" s="3">
        <v>43846</v>
      </c>
      <c r="B493" s="5" t="s">
        <v>46</v>
      </c>
      <c r="C493" s="4">
        <v>27</v>
      </c>
      <c r="D493" s="3">
        <v>2958101</v>
      </c>
      <c r="E493" s="36"/>
      <c r="F493" s="36"/>
    </row>
    <row r="494" spans="1:6" ht="13.5" thickBot="1">
      <c r="A494" s="3">
        <v>43846</v>
      </c>
      <c r="B494" s="5" t="s">
        <v>82</v>
      </c>
      <c r="C494" s="4">
        <v>101</v>
      </c>
      <c r="D494" s="3">
        <v>2958101</v>
      </c>
      <c r="E494" s="36"/>
      <c r="F494" s="36"/>
    </row>
    <row r="495" spans="1:6" ht="13.5" thickBot="1">
      <c r="A495" s="3">
        <v>43847</v>
      </c>
      <c r="B495" s="5" t="s">
        <v>27</v>
      </c>
      <c r="C495" s="4">
        <v>121</v>
      </c>
      <c r="D495" s="3">
        <v>2958101</v>
      </c>
      <c r="E495" s="36"/>
      <c r="F495" s="36"/>
    </row>
    <row r="496" spans="1:6" ht="13.5" thickBot="1">
      <c r="A496" s="3">
        <v>43847</v>
      </c>
      <c r="B496" s="5" t="s">
        <v>28</v>
      </c>
      <c r="C496" s="4">
        <v>30</v>
      </c>
      <c r="D496" s="3">
        <v>2958101</v>
      </c>
      <c r="E496" s="36"/>
      <c r="F496" s="36"/>
    </row>
    <row r="497" spans="1:6" ht="13.5" thickBot="1">
      <c r="A497" s="3">
        <v>43847</v>
      </c>
      <c r="B497" s="5" t="s">
        <v>29</v>
      </c>
      <c r="C497" s="4">
        <v>180</v>
      </c>
      <c r="D497" s="3">
        <v>2958101</v>
      </c>
      <c r="E497" s="36"/>
      <c r="F497" s="36"/>
    </row>
    <row r="498" spans="1:6" ht="13.5" thickBot="1">
      <c r="A498" s="3">
        <v>43847</v>
      </c>
      <c r="B498" s="5" t="s">
        <v>30</v>
      </c>
      <c r="C498" s="4">
        <v>38</v>
      </c>
      <c r="D498" s="3">
        <v>2958101</v>
      </c>
      <c r="E498" s="36"/>
      <c r="F498" s="36"/>
    </row>
    <row r="499" spans="1:6" ht="13.5" thickBot="1">
      <c r="A499" s="3">
        <v>43847</v>
      </c>
      <c r="B499" s="5" t="s">
        <v>31</v>
      </c>
      <c r="C499" s="4">
        <v>100</v>
      </c>
      <c r="D499" s="3">
        <v>2958101</v>
      </c>
      <c r="E499" s="36"/>
      <c r="F499" s="36"/>
    </row>
    <row r="500" spans="1:6" ht="13.5" thickBot="1">
      <c r="A500" s="3">
        <v>43847</v>
      </c>
      <c r="B500" s="5" t="s">
        <v>32</v>
      </c>
      <c r="C500" s="4">
        <v>22</v>
      </c>
      <c r="D500" s="3">
        <v>2958101</v>
      </c>
      <c r="E500" s="36"/>
      <c r="F500" s="36"/>
    </row>
    <row r="501" spans="1:6" ht="13.5" thickBot="1">
      <c r="A501" s="3">
        <v>43847</v>
      </c>
      <c r="B501" s="5" t="s">
        <v>33</v>
      </c>
      <c r="C501" s="4">
        <v>7</v>
      </c>
      <c r="D501" s="3">
        <v>2958101</v>
      </c>
      <c r="E501" s="36"/>
      <c r="F501" s="36"/>
    </row>
    <row r="502" spans="1:6" ht="13.5" thickBot="1">
      <c r="A502" s="3">
        <v>43847</v>
      </c>
      <c r="B502" s="5" t="s">
        <v>83</v>
      </c>
      <c r="C502" s="4">
        <v>101</v>
      </c>
      <c r="D502" s="3">
        <v>2958101</v>
      </c>
      <c r="E502" s="36"/>
      <c r="F502" s="36"/>
    </row>
    <row r="503" spans="1:6" ht="13.5" thickBot="1">
      <c r="A503" s="3">
        <v>43847</v>
      </c>
      <c r="B503" s="5" t="s">
        <v>34</v>
      </c>
      <c r="C503" s="4">
        <v>50</v>
      </c>
      <c r="D503" s="3">
        <v>2958101</v>
      </c>
      <c r="E503" s="36"/>
      <c r="F503" s="36"/>
    </row>
    <row r="504" spans="1:6" ht="13.5" thickBot="1">
      <c r="A504" s="3">
        <v>43847</v>
      </c>
      <c r="B504" s="5" t="s">
        <v>35</v>
      </c>
      <c r="C504" s="4">
        <v>50</v>
      </c>
      <c r="D504" s="3">
        <v>2958101</v>
      </c>
      <c r="E504" s="36"/>
      <c r="F504" s="36"/>
    </row>
    <row r="505" spans="1:6" ht="13.5" thickBot="1">
      <c r="A505" s="3">
        <v>43847</v>
      </c>
      <c r="B505" s="5" t="s">
        <v>36</v>
      </c>
      <c r="C505" s="4">
        <v>102</v>
      </c>
      <c r="D505" s="3">
        <v>2958101</v>
      </c>
      <c r="E505" s="36"/>
      <c r="F505" s="36"/>
    </row>
    <row r="506" spans="1:6" ht="13.5" thickBot="1">
      <c r="A506" s="3">
        <v>43847</v>
      </c>
      <c r="B506" s="5" t="s">
        <v>37</v>
      </c>
      <c r="C506" s="4">
        <v>39</v>
      </c>
      <c r="D506" s="3">
        <v>2958101</v>
      </c>
      <c r="E506" s="36"/>
      <c r="F506" s="36"/>
    </row>
    <row r="507" spans="1:6" ht="13.5" thickBot="1">
      <c r="A507" s="3">
        <v>43847</v>
      </c>
      <c r="B507" s="5" t="s">
        <v>21</v>
      </c>
      <c r="C507" s="4">
        <v>125</v>
      </c>
      <c r="D507" s="3">
        <v>2958101</v>
      </c>
      <c r="E507" s="36"/>
      <c r="F507" s="36"/>
    </row>
    <row r="508" spans="1:6" ht="13.5" thickBot="1">
      <c r="A508" s="3">
        <v>43847</v>
      </c>
      <c r="B508" s="5" t="s">
        <v>22</v>
      </c>
      <c r="C508" s="4">
        <v>128</v>
      </c>
      <c r="D508" s="3">
        <v>2958101</v>
      </c>
      <c r="E508" s="36"/>
      <c r="F508" s="36"/>
    </row>
    <row r="509" spans="1:6" ht="13.5" thickBot="1">
      <c r="A509" s="3">
        <v>43847</v>
      </c>
      <c r="B509" s="5" t="s">
        <v>89</v>
      </c>
      <c r="C509" s="4">
        <v>103</v>
      </c>
      <c r="D509" s="3">
        <v>2958101</v>
      </c>
      <c r="E509" s="36"/>
      <c r="F509" s="36"/>
    </row>
    <row r="510" spans="1:6" ht="13.5" thickBot="1">
      <c r="A510" s="3">
        <v>43847</v>
      </c>
      <c r="B510" s="5" t="s">
        <v>90</v>
      </c>
      <c r="C510" s="4">
        <v>103</v>
      </c>
      <c r="D510" s="3">
        <v>2958101</v>
      </c>
      <c r="E510" s="36"/>
      <c r="F510" s="36"/>
    </row>
    <row r="511" spans="1:6" ht="13.5" thickBot="1">
      <c r="A511" s="3">
        <v>43847</v>
      </c>
      <c r="B511" s="5" t="s">
        <v>91</v>
      </c>
      <c r="C511" s="4">
        <v>98</v>
      </c>
      <c r="D511" s="3">
        <v>2958101</v>
      </c>
      <c r="E511" s="36"/>
      <c r="F511" s="36"/>
    </row>
    <row r="512" spans="1:6" ht="13.5" thickBot="1">
      <c r="A512" s="3">
        <v>43847</v>
      </c>
      <c r="B512" s="5" t="s">
        <v>92</v>
      </c>
      <c r="C512" s="4">
        <v>108</v>
      </c>
      <c r="D512" s="3">
        <v>2958101</v>
      </c>
      <c r="E512" s="36"/>
      <c r="F512" s="36"/>
    </row>
    <row r="513" spans="1:6" ht="13.5" thickBot="1">
      <c r="A513" s="3">
        <v>43847</v>
      </c>
      <c r="B513" s="5" t="s">
        <v>38</v>
      </c>
      <c r="C513" s="4">
        <v>79</v>
      </c>
      <c r="D513" s="3">
        <v>2958101</v>
      </c>
      <c r="E513" s="36"/>
      <c r="F513" s="36"/>
    </row>
    <row r="514" spans="1:6" ht="13.5" thickBot="1">
      <c r="A514" s="3">
        <v>43847</v>
      </c>
      <c r="B514" s="5" t="s">
        <v>39</v>
      </c>
      <c r="C514" s="4">
        <v>79</v>
      </c>
      <c r="D514" s="3">
        <v>2958101</v>
      </c>
      <c r="E514" s="36"/>
      <c r="F514" s="36"/>
    </row>
    <row r="515" spans="1:6" ht="13.5" thickBot="1">
      <c r="A515" s="3">
        <v>43847</v>
      </c>
      <c r="B515" s="5" t="s">
        <v>40</v>
      </c>
      <c r="C515" s="4">
        <v>150</v>
      </c>
      <c r="D515" s="3">
        <v>2958101</v>
      </c>
      <c r="E515" s="36"/>
      <c r="F515" s="36"/>
    </row>
    <row r="516" spans="1:6" ht="13.5" thickBot="1">
      <c r="A516" s="3">
        <v>43847</v>
      </c>
      <c r="B516" s="5" t="s">
        <v>41</v>
      </c>
      <c r="C516" s="4">
        <v>110</v>
      </c>
      <c r="D516" s="3">
        <v>2958101</v>
      </c>
      <c r="E516" s="36"/>
      <c r="F516" s="36"/>
    </row>
    <row r="517" spans="1:6" ht="13.5" thickBot="1">
      <c r="A517" s="3">
        <v>43847</v>
      </c>
      <c r="B517" s="5" t="s">
        <v>42</v>
      </c>
      <c r="C517" s="4">
        <v>49</v>
      </c>
      <c r="D517" s="3">
        <v>2958101</v>
      </c>
      <c r="E517" s="36"/>
      <c r="F517" s="36"/>
    </row>
    <row r="518" spans="1:6" ht="13.5" thickBot="1">
      <c r="A518" s="3">
        <v>43847</v>
      </c>
      <c r="B518" s="5" t="s">
        <v>43</v>
      </c>
      <c r="C518" s="4">
        <v>112</v>
      </c>
      <c r="D518" s="3">
        <v>2958101</v>
      </c>
      <c r="E518" s="36"/>
      <c r="F518" s="36"/>
    </row>
    <row r="519" spans="1:6" ht="13.5" thickBot="1">
      <c r="A519" s="3">
        <v>43847</v>
      </c>
      <c r="B519" s="5" t="s">
        <v>44</v>
      </c>
      <c r="C519" s="4">
        <v>158</v>
      </c>
      <c r="D519" s="3">
        <v>2958101</v>
      </c>
      <c r="E519" s="36"/>
      <c r="F519" s="36"/>
    </row>
    <row r="520" spans="1:6" ht="13.5" thickBot="1">
      <c r="A520" s="3">
        <v>43847</v>
      </c>
      <c r="B520" s="5" t="s">
        <v>45</v>
      </c>
      <c r="C520" s="4">
        <v>182</v>
      </c>
      <c r="D520" s="3">
        <v>2958101</v>
      </c>
      <c r="E520" s="36"/>
      <c r="F520" s="36"/>
    </row>
    <row r="521" spans="1:6" ht="13.5" thickBot="1">
      <c r="A521" s="3">
        <v>43847</v>
      </c>
      <c r="B521" s="5" t="s">
        <v>46</v>
      </c>
      <c r="C521" s="4">
        <v>27</v>
      </c>
      <c r="D521" s="3">
        <v>2958101</v>
      </c>
      <c r="E521" s="36"/>
      <c r="F521" s="36"/>
    </row>
    <row r="522" spans="1:6" ht="13.5" thickBot="1">
      <c r="A522" s="3">
        <v>43847</v>
      </c>
      <c r="B522" s="5" t="s">
        <v>82</v>
      </c>
      <c r="C522" s="4">
        <v>101</v>
      </c>
      <c r="D522" s="3">
        <v>2958101</v>
      </c>
      <c r="E522" s="36"/>
      <c r="F522" s="36"/>
    </row>
    <row r="523" spans="1:6" ht="13.5" thickBot="1">
      <c r="A523" s="3">
        <v>43848</v>
      </c>
      <c r="B523" s="5" t="s">
        <v>27</v>
      </c>
      <c r="C523" s="4">
        <v>121</v>
      </c>
      <c r="D523" s="3">
        <v>2958101</v>
      </c>
      <c r="E523" s="36"/>
      <c r="F523" s="36"/>
    </row>
    <row r="524" spans="1:6" ht="13.5" thickBot="1">
      <c r="A524" s="3">
        <v>43848</v>
      </c>
      <c r="B524" s="5" t="s">
        <v>28</v>
      </c>
      <c r="C524" s="4">
        <v>30</v>
      </c>
      <c r="D524" s="3">
        <v>2958101</v>
      </c>
      <c r="E524" s="36"/>
      <c r="F524" s="36"/>
    </row>
    <row r="525" spans="1:6" ht="13.5" thickBot="1">
      <c r="A525" s="3">
        <v>43848</v>
      </c>
      <c r="B525" s="5" t="s">
        <v>29</v>
      </c>
      <c r="C525" s="4">
        <v>180</v>
      </c>
      <c r="D525" s="3">
        <v>2958101</v>
      </c>
      <c r="E525" s="36"/>
      <c r="F525" s="36"/>
    </row>
    <row r="526" spans="1:6" ht="13.5" thickBot="1">
      <c r="A526" s="3">
        <v>43848</v>
      </c>
      <c r="B526" s="5" t="s">
        <v>30</v>
      </c>
      <c r="C526" s="4">
        <v>38</v>
      </c>
      <c r="D526" s="3">
        <v>2958101</v>
      </c>
      <c r="E526" s="36"/>
      <c r="F526" s="36"/>
    </row>
    <row r="527" spans="1:6" ht="13.5" thickBot="1">
      <c r="A527" s="3">
        <v>43848</v>
      </c>
      <c r="B527" s="5" t="s">
        <v>31</v>
      </c>
      <c r="C527" s="4">
        <v>100</v>
      </c>
      <c r="D527" s="3">
        <v>2958101</v>
      </c>
      <c r="E527" s="36"/>
      <c r="F527" s="36"/>
    </row>
    <row r="528" spans="1:6" ht="13.5" thickBot="1">
      <c r="A528" s="3">
        <v>43848</v>
      </c>
      <c r="B528" s="5" t="s">
        <v>32</v>
      </c>
      <c r="C528" s="4">
        <v>22</v>
      </c>
      <c r="D528" s="3">
        <v>2958101</v>
      </c>
      <c r="E528" s="36"/>
      <c r="F528" s="36"/>
    </row>
    <row r="529" spans="1:6" ht="13.5" thickBot="1">
      <c r="A529" s="3">
        <v>43848</v>
      </c>
      <c r="B529" s="5" t="s">
        <v>33</v>
      </c>
      <c r="C529" s="4">
        <v>7</v>
      </c>
      <c r="D529" s="3">
        <v>2958101</v>
      </c>
      <c r="E529" s="36"/>
      <c r="F529" s="36"/>
    </row>
    <row r="530" spans="1:6" ht="13.5" thickBot="1">
      <c r="A530" s="3">
        <v>43848</v>
      </c>
      <c r="B530" s="5" t="s">
        <v>83</v>
      </c>
      <c r="C530" s="4">
        <v>101</v>
      </c>
      <c r="D530" s="3">
        <v>2958101</v>
      </c>
      <c r="E530" s="36"/>
      <c r="F530" s="36"/>
    </row>
    <row r="531" spans="1:6" ht="13.5" thickBot="1">
      <c r="A531" s="3">
        <v>43848</v>
      </c>
      <c r="B531" s="5" t="s">
        <v>34</v>
      </c>
      <c r="C531" s="4">
        <v>50</v>
      </c>
      <c r="D531" s="3">
        <v>2958101</v>
      </c>
      <c r="E531" s="36"/>
      <c r="F531" s="36"/>
    </row>
    <row r="532" spans="1:6" ht="13.5" thickBot="1">
      <c r="A532" s="3">
        <v>43848</v>
      </c>
      <c r="B532" s="5" t="s">
        <v>35</v>
      </c>
      <c r="C532" s="4">
        <v>50</v>
      </c>
      <c r="D532" s="3">
        <v>2958101</v>
      </c>
      <c r="E532" s="36"/>
      <c r="F532" s="36"/>
    </row>
    <row r="533" spans="1:6" ht="13.5" thickBot="1">
      <c r="A533" s="3">
        <v>43848</v>
      </c>
      <c r="B533" s="5" t="s">
        <v>36</v>
      </c>
      <c r="C533" s="4">
        <v>102</v>
      </c>
      <c r="D533" s="3">
        <v>2958101</v>
      </c>
      <c r="E533" s="36"/>
      <c r="F533" s="36"/>
    </row>
    <row r="534" spans="1:6" ht="13.5" thickBot="1">
      <c r="A534" s="3">
        <v>43848</v>
      </c>
      <c r="B534" s="5" t="s">
        <v>37</v>
      </c>
      <c r="C534" s="4">
        <v>39</v>
      </c>
      <c r="D534" s="3">
        <v>2958101</v>
      </c>
      <c r="E534" s="36"/>
      <c r="F534" s="36"/>
    </row>
    <row r="535" spans="1:6" ht="13.5" thickBot="1">
      <c r="A535" s="3">
        <v>43848</v>
      </c>
      <c r="B535" s="5" t="s">
        <v>21</v>
      </c>
      <c r="C535" s="4">
        <v>125</v>
      </c>
      <c r="D535" s="3">
        <v>2958101</v>
      </c>
      <c r="E535" s="36"/>
      <c r="F535" s="36"/>
    </row>
    <row r="536" spans="1:6" ht="13.5" thickBot="1">
      <c r="A536" s="3">
        <v>43848</v>
      </c>
      <c r="B536" s="5" t="s">
        <v>22</v>
      </c>
      <c r="C536" s="4">
        <v>128</v>
      </c>
      <c r="D536" s="3">
        <v>2958101</v>
      </c>
      <c r="E536" s="36"/>
      <c r="F536" s="36"/>
    </row>
    <row r="537" spans="1:6" ht="13.5" thickBot="1">
      <c r="A537" s="3">
        <v>43848</v>
      </c>
      <c r="B537" s="5" t="s">
        <v>89</v>
      </c>
      <c r="C537" s="4">
        <v>103</v>
      </c>
      <c r="D537" s="3">
        <v>2958101</v>
      </c>
      <c r="E537" s="36"/>
      <c r="F537" s="36"/>
    </row>
    <row r="538" spans="1:6" ht="13.5" thickBot="1">
      <c r="A538" s="3">
        <v>43848</v>
      </c>
      <c r="B538" s="5" t="s">
        <v>90</v>
      </c>
      <c r="C538" s="4">
        <v>103</v>
      </c>
      <c r="D538" s="3">
        <v>2958101</v>
      </c>
      <c r="E538" s="36"/>
      <c r="F538" s="36"/>
    </row>
    <row r="539" spans="1:6" ht="13.5" thickBot="1">
      <c r="A539" s="3">
        <v>43848</v>
      </c>
      <c r="B539" s="5" t="s">
        <v>91</v>
      </c>
      <c r="C539" s="4">
        <v>98</v>
      </c>
      <c r="D539" s="3">
        <v>2958101</v>
      </c>
      <c r="E539" s="36"/>
      <c r="F539" s="36"/>
    </row>
    <row r="540" spans="1:6" ht="13.5" thickBot="1">
      <c r="A540" s="3">
        <v>43848</v>
      </c>
      <c r="B540" s="5" t="s">
        <v>92</v>
      </c>
      <c r="C540" s="4">
        <v>108</v>
      </c>
      <c r="D540" s="3">
        <v>2958101</v>
      </c>
      <c r="E540" s="36"/>
      <c r="F540" s="36"/>
    </row>
    <row r="541" spans="1:6" ht="13.5" thickBot="1">
      <c r="A541" s="3">
        <v>43848</v>
      </c>
      <c r="B541" s="5" t="s">
        <v>38</v>
      </c>
      <c r="C541" s="4">
        <v>79</v>
      </c>
      <c r="D541" s="3">
        <v>2958101</v>
      </c>
      <c r="E541" s="36"/>
      <c r="F541" s="36"/>
    </row>
    <row r="542" spans="1:6" ht="13.5" thickBot="1">
      <c r="A542" s="3">
        <v>43848</v>
      </c>
      <c r="B542" s="5" t="s">
        <v>39</v>
      </c>
      <c r="C542" s="4">
        <v>79</v>
      </c>
      <c r="D542" s="3">
        <v>2958101</v>
      </c>
      <c r="E542" s="36"/>
      <c r="F542" s="36"/>
    </row>
    <row r="543" spans="1:6" ht="13.5" thickBot="1">
      <c r="A543" s="3">
        <v>43848</v>
      </c>
      <c r="B543" s="5" t="s">
        <v>40</v>
      </c>
      <c r="C543" s="4">
        <v>150</v>
      </c>
      <c r="D543" s="3">
        <v>2958101</v>
      </c>
      <c r="E543" s="36"/>
      <c r="F543" s="36"/>
    </row>
    <row r="544" spans="1:6" ht="13.5" thickBot="1">
      <c r="A544" s="3">
        <v>43848</v>
      </c>
      <c r="B544" s="5" t="s">
        <v>41</v>
      </c>
      <c r="C544" s="4">
        <v>110</v>
      </c>
      <c r="D544" s="3">
        <v>2958101</v>
      </c>
      <c r="E544" s="36"/>
      <c r="F544" s="36"/>
    </row>
    <row r="545" spans="1:6" ht="13.5" thickBot="1">
      <c r="A545" s="3">
        <v>43848</v>
      </c>
      <c r="B545" s="5" t="s">
        <v>42</v>
      </c>
      <c r="C545" s="4">
        <v>49</v>
      </c>
      <c r="D545" s="3">
        <v>2958101</v>
      </c>
      <c r="E545" s="36"/>
      <c r="F545" s="36"/>
    </row>
    <row r="546" spans="1:6" ht="13.5" thickBot="1">
      <c r="A546" s="3">
        <v>43848</v>
      </c>
      <c r="B546" s="5" t="s">
        <v>43</v>
      </c>
      <c r="C546" s="4">
        <v>112</v>
      </c>
      <c r="D546" s="3">
        <v>2958101</v>
      </c>
      <c r="E546" s="36"/>
      <c r="F546" s="36"/>
    </row>
    <row r="547" spans="1:6" ht="13.5" thickBot="1">
      <c r="A547" s="3">
        <v>43848</v>
      </c>
      <c r="B547" s="5" t="s">
        <v>44</v>
      </c>
      <c r="C547" s="4">
        <v>158</v>
      </c>
      <c r="D547" s="3">
        <v>2958101</v>
      </c>
      <c r="E547" s="36"/>
      <c r="F547" s="36"/>
    </row>
    <row r="548" spans="1:6" ht="13.5" thickBot="1">
      <c r="A548" s="3">
        <v>43848</v>
      </c>
      <c r="B548" s="5" t="s">
        <v>45</v>
      </c>
      <c r="C548" s="4">
        <v>182</v>
      </c>
      <c r="D548" s="3">
        <v>2958101</v>
      </c>
      <c r="E548" s="36"/>
      <c r="F548" s="36"/>
    </row>
    <row r="549" spans="1:6" ht="13.5" thickBot="1">
      <c r="A549" s="3">
        <v>43848</v>
      </c>
      <c r="B549" s="5" t="s">
        <v>46</v>
      </c>
      <c r="C549" s="4">
        <v>27</v>
      </c>
      <c r="D549" s="3">
        <v>2958101</v>
      </c>
      <c r="E549" s="36"/>
      <c r="F549" s="36"/>
    </row>
    <row r="550" spans="1:6" ht="13.5" thickBot="1">
      <c r="A550" s="3">
        <v>43848</v>
      </c>
      <c r="B550" s="5" t="s">
        <v>82</v>
      </c>
      <c r="C550" s="4">
        <v>101</v>
      </c>
      <c r="D550" s="3">
        <v>2958101</v>
      </c>
      <c r="E550" s="36"/>
      <c r="F550" s="36"/>
    </row>
    <row r="551" spans="1:6" ht="13.5" thickBot="1">
      <c r="A551" s="3">
        <v>43849</v>
      </c>
      <c r="B551" s="5" t="s">
        <v>27</v>
      </c>
      <c r="C551" s="4">
        <v>121</v>
      </c>
      <c r="D551" s="3">
        <v>2958101</v>
      </c>
      <c r="E551" s="36"/>
      <c r="F551" s="36"/>
    </row>
    <row r="552" spans="1:6" ht="13.5" thickBot="1">
      <c r="A552" s="3">
        <v>43849</v>
      </c>
      <c r="B552" s="5" t="s">
        <v>28</v>
      </c>
      <c r="C552" s="4">
        <v>30</v>
      </c>
      <c r="D552" s="3">
        <v>2958101</v>
      </c>
      <c r="E552" s="36"/>
      <c r="F552" s="36"/>
    </row>
    <row r="553" spans="1:6" ht="13.5" thickBot="1">
      <c r="A553" s="3">
        <v>43849</v>
      </c>
      <c r="B553" s="5" t="s">
        <v>29</v>
      </c>
      <c r="C553" s="4">
        <v>180</v>
      </c>
      <c r="D553" s="3">
        <v>2958101</v>
      </c>
      <c r="E553" s="36"/>
      <c r="F553" s="36"/>
    </row>
    <row r="554" spans="1:6" ht="13.5" thickBot="1">
      <c r="A554" s="3">
        <v>43849</v>
      </c>
      <c r="B554" s="5" t="s">
        <v>30</v>
      </c>
      <c r="C554" s="4">
        <v>38</v>
      </c>
      <c r="D554" s="3">
        <v>2958101</v>
      </c>
      <c r="E554" s="36"/>
      <c r="F554" s="36"/>
    </row>
    <row r="555" spans="1:6" ht="13.5" thickBot="1">
      <c r="A555" s="3">
        <v>43849</v>
      </c>
      <c r="B555" s="5" t="s">
        <v>31</v>
      </c>
      <c r="C555" s="4">
        <v>100</v>
      </c>
      <c r="D555" s="3">
        <v>2958101</v>
      </c>
      <c r="E555" s="36"/>
      <c r="F555" s="36"/>
    </row>
    <row r="556" spans="1:6" ht="13.5" thickBot="1">
      <c r="A556" s="3">
        <v>43849</v>
      </c>
      <c r="B556" s="5" t="s">
        <v>32</v>
      </c>
      <c r="C556" s="4">
        <v>22</v>
      </c>
      <c r="D556" s="3">
        <v>2958101</v>
      </c>
      <c r="E556" s="36"/>
      <c r="F556" s="36"/>
    </row>
    <row r="557" spans="1:6" ht="13.5" thickBot="1">
      <c r="A557" s="3">
        <v>43849</v>
      </c>
      <c r="B557" s="5" t="s">
        <v>33</v>
      </c>
      <c r="C557" s="4">
        <v>7</v>
      </c>
      <c r="D557" s="3">
        <v>2958101</v>
      </c>
      <c r="E557" s="36"/>
      <c r="F557" s="36"/>
    </row>
    <row r="558" spans="1:6" ht="13.5" thickBot="1">
      <c r="A558" s="3">
        <v>43849</v>
      </c>
      <c r="B558" s="5" t="s">
        <v>83</v>
      </c>
      <c r="C558" s="4">
        <v>101</v>
      </c>
      <c r="D558" s="3">
        <v>2958101</v>
      </c>
      <c r="E558" s="36"/>
      <c r="F558" s="36"/>
    </row>
    <row r="559" spans="1:6" ht="13.5" thickBot="1">
      <c r="A559" s="3">
        <v>43849</v>
      </c>
      <c r="B559" s="5" t="s">
        <v>34</v>
      </c>
      <c r="C559" s="4">
        <v>50</v>
      </c>
      <c r="D559" s="3">
        <v>2958101</v>
      </c>
      <c r="E559" s="36"/>
      <c r="F559" s="36"/>
    </row>
    <row r="560" spans="1:6" ht="13.5" thickBot="1">
      <c r="A560" s="3">
        <v>43849</v>
      </c>
      <c r="B560" s="5" t="s">
        <v>35</v>
      </c>
      <c r="C560" s="4">
        <v>50</v>
      </c>
      <c r="D560" s="3">
        <v>2958101</v>
      </c>
      <c r="E560" s="36"/>
      <c r="F560" s="36"/>
    </row>
    <row r="561" spans="1:6" ht="13.5" thickBot="1">
      <c r="A561" s="3">
        <v>43849</v>
      </c>
      <c r="B561" s="5" t="s">
        <v>36</v>
      </c>
      <c r="C561" s="4">
        <v>102</v>
      </c>
      <c r="D561" s="3">
        <v>2958101</v>
      </c>
      <c r="E561" s="36"/>
      <c r="F561" s="36"/>
    </row>
    <row r="562" spans="1:6" ht="13.5" thickBot="1">
      <c r="A562" s="3">
        <v>43849</v>
      </c>
      <c r="B562" s="5" t="s">
        <v>37</v>
      </c>
      <c r="C562" s="4">
        <v>39</v>
      </c>
      <c r="D562" s="3">
        <v>2958101</v>
      </c>
      <c r="E562" s="36"/>
      <c r="F562" s="36"/>
    </row>
    <row r="563" spans="1:6" ht="13.5" thickBot="1">
      <c r="A563" s="3">
        <v>43849</v>
      </c>
      <c r="B563" s="5" t="s">
        <v>21</v>
      </c>
      <c r="C563" s="4">
        <v>125</v>
      </c>
      <c r="D563" s="3">
        <v>2958101</v>
      </c>
      <c r="E563" s="36"/>
      <c r="F563" s="36"/>
    </row>
    <row r="564" spans="1:6" ht="13.5" thickBot="1">
      <c r="A564" s="3">
        <v>43849</v>
      </c>
      <c r="B564" s="5" t="s">
        <v>22</v>
      </c>
      <c r="C564" s="4">
        <v>128</v>
      </c>
      <c r="D564" s="3">
        <v>2958101</v>
      </c>
      <c r="E564" s="36"/>
      <c r="F564" s="36"/>
    </row>
    <row r="565" spans="1:6" ht="13.5" thickBot="1">
      <c r="A565" s="3">
        <v>43849</v>
      </c>
      <c r="B565" s="5" t="s">
        <v>89</v>
      </c>
      <c r="C565" s="4">
        <v>103</v>
      </c>
      <c r="D565" s="3">
        <v>2958101</v>
      </c>
      <c r="E565" s="36"/>
      <c r="F565" s="36"/>
    </row>
    <row r="566" spans="1:6" ht="13.5" thickBot="1">
      <c r="A566" s="3">
        <v>43849</v>
      </c>
      <c r="B566" s="5" t="s">
        <v>90</v>
      </c>
      <c r="C566" s="4">
        <v>103</v>
      </c>
      <c r="D566" s="3">
        <v>2958101</v>
      </c>
      <c r="E566" s="36"/>
      <c r="F566" s="36"/>
    </row>
    <row r="567" spans="1:6" ht="13.5" thickBot="1">
      <c r="A567" s="3">
        <v>43849</v>
      </c>
      <c r="B567" s="5" t="s">
        <v>91</v>
      </c>
      <c r="C567" s="4">
        <v>98</v>
      </c>
      <c r="D567" s="3">
        <v>2958101</v>
      </c>
      <c r="E567" s="36"/>
      <c r="F567" s="36"/>
    </row>
    <row r="568" spans="1:6" ht="13.5" thickBot="1">
      <c r="A568" s="3">
        <v>43849</v>
      </c>
      <c r="B568" s="5" t="s">
        <v>92</v>
      </c>
      <c r="C568" s="4">
        <v>108</v>
      </c>
      <c r="D568" s="3">
        <v>2958101</v>
      </c>
      <c r="E568" s="36"/>
      <c r="F568" s="36"/>
    </row>
    <row r="569" spans="1:6" ht="13.5" thickBot="1">
      <c r="A569" s="3">
        <v>43849</v>
      </c>
      <c r="B569" s="5" t="s">
        <v>38</v>
      </c>
      <c r="C569" s="4">
        <v>79</v>
      </c>
      <c r="D569" s="3">
        <v>2958101</v>
      </c>
      <c r="E569" s="36"/>
      <c r="F569" s="36"/>
    </row>
    <row r="570" spans="1:6" ht="13.5" thickBot="1">
      <c r="A570" s="3">
        <v>43849</v>
      </c>
      <c r="B570" s="5" t="s">
        <v>39</v>
      </c>
      <c r="C570" s="4">
        <v>79</v>
      </c>
      <c r="D570" s="3">
        <v>2958101</v>
      </c>
      <c r="E570" s="36"/>
      <c r="F570" s="36"/>
    </row>
    <row r="571" spans="1:6" ht="13.5" thickBot="1">
      <c r="A571" s="3">
        <v>43849</v>
      </c>
      <c r="B571" s="5" t="s">
        <v>40</v>
      </c>
      <c r="C571" s="4">
        <v>150</v>
      </c>
      <c r="D571" s="3">
        <v>2958101</v>
      </c>
      <c r="E571" s="36"/>
      <c r="F571" s="36"/>
    </row>
    <row r="572" spans="1:6" ht="13.5" thickBot="1">
      <c r="A572" s="3">
        <v>43849</v>
      </c>
      <c r="B572" s="5" t="s">
        <v>41</v>
      </c>
      <c r="C572" s="4">
        <v>110</v>
      </c>
      <c r="D572" s="3">
        <v>2958101</v>
      </c>
      <c r="E572" s="36"/>
      <c r="F572" s="36"/>
    </row>
    <row r="573" spans="1:6" ht="13.5" thickBot="1">
      <c r="A573" s="3">
        <v>43849</v>
      </c>
      <c r="B573" s="5" t="s">
        <v>42</v>
      </c>
      <c r="C573" s="4">
        <v>49</v>
      </c>
      <c r="D573" s="3">
        <v>2958101</v>
      </c>
      <c r="E573" s="36"/>
      <c r="F573" s="36"/>
    </row>
    <row r="574" spans="1:6" ht="13.5" thickBot="1">
      <c r="A574" s="3">
        <v>43849</v>
      </c>
      <c r="B574" s="5" t="s">
        <v>43</v>
      </c>
      <c r="C574" s="4">
        <v>112</v>
      </c>
      <c r="D574" s="3">
        <v>2958101</v>
      </c>
      <c r="E574" s="36"/>
      <c r="F574" s="36"/>
    </row>
    <row r="575" spans="1:6" ht="13.5" thickBot="1">
      <c r="A575" s="3">
        <v>43849</v>
      </c>
      <c r="B575" s="5" t="s">
        <v>44</v>
      </c>
      <c r="C575" s="4">
        <v>158</v>
      </c>
      <c r="D575" s="3">
        <v>2958101</v>
      </c>
      <c r="E575" s="36"/>
      <c r="F575" s="36"/>
    </row>
    <row r="576" spans="1:6" ht="13.5" thickBot="1">
      <c r="A576" s="3">
        <v>43849</v>
      </c>
      <c r="B576" s="5" t="s">
        <v>45</v>
      </c>
      <c r="C576" s="4">
        <v>182</v>
      </c>
      <c r="D576" s="3">
        <v>2958101</v>
      </c>
      <c r="E576" s="36"/>
      <c r="F576" s="36"/>
    </row>
    <row r="577" spans="1:6" ht="13.5" thickBot="1">
      <c r="A577" s="3">
        <v>43849</v>
      </c>
      <c r="B577" s="5" t="s">
        <v>46</v>
      </c>
      <c r="C577" s="4">
        <v>27</v>
      </c>
      <c r="D577" s="3">
        <v>2958101</v>
      </c>
      <c r="E577" s="36"/>
      <c r="F577" s="36"/>
    </row>
    <row r="578" spans="1:6" ht="13.5" thickBot="1">
      <c r="A578" s="3">
        <v>43849</v>
      </c>
      <c r="B578" s="5" t="s">
        <v>82</v>
      </c>
      <c r="C578" s="4">
        <v>101</v>
      </c>
      <c r="D578" s="3">
        <v>2958101</v>
      </c>
      <c r="E578" s="36"/>
      <c r="F578" s="36"/>
    </row>
    <row r="579" spans="1:6" ht="13.5" thickBot="1">
      <c r="A579" s="3">
        <v>43850</v>
      </c>
      <c r="B579" s="5" t="s">
        <v>27</v>
      </c>
      <c r="C579" s="4">
        <v>121</v>
      </c>
      <c r="D579" s="3">
        <v>2958101</v>
      </c>
      <c r="E579" s="36"/>
      <c r="F579" s="36"/>
    </row>
    <row r="580" spans="1:6" ht="13.5" thickBot="1">
      <c r="A580" s="3">
        <v>43850</v>
      </c>
      <c r="B580" s="5" t="s">
        <v>28</v>
      </c>
      <c r="C580" s="4">
        <v>30</v>
      </c>
      <c r="D580" s="3">
        <v>2958101</v>
      </c>
      <c r="E580" s="36"/>
      <c r="F580" s="36"/>
    </row>
    <row r="581" spans="1:6" ht="13.5" thickBot="1">
      <c r="A581" s="3">
        <v>43850</v>
      </c>
      <c r="B581" s="5" t="s">
        <v>29</v>
      </c>
      <c r="C581" s="4">
        <v>180</v>
      </c>
      <c r="D581" s="3">
        <v>2958101</v>
      </c>
      <c r="E581" s="36"/>
      <c r="F581" s="36"/>
    </row>
    <row r="582" spans="1:6" ht="13.5" thickBot="1">
      <c r="A582" s="3">
        <v>43850</v>
      </c>
      <c r="B582" s="5" t="s">
        <v>30</v>
      </c>
      <c r="C582" s="4">
        <v>38</v>
      </c>
      <c r="D582" s="3">
        <v>2958101</v>
      </c>
      <c r="E582" s="36"/>
      <c r="F582" s="36"/>
    </row>
    <row r="583" spans="1:6" ht="13.5" thickBot="1">
      <c r="A583" s="3">
        <v>43850</v>
      </c>
      <c r="B583" s="5" t="s">
        <v>31</v>
      </c>
      <c r="C583" s="4">
        <v>100</v>
      </c>
      <c r="D583" s="3">
        <v>2958101</v>
      </c>
      <c r="E583" s="36"/>
      <c r="F583" s="36"/>
    </row>
    <row r="584" spans="1:6" ht="13.5" thickBot="1">
      <c r="A584" s="3">
        <v>43850</v>
      </c>
      <c r="B584" s="5" t="s">
        <v>32</v>
      </c>
      <c r="C584" s="4">
        <v>22</v>
      </c>
      <c r="D584" s="3">
        <v>2958101</v>
      </c>
      <c r="E584" s="36"/>
      <c r="F584" s="36"/>
    </row>
    <row r="585" spans="1:6" ht="13.5" thickBot="1">
      <c r="A585" s="3">
        <v>43850</v>
      </c>
      <c r="B585" s="5" t="s">
        <v>33</v>
      </c>
      <c r="C585" s="4">
        <v>7</v>
      </c>
      <c r="D585" s="3">
        <v>2958101</v>
      </c>
      <c r="E585" s="36"/>
      <c r="F585" s="36"/>
    </row>
    <row r="586" spans="1:6" ht="13.5" thickBot="1">
      <c r="A586" s="3">
        <v>43850</v>
      </c>
      <c r="B586" s="5" t="s">
        <v>83</v>
      </c>
      <c r="C586" s="4">
        <v>101</v>
      </c>
      <c r="D586" s="3">
        <v>2958101</v>
      </c>
      <c r="E586" s="36"/>
      <c r="F586" s="36"/>
    </row>
    <row r="587" spans="1:6" ht="13.5" thickBot="1">
      <c r="A587" s="3">
        <v>43850</v>
      </c>
      <c r="B587" s="5" t="s">
        <v>34</v>
      </c>
      <c r="C587" s="4">
        <v>50</v>
      </c>
      <c r="D587" s="3">
        <v>2958101</v>
      </c>
      <c r="E587" s="36"/>
      <c r="F587" s="36"/>
    </row>
    <row r="588" spans="1:6" ht="13.5" thickBot="1">
      <c r="A588" s="3">
        <v>43850</v>
      </c>
      <c r="B588" s="5" t="s">
        <v>35</v>
      </c>
      <c r="C588" s="4">
        <v>50</v>
      </c>
      <c r="D588" s="3">
        <v>2958101</v>
      </c>
      <c r="E588" s="36"/>
      <c r="F588" s="36"/>
    </row>
    <row r="589" spans="1:6" ht="13.5" thickBot="1">
      <c r="A589" s="3">
        <v>43850</v>
      </c>
      <c r="B589" s="5" t="s">
        <v>36</v>
      </c>
      <c r="C589" s="4">
        <v>102</v>
      </c>
      <c r="D589" s="3">
        <v>2958101</v>
      </c>
      <c r="E589" s="36"/>
      <c r="F589" s="36"/>
    </row>
    <row r="590" spans="1:6" ht="13.5" thickBot="1">
      <c r="A590" s="3">
        <v>43850</v>
      </c>
      <c r="B590" s="5" t="s">
        <v>37</v>
      </c>
      <c r="C590" s="4">
        <v>39</v>
      </c>
      <c r="D590" s="3">
        <v>2958101</v>
      </c>
      <c r="E590" s="36"/>
      <c r="F590" s="36"/>
    </row>
    <row r="591" spans="1:6" ht="13.5" thickBot="1">
      <c r="A591" s="3">
        <v>43850</v>
      </c>
      <c r="B591" s="5" t="s">
        <v>21</v>
      </c>
      <c r="C591" s="4">
        <v>125</v>
      </c>
      <c r="D591" s="3">
        <v>2958101</v>
      </c>
      <c r="E591" s="36"/>
      <c r="F591" s="36"/>
    </row>
    <row r="592" spans="1:6" ht="13.5" thickBot="1">
      <c r="A592" s="3">
        <v>43850</v>
      </c>
      <c r="B592" s="5" t="s">
        <v>22</v>
      </c>
      <c r="C592" s="4">
        <v>128</v>
      </c>
      <c r="D592" s="3">
        <v>2958101</v>
      </c>
      <c r="E592" s="36"/>
      <c r="F592" s="36"/>
    </row>
    <row r="593" spans="1:6" ht="13.5" thickBot="1">
      <c r="A593" s="3">
        <v>43850</v>
      </c>
      <c r="B593" s="5" t="s">
        <v>89</v>
      </c>
      <c r="C593" s="4">
        <v>103</v>
      </c>
      <c r="D593" s="3">
        <v>2958101</v>
      </c>
      <c r="E593" s="36"/>
      <c r="F593" s="36"/>
    </row>
    <row r="594" spans="1:6" ht="13.5" thickBot="1">
      <c r="A594" s="3">
        <v>43850</v>
      </c>
      <c r="B594" s="5" t="s">
        <v>90</v>
      </c>
      <c r="C594" s="4">
        <v>103</v>
      </c>
      <c r="D594" s="3">
        <v>2958101</v>
      </c>
      <c r="E594" s="36"/>
      <c r="F594" s="36"/>
    </row>
    <row r="595" spans="1:6" ht="13.5" thickBot="1">
      <c r="A595" s="3">
        <v>43850</v>
      </c>
      <c r="B595" s="5" t="s">
        <v>91</v>
      </c>
      <c r="C595" s="4">
        <v>98</v>
      </c>
      <c r="D595" s="3">
        <v>2958101</v>
      </c>
      <c r="E595" s="36"/>
      <c r="F595" s="36"/>
    </row>
    <row r="596" spans="1:6" ht="13.5" thickBot="1">
      <c r="A596" s="3">
        <v>43850</v>
      </c>
      <c r="B596" s="5" t="s">
        <v>92</v>
      </c>
      <c r="C596" s="4">
        <v>108</v>
      </c>
      <c r="D596" s="3">
        <v>2958101</v>
      </c>
      <c r="E596" s="36"/>
      <c r="F596" s="36"/>
    </row>
    <row r="597" spans="1:6" ht="13.5" thickBot="1">
      <c r="A597" s="3">
        <v>43850</v>
      </c>
      <c r="B597" s="5" t="s">
        <v>38</v>
      </c>
      <c r="C597" s="4">
        <v>79</v>
      </c>
      <c r="D597" s="3">
        <v>2958101</v>
      </c>
      <c r="E597" s="36"/>
      <c r="F597" s="36"/>
    </row>
    <row r="598" spans="1:6" ht="13.5" thickBot="1">
      <c r="A598" s="3">
        <v>43850</v>
      </c>
      <c r="B598" s="5" t="s">
        <v>39</v>
      </c>
      <c r="C598" s="4">
        <v>79</v>
      </c>
      <c r="D598" s="3">
        <v>2958101</v>
      </c>
      <c r="E598" s="36"/>
      <c r="F598" s="36"/>
    </row>
    <row r="599" spans="1:6" ht="13.5" thickBot="1">
      <c r="A599" s="3">
        <v>43850</v>
      </c>
      <c r="B599" s="5" t="s">
        <v>40</v>
      </c>
      <c r="C599" s="4">
        <v>150</v>
      </c>
      <c r="D599" s="3">
        <v>2958101</v>
      </c>
      <c r="E599" s="36"/>
      <c r="F599" s="36"/>
    </row>
    <row r="600" spans="1:6" ht="13.5" thickBot="1">
      <c r="A600" s="3">
        <v>43850</v>
      </c>
      <c r="B600" s="5" t="s">
        <v>41</v>
      </c>
      <c r="C600" s="4">
        <v>110</v>
      </c>
      <c r="D600" s="3">
        <v>2958101</v>
      </c>
      <c r="E600" s="36"/>
      <c r="F600" s="36"/>
    </row>
    <row r="601" spans="1:6" ht="13.5" thickBot="1">
      <c r="A601" s="3">
        <v>43850</v>
      </c>
      <c r="B601" s="5" t="s">
        <v>42</v>
      </c>
      <c r="C601" s="4">
        <v>49</v>
      </c>
      <c r="D601" s="3">
        <v>2958101</v>
      </c>
      <c r="E601" s="36"/>
      <c r="F601" s="36"/>
    </row>
    <row r="602" spans="1:6" ht="13.5" thickBot="1">
      <c r="A602" s="3">
        <v>43850</v>
      </c>
      <c r="B602" s="5" t="s">
        <v>43</v>
      </c>
      <c r="C602" s="4">
        <v>112</v>
      </c>
      <c r="D602" s="3">
        <v>2958101</v>
      </c>
      <c r="E602" s="36"/>
      <c r="F602" s="36"/>
    </row>
    <row r="603" spans="1:6" ht="13.5" thickBot="1">
      <c r="A603" s="3">
        <v>43850</v>
      </c>
      <c r="B603" s="5" t="s">
        <v>44</v>
      </c>
      <c r="C603" s="4">
        <v>158</v>
      </c>
      <c r="D603" s="3">
        <v>2958101</v>
      </c>
      <c r="E603" s="36"/>
      <c r="F603" s="36"/>
    </row>
    <row r="604" spans="1:6" ht="13.5" thickBot="1">
      <c r="A604" s="3">
        <v>43850</v>
      </c>
      <c r="B604" s="5" t="s">
        <v>45</v>
      </c>
      <c r="C604" s="4">
        <v>182</v>
      </c>
      <c r="D604" s="3">
        <v>2958101</v>
      </c>
      <c r="E604" s="36"/>
      <c r="F604" s="36"/>
    </row>
    <row r="605" spans="1:6" ht="13.5" thickBot="1">
      <c r="A605" s="3">
        <v>43850</v>
      </c>
      <c r="B605" s="5" t="s">
        <v>46</v>
      </c>
      <c r="C605" s="4">
        <v>27</v>
      </c>
      <c r="D605" s="3">
        <v>2958101</v>
      </c>
      <c r="E605" s="36"/>
      <c r="F605" s="36"/>
    </row>
    <row r="606" spans="1:6" ht="13.5" thickBot="1">
      <c r="A606" s="3">
        <v>43850</v>
      </c>
      <c r="B606" s="5" t="s">
        <v>82</v>
      </c>
      <c r="C606" s="4">
        <v>101</v>
      </c>
      <c r="D606" s="3">
        <v>2958101</v>
      </c>
      <c r="E606" s="36"/>
      <c r="F606" s="36"/>
    </row>
    <row r="607" spans="1:6" ht="13.5" thickBot="1">
      <c r="A607" s="3">
        <v>43851</v>
      </c>
      <c r="B607" s="5" t="s">
        <v>27</v>
      </c>
      <c r="C607" s="4">
        <v>121</v>
      </c>
      <c r="D607" s="3">
        <v>2958101</v>
      </c>
      <c r="E607" s="36"/>
      <c r="F607" s="36"/>
    </row>
    <row r="608" spans="1:6" ht="13.5" thickBot="1">
      <c r="A608" s="3">
        <v>43851</v>
      </c>
      <c r="B608" s="5" t="s">
        <v>28</v>
      </c>
      <c r="C608" s="4">
        <v>30</v>
      </c>
      <c r="D608" s="3">
        <v>2958101</v>
      </c>
      <c r="E608" s="36"/>
      <c r="F608" s="36"/>
    </row>
    <row r="609" spans="1:6" ht="13.5" thickBot="1">
      <c r="A609" s="3">
        <v>43851</v>
      </c>
      <c r="B609" s="5" t="s">
        <v>29</v>
      </c>
      <c r="C609" s="4">
        <v>180</v>
      </c>
      <c r="D609" s="3">
        <v>2958101</v>
      </c>
      <c r="E609" s="36"/>
      <c r="F609" s="36"/>
    </row>
    <row r="610" spans="1:6" ht="13.5" thickBot="1">
      <c r="A610" s="3">
        <v>43851</v>
      </c>
      <c r="B610" s="5" t="s">
        <v>30</v>
      </c>
      <c r="C610" s="4">
        <v>38</v>
      </c>
      <c r="D610" s="3">
        <v>2958101</v>
      </c>
      <c r="E610" s="36"/>
      <c r="F610" s="36"/>
    </row>
    <row r="611" spans="1:6" ht="13.5" thickBot="1">
      <c r="A611" s="3">
        <v>43851</v>
      </c>
      <c r="B611" s="5" t="s">
        <v>31</v>
      </c>
      <c r="C611" s="4">
        <v>100</v>
      </c>
      <c r="D611" s="3">
        <v>2958101</v>
      </c>
      <c r="E611" s="36"/>
      <c r="F611" s="36"/>
    </row>
    <row r="612" spans="1:6" ht="13.5" thickBot="1">
      <c r="A612" s="3">
        <v>43851</v>
      </c>
      <c r="B612" s="5" t="s">
        <v>32</v>
      </c>
      <c r="C612" s="4">
        <v>22</v>
      </c>
      <c r="D612" s="3">
        <v>2958101</v>
      </c>
      <c r="E612" s="36"/>
      <c r="F612" s="36"/>
    </row>
    <row r="613" spans="1:6" ht="13.5" thickBot="1">
      <c r="A613" s="3">
        <v>43851</v>
      </c>
      <c r="B613" s="5" t="s">
        <v>33</v>
      </c>
      <c r="C613" s="4">
        <v>7</v>
      </c>
      <c r="D613" s="3">
        <v>2958101</v>
      </c>
      <c r="E613" s="36"/>
      <c r="F613" s="36"/>
    </row>
    <row r="614" spans="1:6" ht="13.5" thickBot="1">
      <c r="A614" s="3">
        <v>43851</v>
      </c>
      <c r="B614" s="5" t="s">
        <v>83</v>
      </c>
      <c r="C614" s="4">
        <v>101</v>
      </c>
      <c r="D614" s="3">
        <v>2958101</v>
      </c>
      <c r="E614" s="36"/>
      <c r="F614" s="36"/>
    </row>
    <row r="615" spans="1:6" ht="13.5" thickBot="1">
      <c r="A615" s="3">
        <v>43851</v>
      </c>
      <c r="B615" s="5" t="s">
        <v>34</v>
      </c>
      <c r="C615" s="4">
        <v>50</v>
      </c>
      <c r="D615" s="3">
        <v>2958101</v>
      </c>
      <c r="E615" s="36"/>
      <c r="F615" s="36"/>
    </row>
    <row r="616" spans="1:6" ht="13.5" thickBot="1">
      <c r="A616" s="3">
        <v>43851</v>
      </c>
      <c r="B616" s="5" t="s">
        <v>35</v>
      </c>
      <c r="C616" s="4">
        <v>50</v>
      </c>
      <c r="D616" s="3">
        <v>2958101</v>
      </c>
      <c r="E616" s="36"/>
      <c r="F616" s="36"/>
    </row>
    <row r="617" spans="1:6" ht="13.5" thickBot="1">
      <c r="A617" s="3">
        <v>43851</v>
      </c>
      <c r="B617" s="5" t="s">
        <v>36</v>
      </c>
      <c r="C617" s="4">
        <v>102</v>
      </c>
      <c r="D617" s="3">
        <v>2958101</v>
      </c>
      <c r="E617" s="36"/>
      <c r="F617" s="36"/>
    </row>
    <row r="618" spans="1:6" ht="13.5" thickBot="1">
      <c r="A618" s="3">
        <v>43851</v>
      </c>
      <c r="B618" s="5" t="s">
        <v>37</v>
      </c>
      <c r="C618" s="4">
        <v>39</v>
      </c>
      <c r="D618" s="3">
        <v>2958101</v>
      </c>
      <c r="E618" s="36"/>
      <c r="F618" s="36"/>
    </row>
    <row r="619" spans="1:6" ht="13.5" thickBot="1">
      <c r="A619" s="3">
        <v>43851</v>
      </c>
      <c r="B619" s="5" t="s">
        <v>21</v>
      </c>
      <c r="C619" s="4">
        <v>125</v>
      </c>
      <c r="D619" s="3">
        <v>2958101</v>
      </c>
      <c r="E619" s="36"/>
      <c r="F619" s="36"/>
    </row>
    <row r="620" spans="1:6" ht="13.5" thickBot="1">
      <c r="A620" s="3">
        <v>43851</v>
      </c>
      <c r="B620" s="5" t="s">
        <v>22</v>
      </c>
      <c r="C620" s="4">
        <v>128</v>
      </c>
      <c r="D620" s="3">
        <v>2958101</v>
      </c>
      <c r="E620" s="36"/>
      <c r="F620" s="36"/>
    </row>
    <row r="621" spans="1:6" ht="13.5" thickBot="1">
      <c r="A621" s="3">
        <v>43851</v>
      </c>
      <c r="B621" s="5" t="s">
        <v>89</v>
      </c>
      <c r="C621" s="4">
        <v>103</v>
      </c>
      <c r="D621" s="3">
        <v>2958101</v>
      </c>
      <c r="E621" s="36"/>
      <c r="F621" s="36"/>
    </row>
    <row r="622" spans="1:6" ht="13.5" thickBot="1">
      <c r="A622" s="3">
        <v>43851</v>
      </c>
      <c r="B622" s="5" t="s">
        <v>90</v>
      </c>
      <c r="C622" s="4">
        <v>103</v>
      </c>
      <c r="D622" s="3">
        <v>2958101</v>
      </c>
      <c r="E622" s="36"/>
      <c r="F622" s="36"/>
    </row>
    <row r="623" spans="1:6" ht="13.5" thickBot="1">
      <c r="A623" s="3">
        <v>43851</v>
      </c>
      <c r="B623" s="5" t="s">
        <v>91</v>
      </c>
      <c r="C623" s="4">
        <v>98</v>
      </c>
      <c r="D623" s="3">
        <v>2958101</v>
      </c>
      <c r="E623" s="36"/>
      <c r="F623" s="36"/>
    </row>
    <row r="624" spans="1:6" ht="13.5" thickBot="1">
      <c r="A624" s="3">
        <v>43851</v>
      </c>
      <c r="B624" s="5" t="s">
        <v>92</v>
      </c>
      <c r="C624" s="4">
        <v>108</v>
      </c>
      <c r="D624" s="3">
        <v>2958101</v>
      </c>
      <c r="E624" s="36"/>
      <c r="F624" s="36"/>
    </row>
    <row r="625" spans="1:6" ht="13.5" thickBot="1">
      <c r="A625" s="3">
        <v>43851</v>
      </c>
      <c r="B625" s="5" t="s">
        <v>38</v>
      </c>
      <c r="C625" s="4">
        <v>79</v>
      </c>
      <c r="D625" s="3">
        <v>2958101</v>
      </c>
      <c r="E625" s="36"/>
      <c r="F625" s="36"/>
    </row>
    <row r="626" spans="1:6" ht="13.5" thickBot="1">
      <c r="A626" s="3">
        <v>43851</v>
      </c>
      <c r="B626" s="5" t="s">
        <v>39</v>
      </c>
      <c r="C626" s="4">
        <v>79</v>
      </c>
      <c r="D626" s="3">
        <v>2958101</v>
      </c>
      <c r="E626" s="36"/>
      <c r="F626" s="36"/>
    </row>
    <row r="627" spans="1:6" ht="13.5" thickBot="1">
      <c r="A627" s="3">
        <v>43851</v>
      </c>
      <c r="B627" s="5" t="s">
        <v>40</v>
      </c>
      <c r="C627" s="4">
        <v>150</v>
      </c>
      <c r="D627" s="3">
        <v>2958101</v>
      </c>
      <c r="E627" s="36"/>
      <c r="F627" s="36"/>
    </row>
    <row r="628" spans="1:6" ht="13.5" thickBot="1">
      <c r="A628" s="3">
        <v>43851</v>
      </c>
      <c r="B628" s="5" t="s">
        <v>41</v>
      </c>
      <c r="C628" s="4">
        <v>110</v>
      </c>
      <c r="D628" s="3">
        <v>2958101</v>
      </c>
      <c r="E628" s="36"/>
      <c r="F628" s="36"/>
    </row>
    <row r="629" spans="1:6" ht="13.5" thickBot="1">
      <c r="A629" s="3">
        <v>43851</v>
      </c>
      <c r="B629" s="5" t="s">
        <v>42</v>
      </c>
      <c r="C629" s="4">
        <v>49</v>
      </c>
      <c r="D629" s="3">
        <v>2958101</v>
      </c>
      <c r="E629" s="36"/>
      <c r="F629" s="36"/>
    </row>
    <row r="630" spans="1:6" ht="13.5" thickBot="1">
      <c r="A630" s="3">
        <v>43851</v>
      </c>
      <c r="B630" s="5" t="s">
        <v>43</v>
      </c>
      <c r="C630" s="4">
        <v>112</v>
      </c>
      <c r="D630" s="3">
        <v>2958101</v>
      </c>
      <c r="E630" s="36"/>
      <c r="F630" s="36"/>
    </row>
    <row r="631" spans="1:6" ht="13.5" thickBot="1">
      <c r="A631" s="3">
        <v>43851</v>
      </c>
      <c r="B631" s="5" t="s">
        <v>44</v>
      </c>
      <c r="C631" s="4">
        <v>158</v>
      </c>
      <c r="D631" s="3">
        <v>2958101</v>
      </c>
      <c r="E631" s="36"/>
      <c r="F631" s="36"/>
    </row>
    <row r="632" spans="1:6" ht="13.5" thickBot="1">
      <c r="A632" s="3">
        <v>43851</v>
      </c>
      <c r="B632" s="5" t="s">
        <v>45</v>
      </c>
      <c r="C632" s="4">
        <v>182</v>
      </c>
      <c r="D632" s="3">
        <v>2958101</v>
      </c>
      <c r="E632" s="36"/>
      <c r="F632" s="36"/>
    </row>
    <row r="633" spans="1:6" ht="13.5" thickBot="1">
      <c r="A633" s="3">
        <v>43851</v>
      </c>
      <c r="B633" s="5" t="s">
        <v>46</v>
      </c>
      <c r="C633" s="4">
        <v>27</v>
      </c>
      <c r="D633" s="3">
        <v>2958101</v>
      </c>
      <c r="E633" s="36"/>
      <c r="F633" s="36"/>
    </row>
    <row r="634" spans="1:6" ht="13.5" thickBot="1">
      <c r="A634" s="3">
        <v>43851</v>
      </c>
      <c r="B634" s="5" t="s">
        <v>82</v>
      </c>
      <c r="C634" s="4">
        <v>101</v>
      </c>
      <c r="D634" s="3">
        <v>2958101</v>
      </c>
      <c r="E634" s="36"/>
      <c r="F634" s="36"/>
    </row>
    <row r="635" spans="1:6" ht="13.5" thickBot="1">
      <c r="A635" s="3">
        <v>43852</v>
      </c>
      <c r="B635" s="5" t="s">
        <v>27</v>
      </c>
      <c r="C635" s="4">
        <v>121</v>
      </c>
      <c r="D635" s="3">
        <v>2958101</v>
      </c>
      <c r="E635" s="36"/>
      <c r="F635" s="36"/>
    </row>
    <row r="636" spans="1:6" ht="13.5" thickBot="1">
      <c r="A636" s="3">
        <v>43852</v>
      </c>
      <c r="B636" s="5" t="s">
        <v>28</v>
      </c>
      <c r="C636" s="4">
        <v>30</v>
      </c>
      <c r="D636" s="3">
        <v>2958101</v>
      </c>
      <c r="E636" s="36"/>
      <c r="F636" s="36"/>
    </row>
    <row r="637" spans="1:6" ht="13.5" thickBot="1">
      <c r="A637" s="3">
        <v>43852</v>
      </c>
      <c r="B637" s="5" t="s">
        <v>29</v>
      </c>
      <c r="C637" s="4">
        <v>180</v>
      </c>
      <c r="D637" s="3">
        <v>2958101</v>
      </c>
      <c r="E637" s="36"/>
      <c r="F637" s="36"/>
    </row>
    <row r="638" spans="1:6" ht="13.5" thickBot="1">
      <c r="A638" s="3">
        <v>43852</v>
      </c>
      <c r="B638" s="5" t="s">
        <v>30</v>
      </c>
      <c r="C638" s="4">
        <v>38</v>
      </c>
      <c r="D638" s="3">
        <v>2958101</v>
      </c>
      <c r="E638" s="36"/>
      <c r="F638" s="36"/>
    </row>
    <row r="639" spans="1:6" ht="13.5" thickBot="1">
      <c r="A639" s="3">
        <v>43852</v>
      </c>
      <c r="B639" s="5" t="s">
        <v>31</v>
      </c>
      <c r="C639" s="4">
        <v>100</v>
      </c>
      <c r="D639" s="3">
        <v>2958101</v>
      </c>
      <c r="E639" s="36"/>
      <c r="F639" s="36"/>
    </row>
    <row r="640" spans="1:6" ht="13.5" thickBot="1">
      <c r="A640" s="3">
        <v>43852</v>
      </c>
      <c r="B640" s="5" t="s">
        <v>87</v>
      </c>
      <c r="C640" s="4">
        <v>102</v>
      </c>
      <c r="D640" s="3">
        <v>2958101</v>
      </c>
      <c r="E640" s="36"/>
      <c r="F640" s="36"/>
    </row>
    <row r="641" spans="1:6" ht="13.5" thickBot="1">
      <c r="A641" s="3">
        <v>43852</v>
      </c>
      <c r="B641" s="5" t="s">
        <v>88</v>
      </c>
      <c r="C641" s="4">
        <v>102</v>
      </c>
      <c r="D641" s="3">
        <v>2958101</v>
      </c>
      <c r="E641" s="36"/>
      <c r="F641" s="36"/>
    </row>
    <row r="642" spans="1:6" ht="13.5" thickBot="1">
      <c r="A642" s="3">
        <v>43852</v>
      </c>
      <c r="B642" s="5" t="s">
        <v>32</v>
      </c>
      <c r="C642" s="4">
        <v>22</v>
      </c>
      <c r="D642" s="3">
        <v>2958101</v>
      </c>
      <c r="E642" s="36"/>
      <c r="F642" s="36"/>
    </row>
    <row r="643" spans="1:6" ht="13.5" thickBot="1">
      <c r="A643" s="3">
        <v>43852</v>
      </c>
      <c r="B643" s="5" t="s">
        <v>33</v>
      </c>
      <c r="C643" s="4">
        <v>7</v>
      </c>
      <c r="D643" s="3">
        <v>2958101</v>
      </c>
      <c r="E643" s="36"/>
      <c r="F643" s="36"/>
    </row>
    <row r="644" spans="1:6" ht="13.5" thickBot="1">
      <c r="A644" s="3">
        <v>43852</v>
      </c>
      <c r="B644" s="5" t="s">
        <v>83</v>
      </c>
      <c r="C644" s="4">
        <v>101</v>
      </c>
      <c r="D644" s="3">
        <v>2958101</v>
      </c>
      <c r="E644" s="36"/>
      <c r="F644" s="36"/>
    </row>
    <row r="645" spans="1:6" ht="13.5" thickBot="1">
      <c r="A645" s="3">
        <v>43852</v>
      </c>
      <c r="B645" s="5" t="s">
        <v>34</v>
      </c>
      <c r="C645" s="4">
        <v>50</v>
      </c>
      <c r="D645" s="3">
        <v>2958101</v>
      </c>
      <c r="E645" s="36"/>
      <c r="F645" s="36"/>
    </row>
    <row r="646" spans="1:6" ht="13.5" thickBot="1">
      <c r="A646" s="3">
        <v>43852</v>
      </c>
      <c r="B646" s="5" t="s">
        <v>35</v>
      </c>
      <c r="C646" s="4">
        <v>50</v>
      </c>
      <c r="D646" s="3">
        <v>2958101</v>
      </c>
      <c r="E646" s="36"/>
      <c r="F646" s="36"/>
    </row>
    <row r="647" spans="1:6" ht="13.5" thickBot="1">
      <c r="A647" s="3">
        <v>43852</v>
      </c>
      <c r="B647" s="5" t="s">
        <v>36</v>
      </c>
      <c r="C647" s="4">
        <v>102</v>
      </c>
      <c r="D647" s="3">
        <v>2958101</v>
      </c>
      <c r="E647" s="36"/>
      <c r="F647" s="36"/>
    </row>
    <row r="648" spans="1:6" ht="13.5" thickBot="1">
      <c r="A648" s="3">
        <v>43852</v>
      </c>
      <c r="B648" s="5" t="s">
        <v>80</v>
      </c>
      <c r="C648" s="4">
        <v>121</v>
      </c>
      <c r="D648" s="3">
        <v>2958101</v>
      </c>
      <c r="E648" s="36"/>
      <c r="F648" s="36"/>
    </row>
    <row r="649" spans="1:6" ht="13.5" thickBot="1">
      <c r="A649" s="3">
        <v>43852</v>
      </c>
      <c r="B649" s="5" t="s">
        <v>81</v>
      </c>
      <c r="C649" s="4">
        <v>119</v>
      </c>
      <c r="D649" s="3">
        <v>2958101</v>
      </c>
      <c r="E649" s="36"/>
      <c r="F649" s="36"/>
    </row>
    <row r="650" spans="1:6" ht="13.5" thickBot="1">
      <c r="A650" s="3">
        <v>43852</v>
      </c>
      <c r="B650" s="5" t="s">
        <v>37</v>
      </c>
      <c r="C650" s="4">
        <v>39</v>
      </c>
      <c r="D650" s="3">
        <v>2958101</v>
      </c>
      <c r="E650" s="36"/>
      <c r="F650" s="36"/>
    </row>
    <row r="651" spans="1:6" ht="13.5" thickBot="1">
      <c r="A651" s="3">
        <v>43852</v>
      </c>
      <c r="B651" s="5" t="s">
        <v>21</v>
      </c>
      <c r="C651" s="4">
        <v>125</v>
      </c>
      <c r="D651" s="3">
        <v>2958101</v>
      </c>
      <c r="E651" s="36"/>
      <c r="F651" s="36"/>
    </row>
    <row r="652" spans="1:6" ht="13.5" thickBot="1">
      <c r="A652" s="3">
        <v>43852</v>
      </c>
      <c r="B652" s="5" t="s">
        <v>22</v>
      </c>
      <c r="C652" s="4">
        <v>128</v>
      </c>
      <c r="D652" s="3">
        <v>2958101</v>
      </c>
      <c r="E652" s="36"/>
      <c r="F652" s="36"/>
    </row>
    <row r="653" spans="1:6" ht="13.5" thickBot="1">
      <c r="A653" s="3">
        <v>43852</v>
      </c>
      <c r="B653" s="5" t="s">
        <v>89</v>
      </c>
      <c r="C653" s="4">
        <v>103</v>
      </c>
      <c r="D653" s="3">
        <v>2958101</v>
      </c>
      <c r="E653" s="36"/>
      <c r="F653" s="36"/>
    </row>
    <row r="654" spans="1:6" ht="13.5" thickBot="1">
      <c r="A654" s="3">
        <v>43852</v>
      </c>
      <c r="B654" s="5" t="s">
        <v>90</v>
      </c>
      <c r="C654" s="4">
        <v>103</v>
      </c>
      <c r="D654" s="3">
        <v>2958101</v>
      </c>
      <c r="E654" s="36"/>
      <c r="F654" s="36"/>
    </row>
    <row r="655" spans="1:6" ht="13.5" thickBot="1">
      <c r="A655" s="3">
        <v>43852</v>
      </c>
      <c r="B655" s="5" t="s">
        <v>91</v>
      </c>
      <c r="C655" s="4">
        <v>98</v>
      </c>
      <c r="D655" s="3">
        <v>2958101</v>
      </c>
      <c r="E655" s="36"/>
      <c r="F655" s="36"/>
    </row>
    <row r="656" spans="1:6" ht="13.5" thickBot="1">
      <c r="A656" s="3">
        <v>43852</v>
      </c>
      <c r="B656" s="5" t="s">
        <v>92</v>
      </c>
      <c r="C656" s="4">
        <v>108</v>
      </c>
      <c r="D656" s="3">
        <v>2958101</v>
      </c>
      <c r="E656" s="36"/>
      <c r="F656" s="36"/>
    </row>
    <row r="657" spans="1:6" ht="13.5" thickBot="1">
      <c r="A657" s="3">
        <v>43852</v>
      </c>
      <c r="B657" s="5" t="s">
        <v>38</v>
      </c>
      <c r="C657" s="4">
        <v>79</v>
      </c>
      <c r="D657" s="3">
        <v>2958101</v>
      </c>
      <c r="E657" s="36"/>
      <c r="F657" s="36"/>
    </row>
    <row r="658" spans="1:6" ht="13.5" thickBot="1">
      <c r="A658" s="3">
        <v>43852</v>
      </c>
      <c r="B658" s="5" t="s">
        <v>39</v>
      </c>
      <c r="C658" s="4">
        <v>79</v>
      </c>
      <c r="D658" s="3">
        <v>2958101</v>
      </c>
      <c r="E658" s="36"/>
      <c r="F658" s="36"/>
    </row>
    <row r="659" spans="1:6" ht="13.5" thickBot="1">
      <c r="A659" s="3">
        <v>43852</v>
      </c>
      <c r="B659" s="5" t="s">
        <v>40</v>
      </c>
      <c r="C659" s="4">
        <v>150</v>
      </c>
      <c r="D659" s="3">
        <v>2958101</v>
      </c>
      <c r="E659" s="36"/>
      <c r="F659" s="36"/>
    </row>
    <row r="660" spans="1:6" ht="13.5" thickBot="1">
      <c r="A660" s="3">
        <v>43852</v>
      </c>
      <c r="B660" s="5" t="s">
        <v>41</v>
      </c>
      <c r="C660" s="4">
        <v>110</v>
      </c>
      <c r="D660" s="3">
        <v>2958101</v>
      </c>
      <c r="E660" s="36"/>
      <c r="F660" s="36"/>
    </row>
    <row r="661" spans="1:6" ht="13.5" thickBot="1">
      <c r="A661" s="3">
        <v>43852</v>
      </c>
      <c r="B661" s="5" t="s">
        <v>42</v>
      </c>
      <c r="C661" s="4">
        <v>49</v>
      </c>
      <c r="D661" s="3">
        <v>2958101</v>
      </c>
      <c r="E661" s="36"/>
      <c r="F661" s="36"/>
    </row>
    <row r="662" spans="1:6" ht="13.5" thickBot="1">
      <c r="A662" s="3">
        <v>43852</v>
      </c>
      <c r="B662" s="5" t="s">
        <v>43</v>
      </c>
      <c r="C662" s="4">
        <v>112</v>
      </c>
      <c r="D662" s="3">
        <v>2958101</v>
      </c>
      <c r="E662" s="36"/>
      <c r="F662" s="36"/>
    </row>
    <row r="663" spans="1:6" ht="13.5" thickBot="1">
      <c r="A663" s="3">
        <v>43852</v>
      </c>
      <c r="B663" s="5" t="s">
        <v>44</v>
      </c>
      <c r="C663" s="4">
        <v>158</v>
      </c>
      <c r="D663" s="3">
        <v>2958101</v>
      </c>
      <c r="E663" s="36"/>
      <c r="F663" s="36"/>
    </row>
    <row r="664" spans="1:6" ht="13.5" thickBot="1">
      <c r="A664" s="3">
        <v>43852</v>
      </c>
      <c r="B664" s="5" t="s">
        <v>45</v>
      </c>
      <c r="C664" s="4">
        <v>182</v>
      </c>
      <c r="D664" s="3">
        <v>2958101</v>
      </c>
      <c r="E664" s="36"/>
      <c r="F664" s="36"/>
    </row>
    <row r="665" spans="1:6" ht="13.5" thickBot="1">
      <c r="A665" s="3">
        <v>43852</v>
      </c>
      <c r="B665" s="5" t="s">
        <v>46</v>
      </c>
      <c r="C665" s="4">
        <v>27</v>
      </c>
      <c r="D665" s="3">
        <v>2958101</v>
      </c>
      <c r="E665" s="36"/>
      <c r="F665" s="36"/>
    </row>
    <row r="666" spans="1:6" ht="13.5" thickBot="1">
      <c r="A666" s="3">
        <v>43852</v>
      </c>
      <c r="B666" s="5" t="s">
        <v>82</v>
      </c>
      <c r="C666" s="4">
        <v>101</v>
      </c>
      <c r="D666" s="3">
        <v>2958101</v>
      </c>
      <c r="E666" s="36"/>
      <c r="F666" s="36"/>
    </row>
    <row r="667" spans="1:6" ht="13.5" thickBot="1">
      <c r="A667" s="3">
        <v>43853</v>
      </c>
      <c r="B667" s="5" t="s">
        <v>27</v>
      </c>
      <c r="C667" s="4">
        <v>121</v>
      </c>
      <c r="D667" s="3">
        <v>2958101</v>
      </c>
      <c r="E667" s="36"/>
      <c r="F667" s="36"/>
    </row>
    <row r="668" spans="1:6" ht="13.5" thickBot="1">
      <c r="A668" s="3">
        <v>43853</v>
      </c>
      <c r="B668" s="5" t="s">
        <v>28</v>
      </c>
      <c r="C668" s="4">
        <v>30</v>
      </c>
      <c r="D668" s="3">
        <v>2958101</v>
      </c>
      <c r="E668" s="36"/>
      <c r="F668" s="36"/>
    </row>
    <row r="669" spans="1:6" ht="13.5" thickBot="1">
      <c r="A669" s="3">
        <v>43853</v>
      </c>
      <c r="B669" s="5" t="s">
        <v>29</v>
      </c>
      <c r="C669" s="4">
        <v>180</v>
      </c>
      <c r="D669" s="3">
        <v>2958101</v>
      </c>
      <c r="E669" s="36"/>
      <c r="F669" s="36"/>
    </row>
    <row r="670" spans="1:6" ht="13.5" thickBot="1">
      <c r="A670" s="3">
        <v>43853</v>
      </c>
      <c r="B670" s="5" t="s">
        <v>30</v>
      </c>
      <c r="C670" s="4">
        <v>38</v>
      </c>
      <c r="D670" s="3">
        <v>2958101</v>
      </c>
      <c r="E670" s="36"/>
      <c r="F670" s="36"/>
    </row>
    <row r="671" spans="1:6" ht="13.5" thickBot="1">
      <c r="A671" s="3">
        <v>43853</v>
      </c>
      <c r="B671" s="5" t="s">
        <v>31</v>
      </c>
      <c r="C671" s="4">
        <v>100</v>
      </c>
      <c r="D671" s="3">
        <v>2958101</v>
      </c>
      <c r="E671" s="36"/>
      <c r="F671" s="36"/>
    </row>
    <row r="672" spans="1:6" ht="13.5" thickBot="1">
      <c r="A672" s="3">
        <v>43853</v>
      </c>
      <c r="B672" s="5" t="s">
        <v>87</v>
      </c>
      <c r="C672" s="4">
        <v>102</v>
      </c>
      <c r="D672" s="3">
        <v>2958101</v>
      </c>
      <c r="E672" s="36"/>
      <c r="F672" s="36"/>
    </row>
    <row r="673" spans="1:6" ht="13.5" thickBot="1">
      <c r="A673" s="3">
        <v>43853</v>
      </c>
      <c r="B673" s="5" t="s">
        <v>88</v>
      </c>
      <c r="C673" s="4">
        <v>102</v>
      </c>
      <c r="D673" s="3">
        <v>2958101</v>
      </c>
      <c r="E673" s="36"/>
      <c r="F673" s="36"/>
    </row>
    <row r="674" spans="1:6" ht="13.5" thickBot="1">
      <c r="A674" s="3">
        <v>43853</v>
      </c>
      <c r="B674" s="5" t="s">
        <v>32</v>
      </c>
      <c r="C674" s="4">
        <v>22</v>
      </c>
      <c r="D674" s="3">
        <v>2958101</v>
      </c>
      <c r="E674" s="36"/>
      <c r="F674" s="36"/>
    </row>
    <row r="675" spans="1:6" ht="13.5" thickBot="1">
      <c r="A675" s="3">
        <v>43853</v>
      </c>
      <c r="B675" s="5" t="s">
        <v>33</v>
      </c>
      <c r="C675" s="4">
        <v>7</v>
      </c>
      <c r="D675" s="3">
        <v>2958101</v>
      </c>
      <c r="E675" s="36"/>
      <c r="F675" s="36"/>
    </row>
    <row r="676" spans="1:6" ht="13.5" thickBot="1">
      <c r="A676" s="3">
        <v>43853</v>
      </c>
      <c r="B676" s="5" t="s">
        <v>83</v>
      </c>
      <c r="C676" s="4">
        <v>101</v>
      </c>
      <c r="D676" s="3">
        <v>2958101</v>
      </c>
      <c r="E676" s="36"/>
      <c r="F676" s="36"/>
    </row>
    <row r="677" spans="1:6" ht="13.5" thickBot="1">
      <c r="A677" s="3">
        <v>43853</v>
      </c>
      <c r="B677" s="5" t="s">
        <v>34</v>
      </c>
      <c r="C677" s="4">
        <v>50</v>
      </c>
      <c r="D677" s="3">
        <v>2958101</v>
      </c>
      <c r="E677" s="36"/>
      <c r="F677" s="36"/>
    </row>
    <row r="678" spans="1:6" ht="13.5" thickBot="1">
      <c r="A678" s="3">
        <v>43853</v>
      </c>
      <c r="B678" s="5" t="s">
        <v>35</v>
      </c>
      <c r="C678" s="4">
        <v>50</v>
      </c>
      <c r="D678" s="3">
        <v>2958101</v>
      </c>
      <c r="E678" s="36"/>
      <c r="F678" s="36"/>
    </row>
    <row r="679" spans="1:6" ht="13.5" thickBot="1">
      <c r="A679" s="3">
        <v>43853</v>
      </c>
      <c r="B679" s="5" t="s">
        <v>36</v>
      </c>
      <c r="C679" s="4">
        <v>102</v>
      </c>
      <c r="D679" s="3">
        <v>2958101</v>
      </c>
      <c r="E679" s="36"/>
      <c r="F679" s="36"/>
    </row>
    <row r="680" spans="1:6" ht="13.5" thickBot="1">
      <c r="A680" s="3">
        <v>43853</v>
      </c>
      <c r="B680" s="5" t="s">
        <v>80</v>
      </c>
      <c r="C680" s="4">
        <v>121</v>
      </c>
      <c r="D680" s="3">
        <v>2958101</v>
      </c>
      <c r="E680" s="36"/>
      <c r="F680" s="36"/>
    </row>
    <row r="681" spans="1:6" ht="13.5" thickBot="1">
      <c r="A681" s="3">
        <v>43853</v>
      </c>
      <c r="B681" s="5" t="s">
        <v>81</v>
      </c>
      <c r="C681" s="4">
        <v>119</v>
      </c>
      <c r="D681" s="3">
        <v>2958101</v>
      </c>
      <c r="E681" s="36"/>
      <c r="F681" s="36"/>
    </row>
    <row r="682" spans="1:6" ht="13.5" thickBot="1">
      <c r="A682" s="3">
        <v>43853</v>
      </c>
      <c r="B682" s="5" t="s">
        <v>37</v>
      </c>
      <c r="C682" s="4">
        <v>39</v>
      </c>
      <c r="D682" s="3">
        <v>2958101</v>
      </c>
      <c r="E682" s="36"/>
      <c r="F682" s="36"/>
    </row>
    <row r="683" spans="1:6" ht="13.5" thickBot="1">
      <c r="A683" s="3">
        <v>43853</v>
      </c>
      <c r="B683" s="5" t="s">
        <v>21</v>
      </c>
      <c r="C683" s="4">
        <v>125</v>
      </c>
      <c r="D683" s="3">
        <v>2958101</v>
      </c>
      <c r="E683" s="36"/>
      <c r="F683" s="36"/>
    </row>
    <row r="684" spans="1:6" ht="13.5" thickBot="1">
      <c r="A684" s="3">
        <v>43853</v>
      </c>
      <c r="B684" s="5" t="s">
        <v>22</v>
      </c>
      <c r="C684" s="4">
        <v>128</v>
      </c>
      <c r="D684" s="3">
        <v>2958101</v>
      </c>
      <c r="E684" s="36"/>
      <c r="F684" s="36"/>
    </row>
    <row r="685" spans="1:6" ht="13.5" thickBot="1">
      <c r="A685" s="3">
        <v>43853</v>
      </c>
      <c r="B685" s="5" t="s">
        <v>89</v>
      </c>
      <c r="C685" s="4">
        <v>103</v>
      </c>
      <c r="D685" s="3">
        <v>2958101</v>
      </c>
      <c r="E685" s="36"/>
      <c r="F685" s="36"/>
    </row>
    <row r="686" spans="1:6" ht="13.5" thickBot="1">
      <c r="A686" s="3">
        <v>43853</v>
      </c>
      <c r="B686" s="5" t="s">
        <v>90</v>
      </c>
      <c r="C686" s="4">
        <v>103</v>
      </c>
      <c r="D686" s="3">
        <v>2958101</v>
      </c>
      <c r="E686" s="36"/>
      <c r="F686" s="36"/>
    </row>
    <row r="687" spans="1:6" ht="13.5" thickBot="1">
      <c r="A687" s="3">
        <v>43853</v>
      </c>
      <c r="B687" s="5" t="s">
        <v>91</v>
      </c>
      <c r="C687" s="4">
        <v>98</v>
      </c>
      <c r="D687" s="3">
        <v>2958101</v>
      </c>
      <c r="E687" s="36"/>
      <c r="F687" s="36"/>
    </row>
    <row r="688" spans="1:6" ht="13.5" thickBot="1">
      <c r="A688" s="3">
        <v>43853</v>
      </c>
      <c r="B688" s="5" t="s">
        <v>92</v>
      </c>
      <c r="C688" s="4">
        <v>108</v>
      </c>
      <c r="D688" s="3">
        <v>2958101</v>
      </c>
      <c r="E688" s="36"/>
      <c r="F688" s="36"/>
    </row>
    <row r="689" spans="1:6" ht="13.5" thickBot="1">
      <c r="A689" s="3">
        <v>43853</v>
      </c>
      <c r="B689" s="5" t="s">
        <v>38</v>
      </c>
      <c r="C689" s="4">
        <v>79</v>
      </c>
      <c r="D689" s="3">
        <v>2958101</v>
      </c>
      <c r="E689" s="36"/>
      <c r="F689" s="36"/>
    </row>
    <row r="690" spans="1:6" ht="13.5" thickBot="1">
      <c r="A690" s="3">
        <v>43853</v>
      </c>
      <c r="B690" s="5" t="s">
        <v>39</v>
      </c>
      <c r="C690" s="4">
        <v>79</v>
      </c>
      <c r="D690" s="3">
        <v>2958101</v>
      </c>
      <c r="E690" s="36"/>
      <c r="F690" s="36"/>
    </row>
    <row r="691" spans="1:6" ht="13.5" thickBot="1">
      <c r="A691" s="3">
        <v>43853</v>
      </c>
      <c r="B691" s="5" t="s">
        <v>40</v>
      </c>
      <c r="C691" s="4">
        <v>150</v>
      </c>
      <c r="D691" s="3">
        <v>2958101</v>
      </c>
      <c r="E691" s="36"/>
      <c r="F691" s="36"/>
    </row>
    <row r="692" spans="1:6" ht="13.5" thickBot="1">
      <c r="A692" s="3">
        <v>43853</v>
      </c>
      <c r="B692" s="5" t="s">
        <v>41</v>
      </c>
      <c r="C692" s="4">
        <v>110</v>
      </c>
      <c r="D692" s="3">
        <v>2958101</v>
      </c>
      <c r="E692" s="36"/>
      <c r="F692" s="36"/>
    </row>
    <row r="693" spans="1:6" ht="13.5" thickBot="1">
      <c r="A693" s="3">
        <v>43853</v>
      </c>
      <c r="B693" s="5" t="s">
        <v>42</v>
      </c>
      <c r="C693" s="4">
        <v>49</v>
      </c>
      <c r="D693" s="3">
        <v>2958101</v>
      </c>
      <c r="E693" s="36"/>
      <c r="F693" s="36"/>
    </row>
    <row r="694" spans="1:6" ht="13.5" thickBot="1">
      <c r="A694" s="3">
        <v>43853</v>
      </c>
      <c r="B694" s="5" t="s">
        <v>43</v>
      </c>
      <c r="C694" s="4">
        <v>112</v>
      </c>
      <c r="D694" s="3">
        <v>2958101</v>
      </c>
      <c r="E694" s="36"/>
      <c r="F694" s="36"/>
    </row>
    <row r="695" spans="1:6" ht="13.5" thickBot="1">
      <c r="A695" s="3">
        <v>43853</v>
      </c>
      <c r="B695" s="5" t="s">
        <v>44</v>
      </c>
      <c r="C695" s="4">
        <v>158</v>
      </c>
      <c r="D695" s="3">
        <v>2958101</v>
      </c>
      <c r="E695" s="36"/>
      <c r="F695" s="36"/>
    </row>
    <row r="696" spans="1:6" ht="13.5" thickBot="1">
      <c r="A696" s="3">
        <v>43853</v>
      </c>
      <c r="B696" s="5" t="s">
        <v>45</v>
      </c>
      <c r="C696" s="4">
        <v>182</v>
      </c>
      <c r="D696" s="3">
        <v>2958101</v>
      </c>
      <c r="E696" s="36"/>
      <c r="F696" s="36"/>
    </row>
    <row r="697" spans="1:6" ht="13.5" thickBot="1">
      <c r="A697" s="3">
        <v>43853</v>
      </c>
      <c r="B697" s="5" t="s">
        <v>46</v>
      </c>
      <c r="C697" s="4">
        <v>27</v>
      </c>
      <c r="D697" s="3">
        <v>2958101</v>
      </c>
      <c r="E697" s="36"/>
      <c r="F697" s="36"/>
    </row>
    <row r="698" spans="1:6" ht="13.5" thickBot="1">
      <c r="A698" s="3">
        <v>43853</v>
      </c>
      <c r="B698" s="5" t="s">
        <v>82</v>
      </c>
      <c r="C698" s="4">
        <v>101</v>
      </c>
      <c r="D698" s="3">
        <v>2958101</v>
      </c>
      <c r="E698" s="36"/>
      <c r="F698" s="36"/>
    </row>
    <row r="699" spans="1:6" ht="13.5" thickBot="1">
      <c r="A699" s="3">
        <v>43854</v>
      </c>
      <c r="B699" s="5" t="s">
        <v>27</v>
      </c>
      <c r="C699" s="4">
        <v>121</v>
      </c>
      <c r="D699" s="3">
        <v>2958101</v>
      </c>
      <c r="E699" s="36"/>
      <c r="F699" s="36"/>
    </row>
    <row r="700" spans="1:6" ht="13.5" thickBot="1">
      <c r="A700" s="3">
        <v>43854</v>
      </c>
      <c r="B700" s="5" t="s">
        <v>28</v>
      </c>
      <c r="C700" s="4">
        <v>30</v>
      </c>
      <c r="D700" s="3">
        <v>2958101</v>
      </c>
      <c r="E700" s="36"/>
      <c r="F700" s="36"/>
    </row>
    <row r="701" spans="1:6" ht="13.5" thickBot="1">
      <c r="A701" s="3">
        <v>43854</v>
      </c>
      <c r="B701" s="5" t="s">
        <v>29</v>
      </c>
      <c r="C701" s="4">
        <v>180</v>
      </c>
      <c r="D701" s="3">
        <v>2958101</v>
      </c>
      <c r="E701" s="36"/>
      <c r="F701" s="36"/>
    </row>
    <row r="702" spans="1:6" ht="13.5" thickBot="1">
      <c r="A702" s="3">
        <v>43854</v>
      </c>
      <c r="B702" s="5" t="s">
        <v>30</v>
      </c>
      <c r="C702" s="4">
        <v>38</v>
      </c>
      <c r="D702" s="3">
        <v>2958101</v>
      </c>
      <c r="E702" s="36"/>
      <c r="F702" s="36"/>
    </row>
    <row r="703" spans="1:6" ht="13.5" thickBot="1">
      <c r="A703" s="3">
        <v>43854</v>
      </c>
      <c r="B703" s="5" t="s">
        <v>31</v>
      </c>
      <c r="C703" s="4">
        <v>100</v>
      </c>
      <c r="D703" s="3">
        <v>2958101</v>
      </c>
      <c r="E703" s="36"/>
      <c r="F703" s="36"/>
    </row>
    <row r="704" spans="1:6" ht="13.5" thickBot="1">
      <c r="A704" s="3">
        <v>43854</v>
      </c>
      <c r="B704" s="5" t="s">
        <v>87</v>
      </c>
      <c r="C704" s="4">
        <v>102</v>
      </c>
      <c r="D704" s="3">
        <v>2958101</v>
      </c>
      <c r="E704" s="36"/>
      <c r="F704" s="36"/>
    </row>
    <row r="705" spans="1:6" ht="13.5" thickBot="1">
      <c r="A705" s="3">
        <v>43854</v>
      </c>
      <c r="B705" s="5" t="s">
        <v>88</v>
      </c>
      <c r="C705" s="4">
        <v>102</v>
      </c>
      <c r="D705" s="3">
        <v>2958101</v>
      </c>
      <c r="E705" s="36"/>
      <c r="F705" s="36"/>
    </row>
    <row r="706" spans="1:6" ht="13.5" thickBot="1">
      <c r="A706" s="3">
        <v>43854</v>
      </c>
      <c r="B706" s="5" t="s">
        <v>32</v>
      </c>
      <c r="C706" s="4">
        <v>22</v>
      </c>
      <c r="D706" s="3">
        <v>2958101</v>
      </c>
      <c r="E706" s="36"/>
      <c r="F706" s="36"/>
    </row>
    <row r="707" spans="1:6" ht="13.5" thickBot="1">
      <c r="A707" s="3">
        <v>43854</v>
      </c>
      <c r="B707" s="5" t="s">
        <v>33</v>
      </c>
      <c r="C707" s="4">
        <v>7</v>
      </c>
      <c r="D707" s="3">
        <v>2958101</v>
      </c>
      <c r="E707" s="36"/>
      <c r="F707" s="36"/>
    </row>
    <row r="708" spans="1:6" ht="13.5" thickBot="1">
      <c r="A708" s="3">
        <v>43854</v>
      </c>
      <c r="B708" s="5" t="s">
        <v>83</v>
      </c>
      <c r="C708" s="4">
        <v>101</v>
      </c>
      <c r="D708" s="3">
        <v>2958101</v>
      </c>
      <c r="E708" s="36"/>
      <c r="F708" s="36"/>
    </row>
    <row r="709" spans="1:6" ht="13.5" thickBot="1">
      <c r="A709" s="3">
        <v>43854</v>
      </c>
      <c r="B709" s="5" t="s">
        <v>34</v>
      </c>
      <c r="C709" s="4">
        <v>50</v>
      </c>
      <c r="D709" s="3">
        <v>2958101</v>
      </c>
      <c r="E709" s="36"/>
      <c r="F709" s="36"/>
    </row>
    <row r="710" spans="1:6" ht="13.5" thickBot="1">
      <c r="A710" s="3">
        <v>43854</v>
      </c>
      <c r="B710" s="5" t="s">
        <v>35</v>
      </c>
      <c r="C710" s="4">
        <v>50</v>
      </c>
      <c r="D710" s="3">
        <v>2958101</v>
      </c>
      <c r="E710" s="36"/>
      <c r="F710" s="36"/>
    </row>
    <row r="711" spans="1:6" ht="13.5" thickBot="1">
      <c r="A711" s="3">
        <v>43854</v>
      </c>
      <c r="B711" s="5" t="s">
        <v>36</v>
      </c>
      <c r="C711" s="4">
        <v>102</v>
      </c>
      <c r="D711" s="3">
        <v>2958101</v>
      </c>
      <c r="E711" s="36"/>
      <c r="F711" s="36"/>
    </row>
    <row r="712" spans="1:6" ht="13.5" thickBot="1">
      <c r="A712" s="3">
        <v>43854</v>
      </c>
      <c r="B712" s="5" t="s">
        <v>80</v>
      </c>
      <c r="C712" s="4">
        <v>121</v>
      </c>
      <c r="D712" s="3">
        <v>2958101</v>
      </c>
      <c r="E712" s="36"/>
      <c r="F712" s="36"/>
    </row>
    <row r="713" spans="1:6" ht="13.5" thickBot="1">
      <c r="A713" s="3">
        <v>43854</v>
      </c>
      <c r="B713" s="5" t="s">
        <v>81</v>
      </c>
      <c r="C713" s="4">
        <v>119</v>
      </c>
      <c r="D713" s="3">
        <v>2958101</v>
      </c>
      <c r="E713" s="36"/>
      <c r="F713" s="36"/>
    </row>
    <row r="714" spans="1:6" ht="13.5" thickBot="1">
      <c r="A714" s="3">
        <v>43854</v>
      </c>
      <c r="B714" s="5" t="s">
        <v>37</v>
      </c>
      <c r="C714" s="4">
        <v>39</v>
      </c>
      <c r="D714" s="3">
        <v>2958101</v>
      </c>
      <c r="E714" s="36"/>
      <c r="F714" s="36"/>
    </row>
    <row r="715" spans="1:6" ht="13.5" thickBot="1">
      <c r="A715" s="3">
        <v>43854</v>
      </c>
      <c r="B715" s="5" t="s">
        <v>21</v>
      </c>
      <c r="C715" s="4">
        <v>125</v>
      </c>
      <c r="D715" s="3">
        <v>2958101</v>
      </c>
      <c r="E715" s="36"/>
      <c r="F715" s="36"/>
    </row>
    <row r="716" spans="1:6" ht="13.5" thickBot="1">
      <c r="A716" s="3">
        <v>43854</v>
      </c>
      <c r="B716" s="5" t="s">
        <v>22</v>
      </c>
      <c r="C716" s="4">
        <v>128</v>
      </c>
      <c r="D716" s="3">
        <v>2958101</v>
      </c>
      <c r="E716" s="36"/>
      <c r="F716" s="36"/>
    </row>
    <row r="717" spans="1:6" ht="13.5" thickBot="1">
      <c r="A717" s="3">
        <v>43854</v>
      </c>
      <c r="B717" s="5" t="s">
        <v>89</v>
      </c>
      <c r="C717" s="4">
        <v>103</v>
      </c>
      <c r="D717" s="3">
        <v>2958101</v>
      </c>
      <c r="E717" s="36"/>
      <c r="F717" s="36"/>
    </row>
    <row r="718" spans="1:6" ht="13.5" thickBot="1">
      <c r="A718" s="3">
        <v>43854</v>
      </c>
      <c r="B718" s="5" t="s">
        <v>90</v>
      </c>
      <c r="C718" s="4">
        <v>103</v>
      </c>
      <c r="D718" s="3">
        <v>2958101</v>
      </c>
      <c r="E718" s="36"/>
      <c r="F718" s="36"/>
    </row>
    <row r="719" spans="1:6" ht="13.5" thickBot="1">
      <c r="A719" s="3">
        <v>43854</v>
      </c>
      <c r="B719" s="5" t="s">
        <v>91</v>
      </c>
      <c r="C719" s="4">
        <v>98</v>
      </c>
      <c r="D719" s="3">
        <v>2958101</v>
      </c>
      <c r="E719" s="36"/>
      <c r="F719" s="36"/>
    </row>
    <row r="720" spans="1:6" ht="13.5" thickBot="1">
      <c r="A720" s="3">
        <v>43854</v>
      </c>
      <c r="B720" s="5" t="s">
        <v>92</v>
      </c>
      <c r="C720" s="4">
        <v>108</v>
      </c>
      <c r="D720" s="3">
        <v>2958101</v>
      </c>
      <c r="E720" s="36"/>
      <c r="F720" s="36"/>
    </row>
    <row r="721" spans="1:6" ht="13.5" thickBot="1">
      <c r="A721" s="3">
        <v>43854</v>
      </c>
      <c r="B721" s="5" t="s">
        <v>38</v>
      </c>
      <c r="C721" s="4">
        <v>79</v>
      </c>
      <c r="D721" s="3">
        <v>2958101</v>
      </c>
      <c r="E721" s="36"/>
      <c r="F721" s="36"/>
    </row>
    <row r="722" spans="1:6" ht="13.5" thickBot="1">
      <c r="A722" s="3">
        <v>43854</v>
      </c>
      <c r="B722" s="5" t="s">
        <v>39</v>
      </c>
      <c r="C722" s="4">
        <v>79</v>
      </c>
      <c r="D722" s="3">
        <v>2958101</v>
      </c>
      <c r="E722" s="36"/>
      <c r="F722" s="36"/>
    </row>
    <row r="723" spans="1:6" ht="13.5" thickBot="1">
      <c r="A723" s="3">
        <v>43854</v>
      </c>
      <c r="B723" s="5" t="s">
        <v>40</v>
      </c>
      <c r="C723" s="4">
        <v>150</v>
      </c>
      <c r="D723" s="3">
        <v>2958101</v>
      </c>
      <c r="E723" s="36"/>
      <c r="F723" s="36"/>
    </row>
    <row r="724" spans="1:6" ht="13.5" thickBot="1">
      <c r="A724" s="3">
        <v>43854</v>
      </c>
      <c r="B724" s="5" t="s">
        <v>41</v>
      </c>
      <c r="C724" s="4">
        <v>110</v>
      </c>
      <c r="D724" s="3">
        <v>2958101</v>
      </c>
      <c r="E724" s="36"/>
      <c r="F724" s="36"/>
    </row>
    <row r="725" spans="1:6" ht="13.5" thickBot="1">
      <c r="A725" s="3">
        <v>43854</v>
      </c>
      <c r="B725" s="5" t="s">
        <v>42</v>
      </c>
      <c r="C725" s="4">
        <v>49</v>
      </c>
      <c r="D725" s="3">
        <v>2958101</v>
      </c>
      <c r="E725" s="36"/>
      <c r="F725" s="36"/>
    </row>
    <row r="726" spans="1:6" ht="13.5" thickBot="1">
      <c r="A726" s="3">
        <v>43854</v>
      </c>
      <c r="B726" s="5" t="s">
        <v>43</v>
      </c>
      <c r="C726" s="4">
        <v>112</v>
      </c>
      <c r="D726" s="3">
        <v>2958101</v>
      </c>
      <c r="E726" s="36"/>
      <c r="F726" s="36"/>
    </row>
    <row r="727" spans="1:6" ht="13.5" thickBot="1">
      <c r="A727" s="3">
        <v>43854</v>
      </c>
      <c r="B727" s="5" t="s">
        <v>44</v>
      </c>
      <c r="C727" s="4">
        <v>158</v>
      </c>
      <c r="D727" s="3">
        <v>2958101</v>
      </c>
      <c r="E727" s="36"/>
      <c r="F727" s="36"/>
    </row>
    <row r="728" spans="1:6" ht="13.5" thickBot="1">
      <c r="A728" s="3">
        <v>43854</v>
      </c>
      <c r="B728" s="5" t="s">
        <v>45</v>
      </c>
      <c r="C728" s="4">
        <v>182</v>
      </c>
      <c r="D728" s="3">
        <v>2958101</v>
      </c>
      <c r="E728" s="36"/>
      <c r="F728" s="36"/>
    </row>
    <row r="729" spans="1:6" ht="13.5" thickBot="1">
      <c r="A729" s="3">
        <v>43854</v>
      </c>
      <c r="B729" s="5" t="s">
        <v>46</v>
      </c>
      <c r="C729" s="4">
        <v>27</v>
      </c>
      <c r="D729" s="3">
        <v>2958101</v>
      </c>
      <c r="E729" s="36"/>
      <c r="F729" s="36"/>
    </row>
    <row r="730" spans="1:6" ht="13.5" thickBot="1">
      <c r="A730" s="3">
        <v>43854</v>
      </c>
      <c r="B730" s="5" t="s">
        <v>82</v>
      </c>
      <c r="C730" s="4">
        <v>101</v>
      </c>
      <c r="D730" s="3">
        <v>2958101</v>
      </c>
      <c r="E730" s="36"/>
      <c r="F730" s="36"/>
    </row>
    <row r="731" spans="1:6" ht="13.5" thickBot="1">
      <c r="A731" s="3">
        <v>43855</v>
      </c>
      <c r="B731" s="5" t="s">
        <v>27</v>
      </c>
      <c r="C731" s="4">
        <v>121</v>
      </c>
      <c r="D731" s="3">
        <v>2958101</v>
      </c>
      <c r="E731" s="36"/>
      <c r="F731" s="36"/>
    </row>
    <row r="732" spans="1:6" ht="13.5" thickBot="1">
      <c r="A732" s="3">
        <v>43855</v>
      </c>
      <c r="B732" s="5" t="s">
        <v>28</v>
      </c>
      <c r="C732" s="4">
        <v>30</v>
      </c>
      <c r="D732" s="3">
        <v>2958101</v>
      </c>
      <c r="E732" s="36"/>
      <c r="F732" s="36"/>
    </row>
    <row r="733" spans="1:6" ht="13.5" thickBot="1">
      <c r="A733" s="3">
        <v>43855</v>
      </c>
      <c r="B733" s="5" t="s">
        <v>29</v>
      </c>
      <c r="C733" s="4">
        <v>180</v>
      </c>
      <c r="D733" s="3">
        <v>2958101</v>
      </c>
      <c r="E733" s="36"/>
      <c r="F733" s="36"/>
    </row>
    <row r="734" spans="1:6" ht="13.5" thickBot="1">
      <c r="A734" s="3">
        <v>43855</v>
      </c>
      <c r="B734" s="5" t="s">
        <v>30</v>
      </c>
      <c r="C734" s="4">
        <v>38</v>
      </c>
      <c r="D734" s="3">
        <v>2958101</v>
      </c>
      <c r="E734" s="36"/>
      <c r="F734" s="36"/>
    </row>
    <row r="735" spans="1:6" ht="13.5" thickBot="1">
      <c r="A735" s="3">
        <v>43855</v>
      </c>
      <c r="B735" s="5" t="s">
        <v>31</v>
      </c>
      <c r="C735" s="4">
        <v>100</v>
      </c>
      <c r="D735" s="3">
        <v>2958101</v>
      </c>
      <c r="E735" s="36"/>
      <c r="F735" s="36"/>
    </row>
    <row r="736" spans="1:6" ht="13.5" thickBot="1">
      <c r="A736" s="3">
        <v>43855</v>
      </c>
      <c r="B736" s="5" t="s">
        <v>87</v>
      </c>
      <c r="C736" s="4">
        <v>102</v>
      </c>
      <c r="D736" s="3">
        <v>2958101</v>
      </c>
      <c r="E736" s="36"/>
      <c r="F736" s="36"/>
    </row>
    <row r="737" spans="1:6" ht="13.5" thickBot="1">
      <c r="A737" s="3">
        <v>43855</v>
      </c>
      <c r="B737" s="5" t="s">
        <v>88</v>
      </c>
      <c r="C737" s="4">
        <v>102</v>
      </c>
      <c r="D737" s="3">
        <v>2958101</v>
      </c>
      <c r="E737" s="36"/>
      <c r="F737" s="36"/>
    </row>
    <row r="738" spans="1:6" ht="13.5" thickBot="1">
      <c r="A738" s="3">
        <v>43855</v>
      </c>
      <c r="B738" s="5" t="s">
        <v>32</v>
      </c>
      <c r="C738" s="4">
        <v>22</v>
      </c>
      <c r="D738" s="3">
        <v>2958101</v>
      </c>
      <c r="E738" s="36"/>
      <c r="F738" s="36"/>
    </row>
    <row r="739" spans="1:6" ht="13.5" thickBot="1">
      <c r="A739" s="3">
        <v>43855</v>
      </c>
      <c r="B739" s="5" t="s">
        <v>33</v>
      </c>
      <c r="C739" s="4">
        <v>7</v>
      </c>
      <c r="D739" s="3">
        <v>2958101</v>
      </c>
      <c r="E739" s="36"/>
      <c r="F739" s="36"/>
    </row>
    <row r="740" spans="1:6" ht="13.5" thickBot="1">
      <c r="A740" s="3">
        <v>43855</v>
      </c>
      <c r="B740" s="5" t="s">
        <v>83</v>
      </c>
      <c r="C740" s="4">
        <v>101</v>
      </c>
      <c r="D740" s="3">
        <v>2958101</v>
      </c>
      <c r="E740" s="36"/>
      <c r="F740" s="36"/>
    </row>
    <row r="741" spans="1:6" ht="13.5" thickBot="1">
      <c r="A741" s="3">
        <v>43855</v>
      </c>
      <c r="B741" s="5" t="s">
        <v>34</v>
      </c>
      <c r="C741" s="4">
        <v>50</v>
      </c>
      <c r="D741" s="3">
        <v>2958101</v>
      </c>
      <c r="E741" s="36"/>
      <c r="F741" s="36"/>
    </row>
    <row r="742" spans="1:6" ht="13.5" thickBot="1">
      <c r="A742" s="3">
        <v>43855</v>
      </c>
      <c r="B742" s="5" t="s">
        <v>35</v>
      </c>
      <c r="C742" s="4">
        <v>50</v>
      </c>
      <c r="D742" s="3">
        <v>2958101</v>
      </c>
      <c r="E742" s="36"/>
      <c r="F742" s="36"/>
    </row>
    <row r="743" spans="1:6" ht="13.5" thickBot="1">
      <c r="A743" s="3">
        <v>43855</v>
      </c>
      <c r="B743" s="5" t="s">
        <v>36</v>
      </c>
      <c r="C743" s="4">
        <v>102</v>
      </c>
      <c r="D743" s="3">
        <v>2958101</v>
      </c>
      <c r="E743" s="36"/>
      <c r="F743" s="36"/>
    </row>
    <row r="744" spans="1:6" ht="13.5" thickBot="1">
      <c r="A744" s="3">
        <v>43855</v>
      </c>
      <c r="B744" s="5" t="s">
        <v>80</v>
      </c>
      <c r="C744" s="4">
        <v>121</v>
      </c>
      <c r="D744" s="3">
        <v>2958101</v>
      </c>
      <c r="E744" s="36"/>
      <c r="F744" s="36"/>
    </row>
    <row r="745" spans="1:6" ht="13.5" thickBot="1">
      <c r="A745" s="3">
        <v>43855</v>
      </c>
      <c r="B745" s="5" t="s">
        <v>81</v>
      </c>
      <c r="C745" s="4">
        <v>119</v>
      </c>
      <c r="D745" s="3">
        <v>2958101</v>
      </c>
      <c r="E745" s="36"/>
      <c r="F745" s="36"/>
    </row>
    <row r="746" spans="1:6" ht="13.5" thickBot="1">
      <c r="A746" s="3">
        <v>43855</v>
      </c>
      <c r="B746" s="5" t="s">
        <v>37</v>
      </c>
      <c r="C746" s="4">
        <v>39</v>
      </c>
      <c r="D746" s="3">
        <v>2958101</v>
      </c>
      <c r="E746" s="36"/>
      <c r="F746" s="36"/>
    </row>
    <row r="747" spans="1:6" ht="13.5" thickBot="1">
      <c r="A747" s="3">
        <v>43855</v>
      </c>
      <c r="B747" s="5" t="s">
        <v>21</v>
      </c>
      <c r="C747" s="4">
        <v>125</v>
      </c>
      <c r="D747" s="3">
        <v>2958101</v>
      </c>
      <c r="E747" s="36"/>
      <c r="F747" s="36"/>
    </row>
    <row r="748" spans="1:6" ht="13.5" thickBot="1">
      <c r="A748" s="3">
        <v>43855</v>
      </c>
      <c r="B748" s="5" t="s">
        <v>22</v>
      </c>
      <c r="C748" s="4">
        <v>128</v>
      </c>
      <c r="D748" s="3">
        <v>2958101</v>
      </c>
      <c r="E748" s="36"/>
      <c r="F748" s="36"/>
    </row>
    <row r="749" spans="1:6" ht="13.5" thickBot="1">
      <c r="A749" s="3">
        <v>43855</v>
      </c>
      <c r="B749" s="5" t="s">
        <v>89</v>
      </c>
      <c r="C749" s="4">
        <v>103</v>
      </c>
      <c r="D749" s="3">
        <v>2958101</v>
      </c>
      <c r="E749" s="36"/>
      <c r="F749" s="36"/>
    </row>
    <row r="750" spans="1:6" ht="13.5" thickBot="1">
      <c r="A750" s="3">
        <v>43855</v>
      </c>
      <c r="B750" s="5" t="s">
        <v>90</v>
      </c>
      <c r="C750" s="4">
        <v>103</v>
      </c>
      <c r="D750" s="3">
        <v>2958101</v>
      </c>
      <c r="E750" s="36"/>
      <c r="F750" s="36"/>
    </row>
    <row r="751" spans="1:6" ht="13.5" thickBot="1">
      <c r="A751" s="3">
        <v>43855</v>
      </c>
      <c r="B751" s="5" t="s">
        <v>91</v>
      </c>
      <c r="C751" s="4">
        <v>98</v>
      </c>
      <c r="D751" s="3">
        <v>2958101</v>
      </c>
      <c r="E751" s="36"/>
      <c r="F751" s="36"/>
    </row>
    <row r="752" spans="1:6" ht="13.5" thickBot="1">
      <c r="A752" s="3">
        <v>43855</v>
      </c>
      <c r="B752" s="5" t="s">
        <v>92</v>
      </c>
      <c r="C752" s="4">
        <v>108</v>
      </c>
      <c r="D752" s="3">
        <v>2958101</v>
      </c>
      <c r="E752" s="36"/>
      <c r="F752" s="36"/>
    </row>
    <row r="753" spans="1:6" ht="13.5" thickBot="1">
      <c r="A753" s="3">
        <v>43855</v>
      </c>
      <c r="B753" s="5" t="s">
        <v>38</v>
      </c>
      <c r="C753" s="4">
        <v>79</v>
      </c>
      <c r="D753" s="3">
        <v>2958101</v>
      </c>
      <c r="E753" s="36"/>
      <c r="F753" s="36"/>
    </row>
    <row r="754" spans="1:6" ht="13.5" thickBot="1">
      <c r="A754" s="3">
        <v>43855</v>
      </c>
      <c r="B754" s="5" t="s">
        <v>39</v>
      </c>
      <c r="C754" s="4">
        <v>79</v>
      </c>
      <c r="D754" s="3">
        <v>2958101</v>
      </c>
      <c r="E754" s="36"/>
      <c r="F754" s="36"/>
    </row>
    <row r="755" spans="1:6" ht="13.5" thickBot="1">
      <c r="A755" s="3">
        <v>43855</v>
      </c>
      <c r="B755" s="5" t="s">
        <v>40</v>
      </c>
      <c r="C755" s="4">
        <v>150</v>
      </c>
      <c r="D755" s="3">
        <v>2958101</v>
      </c>
      <c r="E755" s="36"/>
      <c r="F755" s="36"/>
    </row>
    <row r="756" spans="1:6" ht="13.5" thickBot="1">
      <c r="A756" s="3">
        <v>43855</v>
      </c>
      <c r="B756" s="5" t="s">
        <v>41</v>
      </c>
      <c r="C756" s="4">
        <v>110</v>
      </c>
      <c r="D756" s="3">
        <v>2958101</v>
      </c>
      <c r="E756" s="36"/>
      <c r="F756" s="36"/>
    </row>
    <row r="757" spans="1:6" ht="13.5" thickBot="1">
      <c r="A757" s="3">
        <v>43855</v>
      </c>
      <c r="B757" s="5" t="s">
        <v>42</v>
      </c>
      <c r="C757" s="4">
        <v>49</v>
      </c>
      <c r="D757" s="3">
        <v>2958101</v>
      </c>
      <c r="E757" s="36"/>
      <c r="F757" s="36"/>
    </row>
    <row r="758" spans="1:6" ht="13.5" thickBot="1">
      <c r="A758" s="3">
        <v>43855</v>
      </c>
      <c r="B758" s="5" t="s">
        <v>43</v>
      </c>
      <c r="C758" s="4">
        <v>112</v>
      </c>
      <c r="D758" s="3">
        <v>2958101</v>
      </c>
      <c r="E758" s="36"/>
      <c r="F758" s="36"/>
    </row>
    <row r="759" spans="1:6" ht="13.5" thickBot="1">
      <c r="A759" s="3">
        <v>43855</v>
      </c>
      <c r="B759" s="5" t="s">
        <v>44</v>
      </c>
      <c r="C759" s="4">
        <v>158</v>
      </c>
      <c r="D759" s="3">
        <v>2958101</v>
      </c>
      <c r="E759" s="36"/>
      <c r="F759" s="36"/>
    </row>
    <row r="760" spans="1:6" ht="13.5" thickBot="1">
      <c r="A760" s="3">
        <v>43855</v>
      </c>
      <c r="B760" s="5" t="s">
        <v>45</v>
      </c>
      <c r="C760" s="4">
        <v>182</v>
      </c>
      <c r="D760" s="3">
        <v>2958101</v>
      </c>
      <c r="E760" s="36"/>
      <c r="F760" s="36"/>
    </row>
    <row r="761" spans="1:6" ht="13.5" thickBot="1">
      <c r="A761" s="3">
        <v>43855</v>
      </c>
      <c r="B761" s="5" t="s">
        <v>46</v>
      </c>
      <c r="C761" s="4">
        <v>27</v>
      </c>
      <c r="D761" s="3">
        <v>2958101</v>
      </c>
      <c r="E761" s="36"/>
      <c r="F761" s="36"/>
    </row>
    <row r="762" spans="1:6" ht="13.5" thickBot="1">
      <c r="A762" s="3">
        <v>43855</v>
      </c>
      <c r="B762" s="5" t="s">
        <v>82</v>
      </c>
      <c r="C762" s="4">
        <v>101</v>
      </c>
      <c r="D762" s="3">
        <v>2958101</v>
      </c>
      <c r="E762" s="36"/>
      <c r="F762" s="36"/>
    </row>
    <row r="763" spans="1:6" ht="13.5" thickBot="1">
      <c r="A763" s="3">
        <v>43856</v>
      </c>
      <c r="B763" s="5" t="s">
        <v>27</v>
      </c>
      <c r="C763" s="4">
        <v>121</v>
      </c>
      <c r="D763" s="3">
        <v>2958101</v>
      </c>
      <c r="E763" s="36"/>
      <c r="F763" s="36"/>
    </row>
    <row r="764" spans="1:6" ht="13.5" thickBot="1">
      <c r="A764" s="3">
        <v>43856</v>
      </c>
      <c r="B764" s="5" t="s">
        <v>28</v>
      </c>
      <c r="C764" s="4">
        <v>30</v>
      </c>
      <c r="D764" s="3">
        <v>2958101</v>
      </c>
      <c r="E764" s="36"/>
      <c r="F764" s="36"/>
    </row>
    <row r="765" spans="1:6" ht="13.5" thickBot="1">
      <c r="A765" s="3">
        <v>43856</v>
      </c>
      <c r="B765" s="5" t="s">
        <v>29</v>
      </c>
      <c r="C765" s="4">
        <v>180</v>
      </c>
      <c r="D765" s="3">
        <v>2958101</v>
      </c>
      <c r="E765" s="36"/>
      <c r="F765" s="36"/>
    </row>
    <row r="766" spans="1:6" ht="13.5" thickBot="1">
      <c r="A766" s="3">
        <v>43856</v>
      </c>
      <c r="B766" s="5" t="s">
        <v>30</v>
      </c>
      <c r="C766" s="4">
        <v>38</v>
      </c>
      <c r="D766" s="3">
        <v>2958101</v>
      </c>
      <c r="E766" s="36"/>
      <c r="F766" s="36"/>
    </row>
    <row r="767" spans="1:6" ht="13.5" thickBot="1">
      <c r="A767" s="3">
        <v>43856</v>
      </c>
      <c r="B767" s="5" t="s">
        <v>31</v>
      </c>
      <c r="C767" s="4">
        <v>100</v>
      </c>
      <c r="D767" s="3">
        <v>2958101</v>
      </c>
      <c r="E767" s="36"/>
      <c r="F767" s="36"/>
    </row>
    <row r="768" spans="1:6" ht="13.5" thickBot="1">
      <c r="A768" s="3">
        <v>43856</v>
      </c>
      <c r="B768" s="5" t="s">
        <v>87</v>
      </c>
      <c r="C768" s="4">
        <v>102</v>
      </c>
      <c r="D768" s="3">
        <v>2958101</v>
      </c>
      <c r="E768" s="36"/>
      <c r="F768" s="36"/>
    </row>
    <row r="769" spans="1:6" ht="13.5" thickBot="1">
      <c r="A769" s="3">
        <v>43856</v>
      </c>
      <c r="B769" s="5" t="s">
        <v>88</v>
      </c>
      <c r="C769" s="4">
        <v>102</v>
      </c>
      <c r="D769" s="3">
        <v>2958101</v>
      </c>
      <c r="E769" s="36"/>
      <c r="F769" s="36"/>
    </row>
    <row r="770" spans="1:6" ht="13.5" thickBot="1">
      <c r="A770" s="3">
        <v>43856</v>
      </c>
      <c r="B770" s="5" t="s">
        <v>32</v>
      </c>
      <c r="C770" s="4">
        <v>22</v>
      </c>
      <c r="D770" s="3">
        <v>2958101</v>
      </c>
      <c r="E770" s="36"/>
      <c r="F770" s="36"/>
    </row>
    <row r="771" spans="1:6" ht="13.5" thickBot="1">
      <c r="A771" s="3">
        <v>43856</v>
      </c>
      <c r="B771" s="5" t="s">
        <v>33</v>
      </c>
      <c r="C771" s="4">
        <v>7</v>
      </c>
      <c r="D771" s="3">
        <v>2958101</v>
      </c>
      <c r="E771" s="36"/>
      <c r="F771" s="36"/>
    </row>
    <row r="772" spans="1:6" ht="13.5" thickBot="1">
      <c r="A772" s="3">
        <v>43856</v>
      </c>
      <c r="B772" s="5" t="s">
        <v>83</v>
      </c>
      <c r="C772" s="4">
        <v>101</v>
      </c>
      <c r="D772" s="3">
        <v>2958101</v>
      </c>
      <c r="E772" s="36"/>
      <c r="F772" s="36"/>
    </row>
    <row r="773" spans="1:6" ht="13.5" thickBot="1">
      <c r="A773" s="3">
        <v>43856</v>
      </c>
      <c r="B773" s="5" t="s">
        <v>34</v>
      </c>
      <c r="C773" s="4">
        <v>50</v>
      </c>
      <c r="D773" s="3">
        <v>2958101</v>
      </c>
      <c r="E773" s="36"/>
      <c r="F773" s="36"/>
    </row>
    <row r="774" spans="1:6" ht="13.5" thickBot="1">
      <c r="A774" s="3">
        <v>43856</v>
      </c>
      <c r="B774" s="5" t="s">
        <v>35</v>
      </c>
      <c r="C774" s="4">
        <v>50</v>
      </c>
      <c r="D774" s="3">
        <v>2958101</v>
      </c>
      <c r="E774" s="36"/>
      <c r="F774" s="36"/>
    </row>
    <row r="775" spans="1:6" ht="13.5" thickBot="1">
      <c r="A775" s="3">
        <v>43856</v>
      </c>
      <c r="B775" s="5" t="s">
        <v>36</v>
      </c>
      <c r="C775" s="4">
        <v>102</v>
      </c>
      <c r="D775" s="3">
        <v>2958101</v>
      </c>
      <c r="E775" s="36"/>
      <c r="F775" s="36"/>
    </row>
    <row r="776" spans="1:6" ht="13.5" thickBot="1">
      <c r="A776" s="3">
        <v>43856</v>
      </c>
      <c r="B776" s="5" t="s">
        <v>80</v>
      </c>
      <c r="C776" s="4">
        <v>121</v>
      </c>
      <c r="D776" s="3">
        <v>2958101</v>
      </c>
      <c r="E776" s="36"/>
      <c r="F776" s="36"/>
    </row>
    <row r="777" spans="1:6" ht="13.5" thickBot="1">
      <c r="A777" s="3">
        <v>43856</v>
      </c>
      <c r="B777" s="5" t="s">
        <v>81</v>
      </c>
      <c r="C777" s="4">
        <v>119</v>
      </c>
      <c r="D777" s="3">
        <v>2958101</v>
      </c>
      <c r="E777" s="36"/>
      <c r="F777" s="36"/>
    </row>
    <row r="778" spans="1:6" ht="13.5" thickBot="1">
      <c r="A778" s="3">
        <v>43856</v>
      </c>
      <c r="B778" s="5" t="s">
        <v>37</v>
      </c>
      <c r="C778" s="4">
        <v>39</v>
      </c>
      <c r="D778" s="3">
        <v>2958101</v>
      </c>
      <c r="E778" s="36"/>
      <c r="F778" s="36"/>
    </row>
    <row r="779" spans="1:6" ht="13.5" thickBot="1">
      <c r="A779" s="3">
        <v>43856</v>
      </c>
      <c r="B779" s="5" t="s">
        <v>21</v>
      </c>
      <c r="C779" s="4">
        <v>125</v>
      </c>
      <c r="D779" s="3">
        <v>2958101</v>
      </c>
      <c r="E779" s="36"/>
      <c r="F779" s="36"/>
    </row>
    <row r="780" spans="1:6" ht="13.5" thickBot="1">
      <c r="A780" s="3">
        <v>43856</v>
      </c>
      <c r="B780" s="5" t="s">
        <v>22</v>
      </c>
      <c r="C780" s="4">
        <v>128</v>
      </c>
      <c r="D780" s="3">
        <v>2958101</v>
      </c>
      <c r="E780" s="36"/>
      <c r="F780" s="36"/>
    </row>
    <row r="781" spans="1:6" ht="13.5" thickBot="1">
      <c r="A781" s="3">
        <v>43856</v>
      </c>
      <c r="B781" s="5" t="s">
        <v>89</v>
      </c>
      <c r="C781" s="4">
        <v>103</v>
      </c>
      <c r="D781" s="3">
        <v>2958101</v>
      </c>
      <c r="E781" s="36"/>
      <c r="F781" s="36"/>
    </row>
    <row r="782" spans="1:6" ht="13.5" thickBot="1">
      <c r="A782" s="3">
        <v>43856</v>
      </c>
      <c r="B782" s="5" t="s">
        <v>90</v>
      </c>
      <c r="C782" s="4">
        <v>103</v>
      </c>
      <c r="D782" s="3">
        <v>2958101</v>
      </c>
      <c r="E782" s="36"/>
      <c r="F782" s="36"/>
    </row>
    <row r="783" spans="1:6" ht="13.5" thickBot="1">
      <c r="A783" s="3">
        <v>43856</v>
      </c>
      <c r="B783" s="5" t="s">
        <v>91</v>
      </c>
      <c r="C783" s="4">
        <v>98</v>
      </c>
      <c r="D783" s="3">
        <v>2958101</v>
      </c>
      <c r="E783" s="36"/>
      <c r="F783" s="36"/>
    </row>
    <row r="784" spans="1:6" ht="13.5" thickBot="1">
      <c r="A784" s="3">
        <v>43856</v>
      </c>
      <c r="B784" s="5" t="s">
        <v>92</v>
      </c>
      <c r="C784" s="4">
        <v>108</v>
      </c>
      <c r="D784" s="3">
        <v>2958101</v>
      </c>
      <c r="E784" s="36"/>
      <c r="F784" s="36"/>
    </row>
    <row r="785" spans="1:6" ht="13.5" thickBot="1">
      <c r="A785" s="3">
        <v>43856</v>
      </c>
      <c r="B785" s="5" t="s">
        <v>38</v>
      </c>
      <c r="C785" s="4">
        <v>79</v>
      </c>
      <c r="D785" s="3">
        <v>2958101</v>
      </c>
      <c r="E785" s="36"/>
      <c r="F785" s="36"/>
    </row>
    <row r="786" spans="1:6" ht="13.5" thickBot="1">
      <c r="A786" s="3">
        <v>43856</v>
      </c>
      <c r="B786" s="5" t="s">
        <v>39</v>
      </c>
      <c r="C786" s="4">
        <v>79</v>
      </c>
      <c r="D786" s="3">
        <v>2958101</v>
      </c>
      <c r="E786" s="36"/>
      <c r="F786" s="36"/>
    </row>
    <row r="787" spans="1:6" ht="13.5" thickBot="1">
      <c r="A787" s="3">
        <v>43856</v>
      </c>
      <c r="B787" s="5" t="s">
        <v>40</v>
      </c>
      <c r="C787" s="4">
        <v>150</v>
      </c>
      <c r="D787" s="3">
        <v>2958101</v>
      </c>
      <c r="E787" s="36"/>
      <c r="F787" s="36"/>
    </row>
    <row r="788" spans="1:6" ht="13.5" thickBot="1">
      <c r="A788" s="3">
        <v>43856</v>
      </c>
      <c r="B788" s="5" t="s">
        <v>41</v>
      </c>
      <c r="C788" s="4">
        <v>110</v>
      </c>
      <c r="D788" s="3">
        <v>2958101</v>
      </c>
      <c r="E788" s="36"/>
      <c r="F788" s="36"/>
    </row>
    <row r="789" spans="1:6" ht="13.5" thickBot="1">
      <c r="A789" s="3">
        <v>43856</v>
      </c>
      <c r="B789" s="5" t="s">
        <v>42</v>
      </c>
      <c r="C789" s="4">
        <v>49</v>
      </c>
      <c r="D789" s="3">
        <v>2958101</v>
      </c>
      <c r="E789" s="36"/>
      <c r="F789" s="36"/>
    </row>
    <row r="790" spans="1:6" ht="13.5" thickBot="1">
      <c r="A790" s="3">
        <v>43856</v>
      </c>
      <c r="B790" s="5" t="s">
        <v>43</v>
      </c>
      <c r="C790" s="4">
        <v>112</v>
      </c>
      <c r="D790" s="3">
        <v>2958101</v>
      </c>
      <c r="E790" s="36"/>
      <c r="F790" s="36"/>
    </row>
    <row r="791" spans="1:6" ht="13.5" thickBot="1">
      <c r="A791" s="3">
        <v>43856</v>
      </c>
      <c r="B791" s="5" t="s">
        <v>44</v>
      </c>
      <c r="C791" s="4">
        <v>158</v>
      </c>
      <c r="D791" s="3">
        <v>2958101</v>
      </c>
      <c r="E791" s="36"/>
      <c r="F791" s="36"/>
    </row>
    <row r="792" spans="1:6" ht="13.5" thickBot="1">
      <c r="A792" s="3">
        <v>43856</v>
      </c>
      <c r="B792" s="5" t="s">
        <v>45</v>
      </c>
      <c r="C792" s="4">
        <v>182</v>
      </c>
      <c r="D792" s="3">
        <v>2958101</v>
      </c>
      <c r="E792" s="36"/>
      <c r="F792" s="36"/>
    </row>
    <row r="793" spans="1:6" ht="13.5" thickBot="1">
      <c r="A793" s="3">
        <v>43856</v>
      </c>
      <c r="B793" s="5" t="s">
        <v>46</v>
      </c>
      <c r="C793" s="4">
        <v>27</v>
      </c>
      <c r="D793" s="3">
        <v>2958101</v>
      </c>
      <c r="E793" s="36"/>
      <c r="F793" s="36"/>
    </row>
    <row r="794" spans="1:6" ht="13.5" thickBot="1">
      <c r="A794" s="3">
        <v>43856</v>
      </c>
      <c r="B794" s="5" t="s">
        <v>82</v>
      </c>
      <c r="C794" s="4">
        <v>101</v>
      </c>
      <c r="D794" s="3">
        <v>2958101</v>
      </c>
      <c r="E794" s="36"/>
      <c r="F794" s="36"/>
    </row>
    <row r="795" spans="1:6" ht="13.5" thickBot="1">
      <c r="A795" s="3">
        <v>43857</v>
      </c>
      <c r="B795" s="5" t="s">
        <v>27</v>
      </c>
      <c r="C795" s="4">
        <v>121</v>
      </c>
      <c r="D795" s="3">
        <v>2958101</v>
      </c>
      <c r="E795" s="36"/>
      <c r="F795" s="36"/>
    </row>
    <row r="796" spans="1:6" ht="13.5" thickBot="1">
      <c r="A796" s="3">
        <v>43857</v>
      </c>
      <c r="B796" s="5" t="s">
        <v>28</v>
      </c>
      <c r="C796" s="4">
        <v>30</v>
      </c>
      <c r="D796" s="3">
        <v>2958101</v>
      </c>
      <c r="E796" s="36"/>
      <c r="F796" s="36"/>
    </row>
    <row r="797" spans="1:6" ht="13.5" thickBot="1">
      <c r="A797" s="3">
        <v>43857</v>
      </c>
      <c r="B797" s="5" t="s">
        <v>29</v>
      </c>
      <c r="C797" s="4">
        <v>180</v>
      </c>
      <c r="D797" s="3">
        <v>2958101</v>
      </c>
      <c r="E797" s="36"/>
      <c r="F797" s="36"/>
    </row>
    <row r="798" spans="1:6" ht="13.5" thickBot="1">
      <c r="A798" s="3">
        <v>43857</v>
      </c>
      <c r="B798" s="5" t="s">
        <v>30</v>
      </c>
      <c r="C798" s="4">
        <v>38</v>
      </c>
      <c r="D798" s="3">
        <v>2958101</v>
      </c>
      <c r="E798" s="36"/>
      <c r="F798" s="36"/>
    </row>
    <row r="799" spans="1:6" ht="13.5" thickBot="1">
      <c r="A799" s="3">
        <v>43857</v>
      </c>
      <c r="B799" s="5" t="s">
        <v>31</v>
      </c>
      <c r="C799" s="4">
        <v>100</v>
      </c>
      <c r="D799" s="3">
        <v>2958101</v>
      </c>
      <c r="E799" s="36"/>
      <c r="F799" s="36"/>
    </row>
    <row r="800" spans="1:6" ht="13.5" thickBot="1">
      <c r="A800" s="3">
        <v>43857</v>
      </c>
      <c r="B800" s="5" t="s">
        <v>87</v>
      </c>
      <c r="C800" s="4">
        <v>102</v>
      </c>
      <c r="D800" s="3">
        <v>2958101</v>
      </c>
      <c r="E800" s="36"/>
      <c r="F800" s="36"/>
    </row>
    <row r="801" spans="1:6" ht="13.5" thickBot="1">
      <c r="A801" s="3">
        <v>43857</v>
      </c>
      <c r="B801" s="5" t="s">
        <v>88</v>
      </c>
      <c r="C801" s="4">
        <v>102</v>
      </c>
      <c r="D801" s="3">
        <v>2958101</v>
      </c>
      <c r="E801" s="36"/>
      <c r="F801" s="36"/>
    </row>
    <row r="802" spans="1:6" ht="13.5" thickBot="1">
      <c r="A802" s="3">
        <v>43857</v>
      </c>
      <c r="B802" s="5" t="s">
        <v>32</v>
      </c>
      <c r="C802" s="4">
        <v>22</v>
      </c>
      <c r="D802" s="3">
        <v>2958101</v>
      </c>
      <c r="E802" s="36"/>
      <c r="F802" s="36"/>
    </row>
    <row r="803" spans="1:6" ht="13.5" thickBot="1">
      <c r="A803" s="3">
        <v>43857</v>
      </c>
      <c r="B803" s="5" t="s">
        <v>33</v>
      </c>
      <c r="C803" s="4">
        <v>7</v>
      </c>
      <c r="D803" s="3">
        <v>2958101</v>
      </c>
      <c r="E803" s="36"/>
      <c r="F803" s="36"/>
    </row>
    <row r="804" spans="1:6" ht="13.5" thickBot="1">
      <c r="A804" s="3">
        <v>43857</v>
      </c>
      <c r="B804" s="5" t="s">
        <v>83</v>
      </c>
      <c r="C804" s="4">
        <v>101</v>
      </c>
      <c r="D804" s="3">
        <v>2958101</v>
      </c>
      <c r="E804" s="36"/>
      <c r="F804" s="36"/>
    </row>
    <row r="805" spans="1:6" ht="13.5" thickBot="1">
      <c r="A805" s="3">
        <v>43857</v>
      </c>
      <c r="B805" s="5" t="s">
        <v>34</v>
      </c>
      <c r="C805" s="4">
        <v>50</v>
      </c>
      <c r="D805" s="3">
        <v>2958101</v>
      </c>
      <c r="E805" s="36"/>
      <c r="F805" s="36"/>
    </row>
    <row r="806" spans="1:6" ht="13.5" thickBot="1">
      <c r="A806" s="3">
        <v>43857</v>
      </c>
      <c r="B806" s="5" t="s">
        <v>35</v>
      </c>
      <c r="C806" s="4">
        <v>50</v>
      </c>
      <c r="D806" s="3">
        <v>2958101</v>
      </c>
      <c r="E806" s="36"/>
      <c r="F806" s="36"/>
    </row>
    <row r="807" spans="1:6" ht="13.5" thickBot="1">
      <c r="A807" s="3">
        <v>43857</v>
      </c>
      <c r="B807" s="5" t="s">
        <v>36</v>
      </c>
      <c r="C807" s="4">
        <v>102</v>
      </c>
      <c r="D807" s="3">
        <v>2958101</v>
      </c>
      <c r="E807" s="36"/>
      <c r="F807" s="36"/>
    </row>
    <row r="808" spans="1:6" ht="13.5" thickBot="1">
      <c r="A808" s="3">
        <v>43857</v>
      </c>
      <c r="B808" s="5" t="s">
        <v>80</v>
      </c>
      <c r="C808" s="4">
        <v>121</v>
      </c>
      <c r="D808" s="3">
        <v>2958101</v>
      </c>
      <c r="E808" s="36"/>
      <c r="F808" s="36"/>
    </row>
    <row r="809" spans="1:6" ht="13.5" thickBot="1">
      <c r="A809" s="3">
        <v>43857</v>
      </c>
      <c r="B809" s="5" t="s">
        <v>81</v>
      </c>
      <c r="C809" s="4">
        <v>119</v>
      </c>
      <c r="D809" s="3">
        <v>2958101</v>
      </c>
      <c r="E809" s="36"/>
      <c r="F809" s="36"/>
    </row>
    <row r="810" spans="1:6" ht="13.5" thickBot="1">
      <c r="A810" s="3">
        <v>43857</v>
      </c>
      <c r="B810" s="5" t="s">
        <v>37</v>
      </c>
      <c r="C810" s="4">
        <v>39</v>
      </c>
      <c r="D810" s="3">
        <v>2958101</v>
      </c>
      <c r="E810" s="36"/>
      <c r="F810" s="36"/>
    </row>
    <row r="811" spans="1:6" ht="13.5" thickBot="1">
      <c r="A811" s="3">
        <v>43857</v>
      </c>
      <c r="B811" s="5" t="s">
        <v>21</v>
      </c>
      <c r="C811" s="4">
        <v>125</v>
      </c>
      <c r="D811" s="3">
        <v>2958101</v>
      </c>
      <c r="E811" s="36"/>
      <c r="F811" s="36"/>
    </row>
    <row r="812" spans="1:6" ht="13.5" thickBot="1">
      <c r="A812" s="3">
        <v>43857</v>
      </c>
      <c r="B812" s="5" t="s">
        <v>22</v>
      </c>
      <c r="C812" s="4">
        <v>128</v>
      </c>
      <c r="D812" s="3">
        <v>2958101</v>
      </c>
      <c r="E812" s="36"/>
      <c r="F812" s="36"/>
    </row>
    <row r="813" spans="1:6" ht="13.5" thickBot="1">
      <c r="A813" s="3">
        <v>43857</v>
      </c>
      <c r="B813" s="5" t="s">
        <v>89</v>
      </c>
      <c r="C813" s="4">
        <v>103</v>
      </c>
      <c r="D813" s="3">
        <v>2958101</v>
      </c>
      <c r="E813" s="36"/>
      <c r="F813" s="36"/>
    </row>
    <row r="814" spans="1:6" ht="13.5" thickBot="1">
      <c r="A814" s="3">
        <v>43857</v>
      </c>
      <c r="B814" s="5" t="s">
        <v>90</v>
      </c>
      <c r="C814" s="4">
        <v>103</v>
      </c>
      <c r="D814" s="3">
        <v>2958101</v>
      </c>
      <c r="E814" s="36"/>
      <c r="F814" s="36"/>
    </row>
    <row r="815" spans="1:6" ht="13.5" thickBot="1">
      <c r="A815" s="3">
        <v>43857</v>
      </c>
      <c r="B815" s="5" t="s">
        <v>91</v>
      </c>
      <c r="C815" s="4">
        <v>98</v>
      </c>
      <c r="D815" s="3">
        <v>2958101</v>
      </c>
      <c r="E815" s="36"/>
      <c r="F815" s="36"/>
    </row>
    <row r="816" spans="1:6" ht="13.5" thickBot="1">
      <c r="A816" s="3">
        <v>43857</v>
      </c>
      <c r="B816" s="5" t="s">
        <v>92</v>
      </c>
      <c r="C816" s="4">
        <v>108</v>
      </c>
      <c r="D816" s="3">
        <v>2958101</v>
      </c>
      <c r="E816" s="36"/>
      <c r="F816" s="36"/>
    </row>
    <row r="817" spans="1:6" ht="13.5" thickBot="1">
      <c r="A817" s="3">
        <v>43857</v>
      </c>
      <c r="B817" s="5" t="s">
        <v>38</v>
      </c>
      <c r="C817" s="4">
        <v>79</v>
      </c>
      <c r="D817" s="3">
        <v>2958101</v>
      </c>
      <c r="E817" s="36"/>
      <c r="F817" s="36"/>
    </row>
    <row r="818" spans="1:6" ht="13.5" thickBot="1">
      <c r="A818" s="3">
        <v>43857</v>
      </c>
      <c r="B818" s="5" t="s">
        <v>39</v>
      </c>
      <c r="C818" s="4">
        <v>79</v>
      </c>
      <c r="D818" s="3">
        <v>2958101</v>
      </c>
      <c r="E818" s="36"/>
      <c r="F818" s="36"/>
    </row>
    <row r="819" spans="1:6" ht="13.5" thickBot="1">
      <c r="A819" s="3">
        <v>43857</v>
      </c>
      <c r="B819" s="5" t="s">
        <v>40</v>
      </c>
      <c r="C819" s="4">
        <v>150</v>
      </c>
      <c r="D819" s="3">
        <v>2958101</v>
      </c>
      <c r="E819" s="36"/>
      <c r="F819" s="36"/>
    </row>
    <row r="820" spans="1:6" ht="13.5" thickBot="1">
      <c r="A820" s="3">
        <v>43857</v>
      </c>
      <c r="B820" s="5" t="s">
        <v>41</v>
      </c>
      <c r="C820" s="4">
        <v>110</v>
      </c>
      <c r="D820" s="3">
        <v>2958101</v>
      </c>
      <c r="E820" s="36"/>
      <c r="F820" s="36"/>
    </row>
    <row r="821" spans="1:6" ht="13.5" thickBot="1">
      <c r="A821" s="3">
        <v>43857</v>
      </c>
      <c r="B821" s="5" t="s">
        <v>42</v>
      </c>
      <c r="C821" s="4">
        <v>49</v>
      </c>
      <c r="D821" s="3">
        <v>2958101</v>
      </c>
      <c r="E821" s="36"/>
      <c r="F821" s="36"/>
    </row>
    <row r="822" spans="1:6" ht="13.5" thickBot="1">
      <c r="A822" s="3">
        <v>43857</v>
      </c>
      <c r="B822" s="5" t="s">
        <v>43</v>
      </c>
      <c r="C822" s="4">
        <v>112</v>
      </c>
      <c r="D822" s="3">
        <v>2958101</v>
      </c>
      <c r="E822" s="36"/>
      <c r="F822" s="36"/>
    </row>
    <row r="823" spans="1:6" ht="13.5" thickBot="1">
      <c r="A823" s="3">
        <v>43857</v>
      </c>
      <c r="B823" s="5" t="s">
        <v>44</v>
      </c>
      <c r="C823" s="4">
        <v>158</v>
      </c>
      <c r="D823" s="3">
        <v>2958101</v>
      </c>
      <c r="E823" s="36"/>
      <c r="F823" s="36"/>
    </row>
    <row r="824" spans="1:6" ht="13.5" thickBot="1">
      <c r="A824" s="3">
        <v>43857</v>
      </c>
      <c r="B824" s="5" t="s">
        <v>45</v>
      </c>
      <c r="C824" s="4">
        <v>182</v>
      </c>
      <c r="D824" s="3">
        <v>2958101</v>
      </c>
      <c r="E824" s="36"/>
      <c r="F824" s="36"/>
    </row>
    <row r="825" spans="1:6" ht="13.5" thickBot="1">
      <c r="A825" s="3">
        <v>43857</v>
      </c>
      <c r="B825" s="5" t="s">
        <v>46</v>
      </c>
      <c r="C825" s="4">
        <v>27</v>
      </c>
      <c r="D825" s="3">
        <v>2958101</v>
      </c>
      <c r="E825" s="36"/>
      <c r="F825" s="36"/>
    </row>
    <row r="826" spans="1:6" ht="13.5" thickBot="1">
      <c r="A826" s="3">
        <v>43857</v>
      </c>
      <c r="B826" s="5" t="s">
        <v>82</v>
      </c>
      <c r="C826" s="4">
        <v>101</v>
      </c>
      <c r="D826" s="3">
        <v>2958101</v>
      </c>
      <c r="E826" s="36"/>
      <c r="F826" s="36"/>
    </row>
    <row r="827" spans="1:6" ht="13.5" thickBot="1">
      <c r="A827" s="3">
        <v>43858</v>
      </c>
      <c r="B827" s="5" t="s">
        <v>27</v>
      </c>
      <c r="C827" s="4">
        <v>121</v>
      </c>
      <c r="D827" s="3">
        <v>2958101</v>
      </c>
      <c r="E827" s="36"/>
      <c r="F827" s="36"/>
    </row>
    <row r="828" spans="1:6" ht="13.5" thickBot="1">
      <c r="A828" s="3">
        <v>43858</v>
      </c>
      <c r="B828" s="5" t="s">
        <v>28</v>
      </c>
      <c r="C828" s="4">
        <v>30</v>
      </c>
      <c r="D828" s="3">
        <v>2958101</v>
      </c>
      <c r="E828" s="36"/>
      <c r="F828" s="36"/>
    </row>
    <row r="829" spans="1:6" ht="13.5" thickBot="1">
      <c r="A829" s="3">
        <v>43858</v>
      </c>
      <c r="B829" s="5" t="s">
        <v>29</v>
      </c>
      <c r="C829" s="4">
        <v>180</v>
      </c>
      <c r="D829" s="3">
        <v>2958101</v>
      </c>
      <c r="E829" s="36"/>
      <c r="F829" s="36"/>
    </row>
    <row r="830" spans="1:6" ht="13.5" thickBot="1">
      <c r="A830" s="3">
        <v>43858</v>
      </c>
      <c r="B830" s="5" t="s">
        <v>30</v>
      </c>
      <c r="C830" s="4">
        <v>38</v>
      </c>
      <c r="D830" s="3">
        <v>2958101</v>
      </c>
      <c r="E830" s="36"/>
      <c r="F830" s="36"/>
    </row>
    <row r="831" spans="1:6" ht="13.5" thickBot="1">
      <c r="A831" s="3">
        <v>43858</v>
      </c>
      <c r="B831" s="5" t="s">
        <v>31</v>
      </c>
      <c r="C831" s="4">
        <v>100</v>
      </c>
      <c r="D831" s="3">
        <v>2958101</v>
      </c>
      <c r="E831" s="36"/>
      <c r="F831" s="36"/>
    </row>
    <row r="832" spans="1:6" ht="13.5" thickBot="1">
      <c r="A832" s="3">
        <v>43858</v>
      </c>
      <c r="B832" s="5" t="s">
        <v>87</v>
      </c>
      <c r="C832" s="4">
        <v>102</v>
      </c>
      <c r="D832" s="3">
        <v>2958101</v>
      </c>
      <c r="E832" s="36"/>
      <c r="F832" s="36"/>
    </row>
    <row r="833" spans="1:6" ht="13.5" thickBot="1">
      <c r="A833" s="3">
        <v>43858</v>
      </c>
      <c r="B833" s="5" t="s">
        <v>88</v>
      </c>
      <c r="C833" s="4">
        <v>102</v>
      </c>
      <c r="D833" s="3">
        <v>2958101</v>
      </c>
      <c r="E833" s="36"/>
      <c r="F833" s="36"/>
    </row>
    <row r="834" spans="1:6" ht="13.5" thickBot="1">
      <c r="A834" s="3">
        <v>43858</v>
      </c>
      <c r="B834" s="5" t="s">
        <v>32</v>
      </c>
      <c r="C834" s="4">
        <v>22</v>
      </c>
      <c r="D834" s="3">
        <v>2958101</v>
      </c>
      <c r="E834" s="36"/>
      <c r="F834" s="36"/>
    </row>
    <row r="835" spans="1:6" ht="13.5" thickBot="1">
      <c r="A835" s="3">
        <v>43858</v>
      </c>
      <c r="B835" s="5" t="s">
        <v>33</v>
      </c>
      <c r="C835" s="4">
        <v>7</v>
      </c>
      <c r="D835" s="3">
        <v>2958101</v>
      </c>
      <c r="E835" s="36"/>
      <c r="F835" s="36"/>
    </row>
    <row r="836" spans="1:6" ht="13.5" thickBot="1">
      <c r="A836" s="3">
        <v>43858</v>
      </c>
      <c r="B836" s="5" t="s">
        <v>83</v>
      </c>
      <c r="C836" s="4">
        <v>101</v>
      </c>
      <c r="D836" s="3">
        <v>2958101</v>
      </c>
      <c r="E836" s="36"/>
      <c r="F836" s="36"/>
    </row>
    <row r="837" spans="1:6" ht="13.5" thickBot="1">
      <c r="A837" s="3">
        <v>43858</v>
      </c>
      <c r="B837" s="5" t="s">
        <v>34</v>
      </c>
      <c r="C837" s="4">
        <v>50</v>
      </c>
      <c r="D837" s="3">
        <v>2958101</v>
      </c>
      <c r="E837" s="36"/>
      <c r="F837" s="36"/>
    </row>
    <row r="838" spans="1:6" ht="13.5" thickBot="1">
      <c r="A838" s="3">
        <v>43858</v>
      </c>
      <c r="B838" s="5" t="s">
        <v>35</v>
      </c>
      <c r="C838" s="4">
        <v>50</v>
      </c>
      <c r="D838" s="3">
        <v>2958101</v>
      </c>
      <c r="E838" s="36"/>
      <c r="F838" s="36"/>
    </row>
    <row r="839" spans="1:6" ht="13.5" thickBot="1">
      <c r="A839" s="3">
        <v>43858</v>
      </c>
      <c r="B839" s="5" t="s">
        <v>36</v>
      </c>
      <c r="C839" s="4">
        <v>102</v>
      </c>
      <c r="D839" s="3">
        <v>2958101</v>
      </c>
      <c r="E839" s="36"/>
      <c r="F839" s="36"/>
    </row>
    <row r="840" spans="1:6" ht="13.5" thickBot="1">
      <c r="A840" s="3">
        <v>43858</v>
      </c>
      <c r="B840" s="5" t="s">
        <v>80</v>
      </c>
      <c r="C840" s="4">
        <v>121</v>
      </c>
      <c r="D840" s="3">
        <v>2958101</v>
      </c>
      <c r="E840" s="36"/>
      <c r="F840" s="36"/>
    </row>
    <row r="841" spans="1:6" ht="13.5" thickBot="1">
      <c r="A841" s="3">
        <v>43858</v>
      </c>
      <c r="B841" s="5" t="s">
        <v>81</v>
      </c>
      <c r="C841" s="4">
        <v>119</v>
      </c>
      <c r="D841" s="3">
        <v>2958101</v>
      </c>
      <c r="E841" s="36"/>
      <c r="F841" s="36"/>
    </row>
    <row r="842" spans="1:6" ht="13.5" thickBot="1">
      <c r="A842" s="3">
        <v>43858</v>
      </c>
      <c r="B842" s="5" t="s">
        <v>37</v>
      </c>
      <c r="C842" s="4">
        <v>39</v>
      </c>
      <c r="D842" s="3">
        <v>2958101</v>
      </c>
      <c r="E842" s="36"/>
      <c r="F842" s="36"/>
    </row>
    <row r="843" spans="1:6" ht="13.5" thickBot="1">
      <c r="A843" s="3">
        <v>43858</v>
      </c>
      <c r="B843" s="5" t="s">
        <v>21</v>
      </c>
      <c r="C843" s="4">
        <v>125</v>
      </c>
      <c r="D843" s="3">
        <v>2958101</v>
      </c>
      <c r="E843" s="36"/>
      <c r="F843" s="36"/>
    </row>
    <row r="844" spans="1:6" ht="13.5" thickBot="1">
      <c r="A844" s="3">
        <v>43858</v>
      </c>
      <c r="B844" s="5" t="s">
        <v>22</v>
      </c>
      <c r="C844" s="4">
        <v>128</v>
      </c>
      <c r="D844" s="3">
        <v>2958101</v>
      </c>
      <c r="E844" s="36"/>
      <c r="F844" s="36"/>
    </row>
    <row r="845" spans="1:6" ht="13.5" thickBot="1">
      <c r="A845" s="3">
        <v>43858</v>
      </c>
      <c r="B845" s="5" t="s">
        <v>89</v>
      </c>
      <c r="C845" s="4">
        <v>103</v>
      </c>
      <c r="D845" s="3">
        <v>2958101</v>
      </c>
      <c r="E845" s="36"/>
      <c r="F845" s="36"/>
    </row>
    <row r="846" spans="1:6" ht="13.5" thickBot="1">
      <c r="A846" s="3">
        <v>43858</v>
      </c>
      <c r="B846" s="5" t="s">
        <v>90</v>
      </c>
      <c r="C846" s="4">
        <v>103</v>
      </c>
      <c r="D846" s="3">
        <v>2958101</v>
      </c>
      <c r="E846" s="36"/>
      <c r="F846" s="36"/>
    </row>
    <row r="847" spans="1:6" ht="13.5" thickBot="1">
      <c r="A847" s="3">
        <v>43858</v>
      </c>
      <c r="B847" s="5" t="s">
        <v>91</v>
      </c>
      <c r="C847" s="4">
        <v>98</v>
      </c>
      <c r="D847" s="3">
        <v>2958101</v>
      </c>
      <c r="E847" s="36"/>
      <c r="F847" s="36"/>
    </row>
    <row r="848" spans="1:6" ht="13.5" thickBot="1">
      <c r="A848" s="3">
        <v>43858</v>
      </c>
      <c r="B848" s="5" t="s">
        <v>92</v>
      </c>
      <c r="C848" s="4">
        <v>108</v>
      </c>
      <c r="D848" s="3">
        <v>2958101</v>
      </c>
      <c r="E848" s="36"/>
      <c r="F848" s="36"/>
    </row>
    <row r="849" spans="1:6" ht="13.5" thickBot="1">
      <c r="A849" s="3">
        <v>43858</v>
      </c>
      <c r="B849" s="5" t="s">
        <v>38</v>
      </c>
      <c r="C849" s="4">
        <v>79</v>
      </c>
      <c r="D849" s="3">
        <v>2958101</v>
      </c>
      <c r="E849" s="36"/>
      <c r="F849" s="36"/>
    </row>
    <row r="850" spans="1:6" ht="13.5" thickBot="1">
      <c r="A850" s="3">
        <v>43858</v>
      </c>
      <c r="B850" s="5" t="s">
        <v>39</v>
      </c>
      <c r="C850" s="4">
        <v>79</v>
      </c>
      <c r="D850" s="3">
        <v>2958101</v>
      </c>
      <c r="E850" s="36"/>
      <c r="F850" s="36"/>
    </row>
    <row r="851" spans="1:6" ht="13.5" thickBot="1">
      <c r="A851" s="3">
        <v>43858</v>
      </c>
      <c r="B851" s="5" t="s">
        <v>40</v>
      </c>
      <c r="C851" s="4">
        <v>150</v>
      </c>
      <c r="D851" s="3">
        <v>2958101</v>
      </c>
      <c r="E851" s="36"/>
      <c r="F851" s="36"/>
    </row>
    <row r="852" spans="1:6" ht="13.5" thickBot="1">
      <c r="A852" s="3">
        <v>43858</v>
      </c>
      <c r="B852" s="5" t="s">
        <v>41</v>
      </c>
      <c r="C852" s="4">
        <v>110</v>
      </c>
      <c r="D852" s="3">
        <v>2958101</v>
      </c>
      <c r="E852" s="36"/>
      <c r="F852" s="36"/>
    </row>
    <row r="853" spans="1:6" ht="13.5" thickBot="1">
      <c r="A853" s="3">
        <v>43858</v>
      </c>
      <c r="B853" s="5" t="s">
        <v>42</v>
      </c>
      <c r="C853" s="4">
        <v>49</v>
      </c>
      <c r="D853" s="3">
        <v>2958101</v>
      </c>
      <c r="E853" s="36"/>
      <c r="F853" s="36"/>
    </row>
    <row r="854" spans="1:6" ht="13.5" thickBot="1">
      <c r="A854" s="3">
        <v>43858</v>
      </c>
      <c r="B854" s="5" t="s">
        <v>43</v>
      </c>
      <c r="C854" s="4">
        <v>112</v>
      </c>
      <c r="D854" s="3">
        <v>2958101</v>
      </c>
      <c r="E854" s="36"/>
      <c r="F854" s="36"/>
    </row>
    <row r="855" spans="1:6" ht="13.5" thickBot="1">
      <c r="A855" s="3">
        <v>43858</v>
      </c>
      <c r="B855" s="5" t="s">
        <v>44</v>
      </c>
      <c r="C855" s="4">
        <v>158</v>
      </c>
      <c r="D855" s="3">
        <v>2958101</v>
      </c>
      <c r="E855" s="36"/>
      <c r="F855" s="36"/>
    </row>
    <row r="856" spans="1:6" ht="13.5" thickBot="1">
      <c r="A856" s="3">
        <v>43858</v>
      </c>
      <c r="B856" s="5" t="s">
        <v>45</v>
      </c>
      <c r="C856" s="4">
        <v>182</v>
      </c>
      <c r="D856" s="3">
        <v>2958101</v>
      </c>
      <c r="E856" s="36"/>
      <c r="F856" s="36"/>
    </row>
    <row r="857" spans="1:6" ht="13.5" thickBot="1">
      <c r="A857" s="3">
        <v>43858</v>
      </c>
      <c r="B857" s="5" t="s">
        <v>46</v>
      </c>
      <c r="C857" s="4">
        <v>27</v>
      </c>
      <c r="D857" s="3">
        <v>2958101</v>
      </c>
      <c r="E857" s="36"/>
      <c r="F857" s="36"/>
    </row>
    <row r="858" spans="1:6" ht="13.5" thickBot="1">
      <c r="A858" s="3">
        <v>43858</v>
      </c>
      <c r="B858" s="5" t="s">
        <v>82</v>
      </c>
      <c r="C858" s="4">
        <v>101</v>
      </c>
      <c r="D858" s="3">
        <v>2958101</v>
      </c>
      <c r="E858" s="36"/>
      <c r="F858" s="36"/>
    </row>
    <row r="859" spans="1:6" ht="13.5" thickBot="1">
      <c r="A859" s="3">
        <v>43859</v>
      </c>
      <c r="B859" s="5" t="s">
        <v>27</v>
      </c>
      <c r="C859" s="4">
        <v>121</v>
      </c>
      <c r="D859" s="3">
        <v>2958101</v>
      </c>
      <c r="E859" s="36"/>
      <c r="F859" s="36"/>
    </row>
    <row r="860" spans="1:6" ht="13.5" thickBot="1">
      <c r="A860" s="3">
        <v>43859</v>
      </c>
      <c r="B860" s="5" t="s">
        <v>28</v>
      </c>
      <c r="C860" s="4">
        <v>30</v>
      </c>
      <c r="D860" s="3">
        <v>2958101</v>
      </c>
      <c r="E860" s="36"/>
      <c r="F860" s="36"/>
    </row>
    <row r="861" spans="1:6" ht="13.5" thickBot="1">
      <c r="A861" s="3">
        <v>43859</v>
      </c>
      <c r="B861" s="5" t="s">
        <v>29</v>
      </c>
      <c r="C861" s="4">
        <v>180</v>
      </c>
      <c r="D861" s="3">
        <v>2958101</v>
      </c>
      <c r="E861" s="36"/>
      <c r="F861" s="36"/>
    </row>
    <row r="862" spans="1:6" ht="13.5" thickBot="1">
      <c r="A862" s="3">
        <v>43859</v>
      </c>
      <c r="B862" s="5" t="s">
        <v>30</v>
      </c>
      <c r="C862" s="4">
        <v>38</v>
      </c>
      <c r="D862" s="3">
        <v>2958101</v>
      </c>
      <c r="E862" s="36"/>
      <c r="F862" s="36"/>
    </row>
    <row r="863" spans="1:6" ht="13.5" thickBot="1">
      <c r="A863" s="3">
        <v>43859</v>
      </c>
      <c r="B863" s="5" t="s">
        <v>31</v>
      </c>
      <c r="C863" s="4">
        <v>100</v>
      </c>
      <c r="D863" s="3">
        <v>2958101</v>
      </c>
      <c r="E863" s="36"/>
      <c r="F863" s="36"/>
    </row>
    <row r="864" spans="1:6" ht="13.5" thickBot="1">
      <c r="A864" s="3">
        <v>43859</v>
      </c>
      <c r="B864" s="5" t="s">
        <v>87</v>
      </c>
      <c r="C864" s="4">
        <v>102</v>
      </c>
      <c r="D864" s="3">
        <v>2958101</v>
      </c>
      <c r="E864" s="36"/>
      <c r="F864" s="36"/>
    </row>
    <row r="865" spans="1:6" ht="13.5" thickBot="1">
      <c r="A865" s="3">
        <v>43859</v>
      </c>
      <c r="B865" s="5" t="s">
        <v>88</v>
      </c>
      <c r="C865" s="4">
        <v>102</v>
      </c>
      <c r="D865" s="3">
        <v>2958101</v>
      </c>
      <c r="E865" s="36"/>
      <c r="F865" s="36"/>
    </row>
    <row r="866" spans="1:6" ht="13.5" thickBot="1">
      <c r="A866" s="3">
        <v>43859</v>
      </c>
      <c r="B866" s="5" t="s">
        <v>32</v>
      </c>
      <c r="C866" s="4">
        <v>22</v>
      </c>
      <c r="D866" s="3">
        <v>2958101</v>
      </c>
      <c r="E866" s="36"/>
      <c r="F866" s="36"/>
    </row>
    <row r="867" spans="1:6" ht="13.5" thickBot="1">
      <c r="A867" s="3">
        <v>43859</v>
      </c>
      <c r="B867" s="5" t="s">
        <v>33</v>
      </c>
      <c r="C867" s="4">
        <v>7</v>
      </c>
      <c r="D867" s="3">
        <v>2958101</v>
      </c>
      <c r="E867" s="36"/>
      <c r="F867" s="36"/>
    </row>
    <row r="868" spans="1:6" ht="13.5" thickBot="1">
      <c r="A868" s="3">
        <v>43859</v>
      </c>
      <c r="B868" s="5" t="s">
        <v>83</v>
      </c>
      <c r="C868" s="4">
        <v>101</v>
      </c>
      <c r="D868" s="3">
        <v>2958101</v>
      </c>
      <c r="E868" s="36"/>
      <c r="F868" s="36"/>
    </row>
    <row r="869" spans="1:6" ht="13.5" thickBot="1">
      <c r="A869" s="3">
        <v>43859</v>
      </c>
      <c r="B869" s="5" t="s">
        <v>34</v>
      </c>
      <c r="C869" s="4">
        <v>50</v>
      </c>
      <c r="D869" s="3">
        <v>2958101</v>
      </c>
      <c r="E869" s="36"/>
      <c r="F869" s="36"/>
    </row>
    <row r="870" spans="1:6" ht="13.5" thickBot="1">
      <c r="A870" s="3">
        <v>43859</v>
      </c>
      <c r="B870" s="5" t="s">
        <v>35</v>
      </c>
      <c r="C870" s="4">
        <v>50</v>
      </c>
      <c r="D870" s="3">
        <v>2958101</v>
      </c>
      <c r="E870" s="36"/>
      <c r="F870" s="36"/>
    </row>
    <row r="871" spans="1:6" ht="13.5" thickBot="1">
      <c r="A871" s="3">
        <v>43859</v>
      </c>
      <c r="B871" s="5" t="s">
        <v>36</v>
      </c>
      <c r="C871" s="4">
        <v>102</v>
      </c>
      <c r="D871" s="3">
        <v>2958101</v>
      </c>
      <c r="E871" s="36"/>
      <c r="F871" s="36"/>
    </row>
    <row r="872" spans="1:6" ht="13.5" thickBot="1">
      <c r="A872" s="3">
        <v>43859</v>
      </c>
      <c r="B872" s="5" t="s">
        <v>80</v>
      </c>
      <c r="C872" s="4">
        <v>121</v>
      </c>
      <c r="D872" s="3">
        <v>2958101</v>
      </c>
      <c r="E872" s="36"/>
      <c r="F872" s="36"/>
    </row>
    <row r="873" spans="1:6" ht="13.5" thickBot="1">
      <c r="A873" s="3">
        <v>43859</v>
      </c>
      <c r="B873" s="5" t="s">
        <v>81</v>
      </c>
      <c r="C873" s="4">
        <v>119</v>
      </c>
      <c r="D873" s="3">
        <v>2958101</v>
      </c>
      <c r="E873" s="36"/>
      <c r="F873" s="36"/>
    </row>
    <row r="874" spans="1:6" ht="13.5" thickBot="1">
      <c r="A874" s="3">
        <v>43859</v>
      </c>
      <c r="B874" s="5" t="s">
        <v>37</v>
      </c>
      <c r="C874" s="4">
        <v>39</v>
      </c>
      <c r="D874" s="3">
        <v>2958101</v>
      </c>
      <c r="E874" s="36"/>
      <c r="F874" s="36"/>
    </row>
    <row r="875" spans="1:6" ht="13.5" thickBot="1">
      <c r="A875" s="3">
        <v>43859</v>
      </c>
      <c r="B875" s="5" t="s">
        <v>21</v>
      </c>
      <c r="C875" s="4">
        <v>125</v>
      </c>
      <c r="D875" s="3">
        <v>2958101</v>
      </c>
      <c r="E875" s="36"/>
      <c r="F875" s="36"/>
    </row>
    <row r="876" spans="1:6" ht="13.5" thickBot="1">
      <c r="A876" s="3">
        <v>43859</v>
      </c>
      <c r="B876" s="5" t="s">
        <v>22</v>
      </c>
      <c r="C876" s="4">
        <v>128</v>
      </c>
      <c r="D876" s="3">
        <v>2958101</v>
      </c>
      <c r="E876" s="36"/>
      <c r="F876" s="36"/>
    </row>
    <row r="877" spans="1:6" ht="13.5" thickBot="1">
      <c r="A877" s="3">
        <v>43859</v>
      </c>
      <c r="B877" s="5" t="s">
        <v>89</v>
      </c>
      <c r="C877" s="4">
        <v>103</v>
      </c>
      <c r="D877" s="3">
        <v>2958101</v>
      </c>
      <c r="E877" s="36"/>
      <c r="F877" s="36"/>
    </row>
    <row r="878" spans="1:6" ht="13.5" thickBot="1">
      <c r="A878" s="3">
        <v>43859</v>
      </c>
      <c r="B878" s="5" t="s">
        <v>90</v>
      </c>
      <c r="C878" s="4">
        <v>103</v>
      </c>
      <c r="D878" s="3">
        <v>2958101</v>
      </c>
      <c r="E878" s="36"/>
      <c r="F878" s="36"/>
    </row>
    <row r="879" spans="1:6" ht="13.5" thickBot="1">
      <c r="A879" s="3">
        <v>43859</v>
      </c>
      <c r="B879" s="5" t="s">
        <v>91</v>
      </c>
      <c r="C879" s="4">
        <v>98</v>
      </c>
      <c r="D879" s="3">
        <v>2958101</v>
      </c>
      <c r="E879" s="36"/>
      <c r="F879" s="36"/>
    </row>
    <row r="880" spans="1:6" ht="13.5" thickBot="1">
      <c r="A880" s="3">
        <v>43859</v>
      </c>
      <c r="B880" s="5" t="s">
        <v>92</v>
      </c>
      <c r="C880" s="4">
        <v>108</v>
      </c>
      <c r="D880" s="3">
        <v>2958101</v>
      </c>
      <c r="E880" s="36"/>
      <c r="F880" s="36"/>
    </row>
    <row r="881" spans="1:6" ht="13.5" thickBot="1">
      <c r="A881" s="3">
        <v>43859</v>
      </c>
      <c r="B881" s="5" t="s">
        <v>38</v>
      </c>
      <c r="C881" s="4">
        <v>79</v>
      </c>
      <c r="D881" s="3">
        <v>2958101</v>
      </c>
      <c r="E881" s="36"/>
      <c r="F881" s="36"/>
    </row>
    <row r="882" spans="1:6" ht="13.5" thickBot="1">
      <c r="A882" s="3">
        <v>43859</v>
      </c>
      <c r="B882" s="5" t="s">
        <v>39</v>
      </c>
      <c r="C882" s="4">
        <v>79</v>
      </c>
      <c r="D882" s="3">
        <v>2958101</v>
      </c>
      <c r="E882" s="36"/>
      <c r="F882" s="36"/>
    </row>
    <row r="883" spans="1:6" ht="13.5" thickBot="1">
      <c r="A883" s="3">
        <v>43859</v>
      </c>
      <c r="B883" s="5" t="s">
        <v>40</v>
      </c>
      <c r="C883" s="4">
        <v>150</v>
      </c>
      <c r="D883" s="3">
        <v>2958101</v>
      </c>
      <c r="E883" s="36"/>
      <c r="F883" s="36"/>
    </row>
    <row r="884" spans="1:6" ht="13.5" thickBot="1">
      <c r="A884" s="3">
        <v>43859</v>
      </c>
      <c r="B884" s="5" t="s">
        <v>41</v>
      </c>
      <c r="C884" s="4">
        <v>110</v>
      </c>
      <c r="D884" s="3">
        <v>2958101</v>
      </c>
      <c r="E884" s="36"/>
      <c r="F884" s="36"/>
    </row>
    <row r="885" spans="1:6" ht="13.5" thickBot="1">
      <c r="A885" s="3">
        <v>43859</v>
      </c>
      <c r="B885" s="5" t="s">
        <v>42</v>
      </c>
      <c r="C885" s="4">
        <v>49</v>
      </c>
      <c r="D885" s="3">
        <v>2958101</v>
      </c>
      <c r="E885" s="36"/>
      <c r="F885" s="36"/>
    </row>
    <row r="886" spans="1:6" ht="13.5" thickBot="1">
      <c r="A886" s="3">
        <v>43859</v>
      </c>
      <c r="B886" s="5" t="s">
        <v>43</v>
      </c>
      <c r="C886" s="4">
        <v>112</v>
      </c>
      <c r="D886" s="3">
        <v>2958101</v>
      </c>
      <c r="E886" s="36"/>
      <c r="F886" s="36"/>
    </row>
    <row r="887" spans="1:6" ht="13.5" thickBot="1">
      <c r="A887" s="3">
        <v>43859</v>
      </c>
      <c r="B887" s="5" t="s">
        <v>44</v>
      </c>
      <c r="C887" s="4">
        <v>158</v>
      </c>
      <c r="D887" s="3">
        <v>2958101</v>
      </c>
      <c r="E887" s="36"/>
      <c r="F887" s="36"/>
    </row>
    <row r="888" spans="1:6" ht="13.5" thickBot="1">
      <c r="A888" s="3">
        <v>43859</v>
      </c>
      <c r="B888" s="5" t="s">
        <v>45</v>
      </c>
      <c r="C888" s="4">
        <v>182</v>
      </c>
      <c r="D888" s="3">
        <v>2958101</v>
      </c>
      <c r="E888" s="36"/>
      <c r="F888" s="36"/>
    </row>
    <row r="889" spans="1:6" ht="13.5" thickBot="1">
      <c r="A889" s="3">
        <v>43859</v>
      </c>
      <c r="B889" s="5" t="s">
        <v>46</v>
      </c>
      <c r="C889" s="4">
        <v>27</v>
      </c>
      <c r="D889" s="3">
        <v>2958101</v>
      </c>
      <c r="E889" s="36"/>
      <c r="F889" s="36"/>
    </row>
    <row r="890" spans="1:6" ht="13.5" thickBot="1">
      <c r="A890" s="3">
        <v>43859</v>
      </c>
      <c r="B890" s="5" t="s">
        <v>82</v>
      </c>
      <c r="C890" s="4">
        <v>101</v>
      </c>
      <c r="D890" s="3">
        <v>2958101</v>
      </c>
      <c r="E890" s="36"/>
      <c r="F890" s="36"/>
    </row>
    <row r="891" spans="1:6" ht="13.5" thickBot="1">
      <c r="A891" s="3">
        <v>43860</v>
      </c>
      <c r="B891" s="5" t="s">
        <v>27</v>
      </c>
      <c r="C891" s="4">
        <v>121</v>
      </c>
      <c r="D891" s="3">
        <v>2958101</v>
      </c>
      <c r="E891" s="36"/>
      <c r="F891" s="36"/>
    </row>
    <row r="892" spans="1:6" ht="13.5" thickBot="1">
      <c r="A892" s="3">
        <v>43860</v>
      </c>
      <c r="B892" s="5" t="s">
        <v>28</v>
      </c>
      <c r="C892" s="4">
        <v>30</v>
      </c>
      <c r="D892" s="3">
        <v>2958101</v>
      </c>
      <c r="E892" s="36"/>
      <c r="F892" s="36"/>
    </row>
    <row r="893" spans="1:6" ht="13.5" thickBot="1">
      <c r="A893" s="3">
        <v>43860</v>
      </c>
      <c r="B893" s="5" t="s">
        <v>29</v>
      </c>
      <c r="C893" s="4">
        <v>180</v>
      </c>
      <c r="D893" s="3">
        <v>2958101</v>
      </c>
      <c r="E893" s="36"/>
      <c r="F893" s="36"/>
    </row>
    <row r="894" spans="1:6" ht="13.5" thickBot="1">
      <c r="A894" s="3">
        <v>43860</v>
      </c>
      <c r="B894" s="5" t="s">
        <v>30</v>
      </c>
      <c r="C894" s="4">
        <v>38</v>
      </c>
      <c r="D894" s="3">
        <v>2958101</v>
      </c>
      <c r="E894" s="36"/>
      <c r="F894" s="36"/>
    </row>
    <row r="895" spans="1:6" ht="13.5" thickBot="1">
      <c r="A895" s="3">
        <v>43860</v>
      </c>
      <c r="B895" s="5" t="s">
        <v>31</v>
      </c>
      <c r="C895" s="4">
        <v>100</v>
      </c>
      <c r="D895" s="3">
        <v>2958101</v>
      </c>
      <c r="E895" s="36"/>
      <c r="F895" s="36"/>
    </row>
    <row r="896" spans="1:6" ht="13.5" thickBot="1">
      <c r="A896" s="3">
        <v>43860</v>
      </c>
      <c r="B896" s="5" t="s">
        <v>87</v>
      </c>
      <c r="C896" s="4">
        <v>102</v>
      </c>
      <c r="D896" s="3">
        <v>2958101</v>
      </c>
      <c r="E896" s="36"/>
      <c r="F896" s="36"/>
    </row>
    <row r="897" spans="1:6" ht="13.5" thickBot="1">
      <c r="A897" s="3">
        <v>43860</v>
      </c>
      <c r="B897" s="5" t="s">
        <v>88</v>
      </c>
      <c r="C897" s="4">
        <v>102</v>
      </c>
      <c r="D897" s="3">
        <v>2958101</v>
      </c>
      <c r="E897" s="36"/>
      <c r="F897" s="36"/>
    </row>
    <row r="898" spans="1:6" ht="13.5" thickBot="1">
      <c r="A898" s="3">
        <v>43860</v>
      </c>
      <c r="B898" s="5" t="s">
        <v>32</v>
      </c>
      <c r="C898" s="4">
        <v>22</v>
      </c>
      <c r="D898" s="3">
        <v>2958101</v>
      </c>
      <c r="E898" s="36"/>
      <c r="F898" s="36"/>
    </row>
    <row r="899" spans="1:6" ht="13.5" thickBot="1">
      <c r="A899" s="3">
        <v>43860</v>
      </c>
      <c r="B899" s="5" t="s">
        <v>33</v>
      </c>
      <c r="C899" s="4">
        <v>7</v>
      </c>
      <c r="D899" s="3">
        <v>2958101</v>
      </c>
      <c r="E899" s="36"/>
      <c r="F899" s="36"/>
    </row>
    <row r="900" spans="1:6" ht="13.5" thickBot="1">
      <c r="A900" s="3">
        <v>43860</v>
      </c>
      <c r="B900" s="5" t="s">
        <v>83</v>
      </c>
      <c r="C900" s="4">
        <v>101</v>
      </c>
      <c r="D900" s="3">
        <v>2958101</v>
      </c>
      <c r="E900" s="36"/>
      <c r="F900" s="36"/>
    </row>
    <row r="901" spans="1:6" ht="13.5" thickBot="1">
      <c r="A901" s="3">
        <v>43860</v>
      </c>
      <c r="B901" s="5" t="s">
        <v>34</v>
      </c>
      <c r="C901" s="4">
        <v>50</v>
      </c>
      <c r="D901" s="3">
        <v>2958101</v>
      </c>
      <c r="E901" s="36"/>
      <c r="F901" s="36"/>
    </row>
    <row r="902" spans="1:6" ht="13.5" thickBot="1">
      <c r="A902" s="3">
        <v>43860</v>
      </c>
      <c r="B902" s="5" t="s">
        <v>35</v>
      </c>
      <c r="C902" s="4">
        <v>50</v>
      </c>
      <c r="D902" s="3">
        <v>2958101</v>
      </c>
      <c r="E902" s="36"/>
      <c r="F902" s="36"/>
    </row>
    <row r="903" spans="1:6" ht="13.5" thickBot="1">
      <c r="A903" s="3">
        <v>43860</v>
      </c>
      <c r="B903" s="5" t="s">
        <v>36</v>
      </c>
      <c r="C903" s="4">
        <v>102</v>
      </c>
      <c r="D903" s="3">
        <v>2958101</v>
      </c>
      <c r="E903" s="36"/>
      <c r="F903" s="36"/>
    </row>
    <row r="904" spans="1:6" ht="13.5" thickBot="1">
      <c r="A904" s="3">
        <v>43860</v>
      </c>
      <c r="B904" s="5" t="s">
        <v>80</v>
      </c>
      <c r="C904" s="4">
        <v>121</v>
      </c>
      <c r="D904" s="3">
        <v>2958101</v>
      </c>
      <c r="E904" s="36"/>
      <c r="F904" s="36"/>
    </row>
    <row r="905" spans="1:6" ht="13.5" thickBot="1">
      <c r="A905" s="3">
        <v>43860</v>
      </c>
      <c r="B905" s="5" t="s">
        <v>81</v>
      </c>
      <c r="C905" s="4">
        <v>119</v>
      </c>
      <c r="D905" s="3">
        <v>2958101</v>
      </c>
      <c r="E905" s="36"/>
      <c r="F905" s="36"/>
    </row>
    <row r="906" spans="1:6" ht="13.5" thickBot="1">
      <c r="A906" s="3">
        <v>43860</v>
      </c>
      <c r="B906" s="5" t="s">
        <v>37</v>
      </c>
      <c r="C906" s="4">
        <v>39</v>
      </c>
      <c r="D906" s="3">
        <v>2958101</v>
      </c>
      <c r="E906" s="36"/>
      <c r="F906" s="36"/>
    </row>
    <row r="907" spans="1:6" ht="13.5" thickBot="1">
      <c r="A907" s="3">
        <v>43860</v>
      </c>
      <c r="B907" s="5" t="s">
        <v>21</v>
      </c>
      <c r="C907" s="4">
        <v>125</v>
      </c>
      <c r="D907" s="3">
        <v>2958101</v>
      </c>
      <c r="E907" s="36"/>
      <c r="F907" s="36"/>
    </row>
    <row r="908" spans="1:6" ht="13.5" thickBot="1">
      <c r="A908" s="3">
        <v>43860</v>
      </c>
      <c r="B908" s="5" t="s">
        <v>22</v>
      </c>
      <c r="C908" s="4">
        <v>128</v>
      </c>
      <c r="D908" s="3">
        <v>2958101</v>
      </c>
      <c r="E908" s="36"/>
      <c r="F908" s="36"/>
    </row>
    <row r="909" spans="1:6" ht="13.5" thickBot="1">
      <c r="A909" s="3">
        <v>43860</v>
      </c>
      <c r="B909" s="5" t="s">
        <v>89</v>
      </c>
      <c r="C909" s="4">
        <v>103</v>
      </c>
      <c r="D909" s="3">
        <v>2958101</v>
      </c>
      <c r="E909" s="36"/>
      <c r="F909" s="36"/>
    </row>
    <row r="910" spans="1:6" ht="13.5" thickBot="1">
      <c r="A910" s="3">
        <v>43860</v>
      </c>
      <c r="B910" s="5" t="s">
        <v>90</v>
      </c>
      <c r="C910" s="4">
        <v>103</v>
      </c>
      <c r="D910" s="3">
        <v>2958101</v>
      </c>
      <c r="E910" s="36"/>
      <c r="F910" s="36"/>
    </row>
    <row r="911" spans="1:6" ht="13.5" thickBot="1">
      <c r="A911" s="3">
        <v>43860</v>
      </c>
      <c r="B911" s="5" t="s">
        <v>91</v>
      </c>
      <c r="C911" s="4">
        <v>98</v>
      </c>
      <c r="D911" s="3">
        <v>2958101</v>
      </c>
      <c r="E911" s="36"/>
      <c r="F911" s="36"/>
    </row>
    <row r="912" spans="1:6" ht="13.5" thickBot="1">
      <c r="A912" s="3">
        <v>43860</v>
      </c>
      <c r="B912" s="5" t="s">
        <v>92</v>
      </c>
      <c r="C912" s="4">
        <v>108</v>
      </c>
      <c r="D912" s="3">
        <v>2958101</v>
      </c>
      <c r="E912" s="36"/>
      <c r="F912" s="36"/>
    </row>
    <row r="913" spans="1:6" ht="13.5" thickBot="1">
      <c r="A913" s="3">
        <v>43860</v>
      </c>
      <c r="B913" s="5" t="s">
        <v>38</v>
      </c>
      <c r="C913" s="4">
        <v>79</v>
      </c>
      <c r="D913" s="3">
        <v>2958101</v>
      </c>
      <c r="E913" s="36"/>
      <c r="F913" s="36"/>
    </row>
    <row r="914" spans="1:6" ht="13.5" thickBot="1">
      <c r="A914" s="3">
        <v>43860</v>
      </c>
      <c r="B914" s="5" t="s">
        <v>39</v>
      </c>
      <c r="C914" s="4">
        <v>79</v>
      </c>
      <c r="D914" s="3">
        <v>2958101</v>
      </c>
      <c r="E914" s="36"/>
      <c r="F914" s="36"/>
    </row>
    <row r="915" spans="1:6" ht="13.5" thickBot="1">
      <c r="A915" s="3">
        <v>43860</v>
      </c>
      <c r="B915" s="5" t="s">
        <v>40</v>
      </c>
      <c r="C915" s="4">
        <v>150</v>
      </c>
      <c r="D915" s="3">
        <v>2958101</v>
      </c>
      <c r="E915" s="36"/>
      <c r="F915" s="36"/>
    </row>
    <row r="916" spans="1:6" ht="13.5" thickBot="1">
      <c r="A916" s="3">
        <v>43860</v>
      </c>
      <c r="B916" s="5" t="s">
        <v>41</v>
      </c>
      <c r="C916" s="4">
        <v>110</v>
      </c>
      <c r="D916" s="3">
        <v>2958101</v>
      </c>
      <c r="E916" s="36"/>
      <c r="F916" s="36"/>
    </row>
    <row r="917" spans="1:6" ht="13.5" thickBot="1">
      <c r="A917" s="3">
        <v>43860</v>
      </c>
      <c r="B917" s="5" t="s">
        <v>42</v>
      </c>
      <c r="C917" s="4">
        <v>49</v>
      </c>
      <c r="D917" s="3">
        <v>2958101</v>
      </c>
      <c r="E917" s="36"/>
      <c r="F917" s="36"/>
    </row>
    <row r="918" spans="1:6" ht="13.5" thickBot="1">
      <c r="A918" s="3">
        <v>43860</v>
      </c>
      <c r="B918" s="5" t="s">
        <v>43</v>
      </c>
      <c r="C918" s="4">
        <v>112</v>
      </c>
      <c r="D918" s="3">
        <v>2958101</v>
      </c>
      <c r="E918" s="36"/>
      <c r="F918" s="36"/>
    </row>
    <row r="919" spans="1:6" ht="13.5" thickBot="1">
      <c r="A919" s="3">
        <v>43860</v>
      </c>
      <c r="B919" s="5" t="s">
        <v>44</v>
      </c>
      <c r="C919" s="4">
        <v>158</v>
      </c>
      <c r="D919" s="3">
        <v>2958101</v>
      </c>
      <c r="E919" s="36"/>
      <c r="F919" s="36"/>
    </row>
    <row r="920" spans="1:6" ht="13.5" thickBot="1">
      <c r="A920" s="3">
        <v>43860</v>
      </c>
      <c r="B920" s="5" t="s">
        <v>45</v>
      </c>
      <c r="C920" s="4">
        <v>182</v>
      </c>
      <c r="D920" s="3">
        <v>2958101</v>
      </c>
      <c r="E920" s="36"/>
      <c r="F920" s="36"/>
    </row>
    <row r="921" spans="1:6" ht="13.5" thickBot="1">
      <c r="A921" s="3">
        <v>43860</v>
      </c>
      <c r="B921" s="5" t="s">
        <v>46</v>
      </c>
      <c r="C921" s="4">
        <v>27</v>
      </c>
      <c r="D921" s="3">
        <v>2958101</v>
      </c>
      <c r="E921" s="36"/>
      <c r="F921" s="36"/>
    </row>
    <row r="922" spans="1:6" ht="13.5" thickBot="1">
      <c r="A922" s="3">
        <v>43860</v>
      </c>
      <c r="B922" s="5" t="s">
        <v>82</v>
      </c>
      <c r="C922" s="4">
        <v>101</v>
      </c>
      <c r="D922" s="3">
        <v>2958101</v>
      </c>
      <c r="E922" s="36"/>
      <c r="F922" s="36"/>
    </row>
    <row r="923" spans="1:6" ht="13.5" thickBot="1">
      <c r="A923" s="3">
        <v>43861</v>
      </c>
      <c r="B923" s="5" t="s">
        <v>27</v>
      </c>
      <c r="C923" s="4">
        <v>121</v>
      </c>
      <c r="D923" s="3">
        <v>2958101</v>
      </c>
      <c r="E923" s="36"/>
      <c r="F923" s="36"/>
    </row>
    <row r="924" spans="1:6" ht="13.5" thickBot="1">
      <c r="A924" s="3">
        <v>43861</v>
      </c>
      <c r="B924" s="5" t="s">
        <v>28</v>
      </c>
      <c r="C924" s="4">
        <v>30</v>
      </c>
      <c r="D924" s="3">
        <v>2958101</v>
      </c>
      <c r="E924" s="36"/>
      <c r="F924" s="36"/>
    </row>
    <row r="925" spans="1:6" ht="13.5" thickBot="1">
      <c r="A925" s="3">
        <v>43861</v>
      </c>
      <c r="B925" s="5" t="s">
        <v>29</v>
      </c>
      <c r="C925" s="4">
        <v>180</v>
      </c>
      <c r="D925" s="3">
        <v>2958101</v>
      </c>
      <c r="E925" s="36"/>
      <c r="F925" s="36"/>
    </row>
    <row r="926" spans="1:6" ht="13.5" thickBot="1">
      <c r="A926" s="3">
        <v>43861</v>
      </c>
      <c r="B926" s="5" t="s">
        <v>30</v>
      </c>
      <c r="C926" s="4">
        <v>38</v>
      </c>
      <c r="D926" s="3">
        <v>2958101</v>
      </c>
      <c r="E926" s="36"/>
      <c r="F926" s="36"/>
    </row>
    <row r="927" spans="1:6" ht="13.5" thickBot="1">
      <c r="A927" s="3">
        <v>43861</v>
      </c>
      <c r="B927" s="5" t="s">
        <v>31</v>
      </c>
      <c r="C927" s="4">
        <v>100</v>
      </c>
      <c r="D927" s="3">
        <v>2958101</v>
      </c>
      <c r="E927" s="36"/>
      <c r="F927" s="36"/>
    </row>
    <row r="928" spans="1:6" ht="13.5" thickBot="1">
      <c r="A928" s="3">
        <v>43861</v>
      </c>
      <c r="B928" s="5" t="s">
        <v>87</v>
      </c>
      <c r="C928" s="4">
        <v>102</v>
      </c>
      <c r="D928" s="3">
        <v>2958101</v>
      </c>
      <c r="E928" s="36"/>
      <c r="F928" s="36"/>
    </row>
    <row r="929" spans="1:6" ht="13.5" thickBot="1">
      <c r="A929" s="3">
        <v>43861</v>
      </c>
      <c r="B929" s="5" t="s">
        <v>88</v>
      </c>
      <c r="C929" s="4">
        <v>102</v>
      </c>
      <c r="D929" s="3">
        <v>2958101</v>
      </c>
      <c r="E929" s="36"/>
      <c r="F929" s="36"/>
    </row>
    <row r="930" spans="1:6" ht="13.5" thickBot="1">
      <c r="A930" s="3">
        <v>43861</v>
      </c>
      <c r="B930" s="5" t="s">
        <v>32</v>
      </c>
      <c r="C930" s="4">
        <v>22</v>
      </c>
      <c r="D930" s="3">
        <v>2958101</v>
      </c>
      <c r="E930" s="36"/>
      <c r="F930" s="36"/>
    </row>
    <row r="931" spans="1:6" ht="13.5" thickBot="1">
      <c r="A931" s="3">
        <v>43861</v>
      </c>
      <c r="B931" s="5" t="s">
        <v>33</v>
      </c>
      <c r="C931" s="4">
        <v>7</v>
      </c>
      <c r="D931" s="3">
        <v>2958101</v>
      </c>
      <c r="E931" s="36"/>
      <c r="F931" s="36"/>
    </row>
    <row r="932" spans="1:6" ht="13.5" thickBot="1">
      <c r="A932" s="3">
        <v>43861</v>
      </c>
      <c r="B932" s="5" t="s">
        <v>83</v>
      </c>
      <c r="C932" s="4">
        <v>101</v>
      </c>
      <c r="D932" s="3">
        <v>2958101</v>
      </c>
      <c r="E932" s="36"/>
      <c r="F932" s="36"/>
    </row>
    <row r="933" spans="1:6" ht="13.5" thickBot="1">
      <c r="A933" s="3">
        <v>43861</v>
      </c>
      <c r="B933" s="5" t="s">
        <v>34</v>
      </c>
      <c r="C933" s="4">
        <v>50</v>
      </c>
      <c r="D933" s="3">
        <v>2958101</v>
      </c>
      <c r="E933" s="36"/>
      <c r="F933" s="36"/>
    </row>
    <row r="934" spans="1:6" ht="13.5" thickBot="1">
      <c r="A934" s="3">
        <v>43861</v>
      </c>
      <c r="B934" s="5" t="s">
        <v>35</v>
      </c>
      <c r="C934" s="4">
        <v>50</v>
      </c>
      <c r="D934" s="3">
        <v>2958101</v>
      </c>
      <c r="E934" s="36"/>
      <c r="F934" s="36"/>
    </row>
    <row r="935" spans="1:6" ht="13.5" thickBot="1">
      <c r="A935" s="3">
        <v>43861</v>
      </c>
      <c r="B935" s="5" t="s">
        <v>36</v>
      </c>
      <c r="C935" s="4">
        <v>102</v>
      </c>
      <c r="D935" s="3">
        <v>2958101</v>
      </c>
      <c r="E935" s="36"/>
      <c r="F935" s="36"/>
    </row>
    <row r="936" spans="1:6" ht="13.5" thickBot="1">
      <c r="A936" s="3">
        <v>43861</v>
      </c>
      <c r="B936" s="5" t="s">
        <v>80</v>
      </c>
      <c r="C936" s="4">
        <v>121</v>
      </c>
      <c r="D936" s="3">
        <v>2958101</v>
      </c>
      <c r="E936" s="36"/>
      <c r="F936" s="36"/>
    </row>
    <row r="937" spans="1:6" ht="13.5" thickBot="1">
      <c r="A937" s="3">
        <v>43861</v>
      </c>
      <c r="B937" s="5" t="s">
        <v>81</v>
      </c>
      <c r="C937" s="4">
        <v>119</v>
      </c>
      <c r="D937" s="3">
        <v>2958101</v>
      </c>
      <c r="E937" s="36"/>
      <c r="F937" s="36"/>
    </row>
    <row r="938" spans="1:6" ht="13.5" thickBot="1">
      <c r="A938" s="3">
        <v>43861</v>
      </c>
      <c r="B938" s="5" t="s">
        <v>37</v>
      </c>
      <c r="C938" s="4">
        <v>39</v>
      </c>
      <c r="D938" s="3">
        <v>2958101</v>
      </c>
      <c r="E938" s="36"/>
      <c r="F938" s="36"/>
    </row>
    <row r="939" spans="1:6" ht="13.5" thickBot="1">
      <c r="A939" s="3">
        <v>43861</v>
      </c>
      <c r="B939" s="5" t="s">
        <v>21</v>
      </c>
      <c r="C939" s="4">
        <v>125</v>
      </c>
      <c r="D939" s="3">
        <v>2958101</v>
      </c>
      <c r="E939" s="36"/>
      <c r="F939" s="36"/>
    </row>
    <row r="940" spans="1:6" ht="13.5" thickBot="1">
      <c r="A940" s="3">
        <v>43861</v>
      </c>
      <c r="B940" s="5" t="s">
        <v>22</v>
      </c>
      <c r="C940" s="4">
        <v>128</v>
      </c>
      <c r="D940" s="3">
        <v>2958101</v>
      </c>
      <c r="E940" s="36"/>
      <c r="F940" s="36"/>
    </row>
    <row r="941" spans="1:6" ht="13.5" thickBot="1">
      <c r="A941" s="3">
        <v>43861</v>
      </c>
      <c r="B941" s="5" t="s">
        <v>89</v>
      </c>
      <c r="C941" s="4">
        <v>103</v>
      </c>
      <c r="D941" s="3">
        <v>2958101</v>
      </c>
      <c r="E941" s="36"/>
      <c r="F941" s="36"/>
    </row>
    <row r="942" spans="1:6" ht="13.5" thickBot="1">
      <c r="A942" s="3">
        <v>43861</v>
      </c>
      <c r="B942" s="5" t="s">
        <v>90</v>
      </c>
      <c r="C942" s="4">
        <v>103</v>
      </c>
      <c r="D942" s="3">
        <v>2958101</v>
      </c>
      <c r="E942" s="36"/>
      <c r="F942" s="36"/>
    </row>
    <row r="943" spans="1:6" ht="13.5" thickBot="1">
      <c r="A943" s="3">
        <v>43861</v>
      </c>
      <c r="B943" s="5" t="s">
        <v>91</v>
      </c>
      <c r="C943" s="4">
        <v>98</v>
      </c>
      <c r="D943" s="3">
        <v>2958101</v>
      </c>
      <c r="E943" s="36"/>
      <c r="F943" s="36"/>
    </row>
    <row r="944" spans="1:6" ht="13.5" thickBot="1">
      <c r="A944" s="3">
        <v>43861</v>
      </c>
      <c r="B944" s="5" t="s">
        <v>92</v>
      </c>
      <c r="C944" s="4">
        <v>108</v>
      </c>
      <c r="D944" s="3">
        <v>2958101</v>
      </c>
      <c r="E944" s="36"/>
      <c r="F944" s="36"/>
    </row>
    <row r="945" spans="1:6" ht="13.5" thickBot="1">
      <c r="A945" s="3">
        <v>43861</v>
      </c>
      <c r="B945" s="5" t="s">
        <v>38</v>
      </c>
      <c r="C945" s="4">
        <v>79</v>
      </c>
      <c r="D945" s="3">
        <v>2958101</v>
      </c>
      <c r="E945" s="36"/>
      <c r="F945" s="36"/>
    </row>
    <row r="946" spans="1:6" ht="13.5" thickBot="1">
      <c r="A946" s="3">
        <v>43861</v>
      </c>
      <c r="B946" s="5" t="s">
        <v>39</v>
      </c>
      <c r="C946" s="4">
        <v>79</v>
      </c>
      <c r="D946" s="3">
        <v>2958101</v>
      </c>
      <c r="E946" s="36"/>
      <c r="F946" s="36"/>
    </row>
    <row r="947" spans="1:6" ht="13.5" thickBot="1">
      <c r="A947" s="3">
        <v>43861</v>
      </c>
      <c r="B947" s="5" t="s">
        <v>40</v>
      </c>
      <c r="C947" s="4">
        <v>150</v>
      </c>
      <c r="D947" s="3">
        <v>2958101</v>
      </c>
      <c r="E947" s="36"/>
      <c r="F947" s="36"/>
    </row>
    <row r="948" spans="1:6" ht="13.5" thickBot="1">
      <c r="A948" s="3">
        <v>43861</v>
      </c>
      <c r="B948" s="5" t="s">
        <v>41</v>
      </c>
      <c r="C948" s="4">
        <v>110</v>
      </c>
      <c r="D948" s="3">
        <v>2958101</v>
      </c>
      <c r="E948" s="36"/>
      <c r="F948" s="36"/>
    </row>
    <row r="949" spans="1:6" ht="13.5" thickBot="1">
      <c r="A949" s="3">
        <v>43861</v>
      </c>
      <c r="B949" s="5" t="s">
        <v>42</v>
      </c>
      <c r="C949" s="4">
        <v>49</v>
      </c>
      <c r="D949" s="3">
        <v>2958101</v>
      </c>
      <c r="E949" s="36"/>
      <c r="F949" s="36"/>
    </row>
    <row r="950" spans="1:6" ht="13.5" thickBot="1">
      <c r="A950" s="3">
        <v>43861</v>
      </c>
      <c r="B950" s="5" t="s">
        <v>43</v>
      </c>
      <c r="C950" s="4">
        <v>112</v>
      </c>
      <c r="D950" s="3">
        <v>2958101</v>
      </c>
      <c r="E950" s="36"/>
      <c r="F950" s="36"/>
    </row>
    <row r="951" spans="1:6" ht="13.5" thickBot="1">
      <c r="A951" s="3">
        <v>43861</v>
      </c>
      <c r="B951" s="5" t="s">
        <v>44</v>
      </c>
      <c r="C951" s="4">
        <v>158</v>
      </c>
      <c r="D951" s="3">
        <v>2958101</v>
      </c>
      <c r="E951" s="36"/>
      <c r="F951" s="36"/>
    </row>
    <row r="952" spans="1:6" ht="13.5" thickBot="1">
      <c r="A952" s="3">
        <v>43861</v>
      </c>
      <c r="B952" s="5" t="s">
        <v>45</v>
      </c>
      <c r="C952" s="4">
        <v>182</v>
      </c>
      <c r="D952" s="3">
        <v>2958101</v>
      </c>
      <c r="E952" s="36"/>
      <c r="F952" s="36"/>
    </row>
    <row r="953" spans="1:6" ht="13.5" thickBot="1">
      <c r="A953" s="3">
        <v>43861</v>
      </c>
      <c r="B953" s="5" t="s">
        <v>46</v>
      </c>
      <c r="C953" s="4">
        <v>27</v>
      </c>
      <c r="D953" s="3">
        <v>2958101</v>
      </c>
      <c r="E953" s="36"/>
      <c r="F953" s="36"/>
    </row>
    <row r="954" spans="1:6" ht="13.5" thickBot="1">
      <c r="A954" s="3">
        <v>43861</v>
      </c>
      <c r="B954" s="5" t="s">
        <v>82</v>
      </c>
      <c r="C954" s="4">
        <v>101</v>
      </c>
      <c r="D954" s="3">
        <v>2958101</v>
      </c>
      <c r="E954" s="36"/>
      <c r="F954" s="36"/>
    </row>
    <row r="955" spans="1:6" ht="12.75" customHeight="1">
      <c r="A955" s="36"/>
      <c r="B955" s="36"/>
      <c r="C955" s="36"/>
      <c r="D955" s="36"/>
      <c r="E955" s="36"/>
      <c r="F955" s="36"/>
    </row>
    <row r="956" spans="1:6" ht="12.75" customHeight="1">
      <c r="A956" s="36"/>
      <c r="B956" s="36"/>
      <c r="C956" s="36"/>
      <c r="D956" s="36"/>
      <c r="E956" s="36"/>
      <c r="F956" s="36"/>
    </row>
  </sheetData>
  <mergeCells count="13">
    <mergeCell ref="A955:F955"/>
    <mergeCell ref="A956:F956"/>
    <mergeCell ref="A1:F6"/>
    <mergeCell ref="A7:F7"/>
    <mergeCell ref="A8:F8"/>
    <mergeCell ref="A9:F9"/>
    <mergeCell ref="A10:F10"/>
    <mergeCell ref="A11:D11"/>
    <mergeCell ref="A44:D44"/>
    <mergeCell ref="E12:E43"/>
    <mergeCell ref="A45:D45"/>
    <mergeCell ref="E46:E954"/>
    <mergeCell ref="F46:F95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F30" sqref="F30"/>
    </sheetView>
  </sheetViews>
  <sheetFormatPr defaultRowHeight="15"/>
  <cols>
    <col min="1" max="1" width="18.28515625" style="10" bestFit="1" customWidth="1"/>
    <col min="2" max="2" width="18.28515625" style="10" customWidth="1"/>
    <col min="3" max="6" width="21" style="10" customWidth="1"/>
    <col min="7" max="16384" width="9.140625" style="10"/>
  </cols>
  <sheetData>
    <row r="1" spans="1:14">
      <c r="A1" s="50"/>
      <c r="B1" s="51"/>
      <c r="C1" s="51"/>
      <c r="D1" s="51"/>
      <c r="E1" s="51"/>
      <c r="F1" s="52"/>
    </row>
    <row r="2" spans="1:14" ht="18">
      <c r="A2" s="46" t="s">
        <v>71</v>
      </c>
      <c r="B2" s="47"/>
      <c r="C2" s="47"/>
      <c r="D2" s="47"/>
      <c r="E2" s="47"/>
      <c r="F2" s="48"/>
    </row>
    <row r="3" spans="1:14" ht="15.75" thickBot="1">
      <c r="A3" s="53"/>
      <c r="B3" s="54"/>
      <c r="C3" s="54"/>
      <c r="D3" s="54"/>
      <c r="E3" s="54"/>
      <c r="F3" s="55"/>
    </row>
    <row r="4" spans="1:14" ht="25.5" customHeight="1">
      <c r="A4" s="56" t="s">
        <v>70</v>
      </c>
      <c r="B4" s="57" t="s">
        <v>72</v>
      </c>
      <c r="C4" s="58" t="s">
        <v>73</v>
      </c>
      <c r="D4" s="59"/>
      <c r="E4" s="59"/>
      <c r="F4" s="60"/>
    </row>
    <row r="5" spans="1:14" ht="12" customHeight="1">
      <c r="A5" s="56"/>
      <c r="B5" s="57"/>
      <c r="C5" s="61" t="s">
        <v>74</v>
      </c>
      <c r="D5" s="61"/>
      <c r="E5" s="62" t="s">
        <v>75</v>
      </c>
      <c r="F5" s="63"/>
    </row>
    <row r="6" spans="1:14" ht="12" customHeight="1">
      <c r="A6" s="56"/>
      <c r="B6" s="57"/>
      <c r="C6" s="61"/>
      <c r="D6" s="61"/>
      <c r="E6" s="62"/>
      <c r="F6" s="63"/>
    </row>
    <row r="7" spans="1:14" ht="12" customHeight="1">
      <c r="A7" s="56"/>
      <c r="B7" s="57"/>
      <c r="C7" s="61"/>
      <c r="D7" s="61"/>
      <c r="E7" s="62"/>
      <c r="F7" s="63"/>
    </row>
    <row r="8" spans="1:14" ht="15" customHeight="1">
      <c r="A8" s="56"/>
      <c r="B8" s="57"/>
      <c r="C8" s="11" t="s">
        <v>76</v>
      </c>
      <c r="D8" s="11" t="s">
        <v>77</v>
      </c>
      <c r="E8" s="12" t="s">
        <v>76</v>
      </c>
      <c r="F8" s="13" t="s">
        <v>78</v>
      </c>
    </row>
    <row r="9" spans="1:14" ht="15.75">
      <c r="A9" s="35">
        <v>43466</v>
      </c>
      <c r="B9" s="28">
        <v>787.59619381350876</v>
      </c>
      <c r="C9" s="29">
        <v>8.3742992769999997E-2</v>
      </c>
      <c r="D9" s="29">
        <v>8.1894718914000006E-2</v>
      </c>
      <c r="E9" s="29">
        <v>7.7807402316000002E-2</v>
      </c>
      <c r="F9" s="30">
        <v>7.6461528341999999E-2</v>
      </c>
      <c r="M9" s="14"/>
      <c r="N9" s="14"/>
    </row>
    <row r="10" spans="1:14" ht="15.75">
      <c r="A10" s="35">
        <v>43497</v>
      </c>
      <c r="B10" s="28">
        <v>763.96701706142289</v>
      </c>
      <c r="C10" s="29">
        <v>7.8520707332000006E-2</v>
      </c>
      <c r="D10" s="29">
        <v>7.6783309056999996E-2</v>
      </c>
      <c r="E10" s="29">
        <v>7.2981330445000006E-2</v>
      </c>
      <c r="F10" s="30">
        <v>7.2216984259E-2</v>
      </c>
      <c r="M10" s="14"/>
      <c r="N10" s="14"/>
    </row>
    <row r="11" spans="1:14" ht="15.75">
      <c r="A11" s="35">
        <v>43525</v>
      </c>
      <c r="B11" s="31">
        <v>815.71861195356382</v>
      </c>
      <c r="C11" s="32">
        <v>8.7651154827000005E-2</v>
      </c>
      <c r="D11" s="32">
        <v>8.5116395610999998E-2</v>
      </c>
      <c r="E11" s="32">
        <v>7.6091050517000006E-2</v>
      </c>
      <c r="F11" s="33">
        <v>7.4997399534999995E-2</v>
      </c>
      <c r="M11" s="14"/>
      <c r="N11" s="14"/>
    </row>
    <row r="12" spans="1:14" ht="15.75">
      <c r="A12" s="35">
        <v>43556</v>
      </c>
      <c r="B12" s="31">
        <v>1020.2997835257139</v>
      </c>
      <c r="C12" s="29">
        <v>6.0166568155000003E-2</v>
      </c>
      <c r="D12" s="29">
        <v>6.1861552059999998E-2</v>
      </c>
      <c r="E12" s="29">
        <v>4.8177236270999999E-2</v>
      </c>
      <c r="F12" s="30">
        <v>4.8038972120000002E-2</v>
      </c>
      <c r="M12" s="14"/>
      <c r="N12" s="14"/>
    </row>
    <row r="13" spans="1:14" ht="15.75">
      <c r="A13" s="35">
        <v>43586</v>
      </c>
      <c r="B13" s="31">
        <v>863.34606982105743</v>
      </c>
      <c r="C13" s="29">
        <v>8.6828496877999997E-2</v>
      </c>
      <c r="D13" s="29">
        <v>8.4740942065999997E-2</v>
      </c>
      <c r="E13" s="29">
        <v>6.9698082031000003E-2</v>
      </c>
      <c r="F13" s="30">
        <v>6.8398052478000002E-2</v>
      </c>
    </row>
    <row r="14" spans="1:14" ht="15.75">
      <c r="A14" s="35">
        <v>43617</v>
      </c>
      <c r="B14" s="31">
        <v>1007.5681476337966</v>
      </c>
      <c r="C14" s="29">
        <v>6.3757175855000001E-2</v>
      </c>
      <c r="D14" s="29">
        <v>6.3097528138E-2</v>
      </c>
      <c r="E14" s="29">
        <v>5.1908750235000002E-2</v>
      </c>
      <c r="F14" s="30">
        <v>5.1989690850999998E-2</v>
      </c>
    </row>
    <row r="15" spans="1:14" ht="16.5" thickBot="1">
      <c r="A15" s="34">
        <v>43647</v>
      </c>
      <c r="B15" s="31">
        <v>1059.4967145801409</v>
      </c>
      <c r="C15" s="29">
        <v>4.9418629637999999E-2</v>
      </c>
      <c r="D15" s="29">
        <v>5.1409210087000001E-2</v>
      </c>
      <c r="E15" s="29">
        <v>4.8543173921E-2</v>
      </c>
      <c r="F15" s="30">
        <v>4.6753408365999997E-2</v>
      </c>
    </row>
    <row r="16" spans="1:14" ht="16.5" thickBot="1">
      <c r="A16" s="34">
        <v>43678</v>
      </c>
      <c r="B16" s="31">
        <v>1086.7637106600489</v>
      </c>
      <c r="C16" s="29">
        <v>4.7943960069000001E-2</v>
      </c>
      <c r="D16" s="29">
        <v>4.3808063671E-2</v>
      </c>
      <c r="E16" s="29">
        <v>3.6739022779999998E-2</v>
      </c>
      <c r="F16" s="30">
        <v>3.4930442349000002E-2</v>
      </c>
    </row>
    <row r="17" spans="1:6" ht="16.5" thickBot="1">
      <c r="A17" s="34">
        <v>43727</v>
      </c>
      <c r="B17" s="31">
        <v>990.34</v>
      </c>
      <c r="C17" s="29">
        <v>6.4399999999999999E-2</v>
      </c>
      <c r="D17" s="29">
        <v>6.2700000000000006E-2</v>
      </c>
      <c r="E17" s="29">
        <v>5.4399999999999997E-2</v>
      </c>
      <c r="F17" s="30">
        <v>5.4300000000000001E-2</v>
      </c>
    </row>
    <row r="18" spans="1:6" ht="16.5" thickBot="1">
      <c r="A18" s="34">
        <v>43757</v>
      </c>
      <c r="B18" s="31">
        <v>1047.0457128290027</v>
      </c>
      <c r="C18" s="29">
        <v>5.2743430186000001E-2</v>
      </c>
      <c r="D18" s="29">
        <v>5.2053806436000001E-2</v>
      </c>
      <c r="E18" s="29">
        <v>5.0151110696999998E-2</v>
      </c>
      <c r="F18" s="30">
        <v>5.0657864943000001E-2</v>
      </c>
    </row>
    <row r="19" spans="1:6" ht="16.5" thickBot="1">
      <c r="A19" s="34">
        <v>43788</v>
      </c>
      <c r="B19" s="66">
        <v>821.05897156214678</v>
      </c>
      <c r="C19" s="67">
        <v>6.0340134837999999E-2</v>
      </c>
      <c r="D19" s="67">
        <v>6.0441703813999999E-2</v>
      </c>
      <c r="E19" s="67">
        <v>4.910433518E-2</v>
      </c>
      <c r="F19" s="68">
        <v>4.8855515043000002E-2</v>
      </c>
    </row>
    <row r="20" spans="1:6" ht="16.5" thickBot="1">
      <c r="A20" s="23">
        <v>43818</v>
      </c>
      <c r="B20" s="66">
        <v>955.70252552295187</v>
      </c>
      <c r="C20" s="67">
        <v>5.0025817831999997E-2</v>
      </c>
      <c r="D20" s="67">
        <v>5.3365358985E-2</v>
      </c>
      <c r="E20" s="67">
        <v>4.5286794110999999E-2</v>
      </c>
      <c r="F20" s="68">
        <v>4.5064519577000001E-2</v>
      </c>
    </row>
    <row r="21" spans="1:6" ht="16.5" thickBot="1">
      <c r="A21" s="27">
        <v>43831</v>
      </c>
      <c r="B21" s="15">
        <v>1099.1812267507109</v>
      </c>
      <c r="C21" s="16">
        <f>'DA System-Wide STPPF'!O45</f>
        <v>5.8238781603000001E-2</v>
      </c>
      <c r="D21" s="16">
        <f>'DA System-Wide STPPF'!Q45</f>
        <v>5.7439418155999997E-2</v>
      </c>
      <c r="E21" s="16">
        <f>'HA System-Wide STPPF'!P45</f>
        <v>5.1871881776000002E-2</v>
      </c>
      <c r="F21" s="17">
        <f>'HA System-Wide STPPF'!R45</f>
        <v>5.2354915043000001E-2</v>
      </c>
    </row>
    <row r="23" spans="1:6">
      <c r="B23" s="49" t="s">
        <v>79</v>
      </c>
      <c r="C23" s="49"/>
      <c r="D23" s="49"/>
      <c r="E23" s="49"/>
      <c r="F23" s="49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7"/>
  <sheetViews>
    <sheetView topLeftCell="A34" workbookViewId="0">
      <selection sqref="A1:XFD1048576"/>
    </sheetView>
  </sheetViews>
  <sheetFormatPr defaultRowHeight="12.75" customHeight="1"/>
  <cols>
    <col min="1" max="1" width="20.140625" style="24" bestFit="1" customWidth="1"/>
    <col min="2" max="2" width="13.7109375" style="24" bestFit="1" customWidth="1"/>
    <col min="3" max="12" width="12.42578125" style="24" bestFit="1" customWidth="1"/>
    <col min="13" max="14" width="12.42578125" style="24" customWidth="1"/>
    <col min="15" max="15" width="3.5703125" style="24" bestFit="1" customWidth="1"/>
    <col min="16" max="20" width="15" style="24" bestFit="1" customWidth="1"/>
    <col min="21" max="16384" width="9.140625" style="24"/>
  </cols>
  <sheetData>
    <row r="1" spans="1:20" ht="1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2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12.7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4" customHeight="1">
      <c r="A7" s="6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2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P8" s="36"/>
      <c r="Q8" s="36"/>
      <c r="R8" s="36"/>
      <c r="S8" s="36"/>
      <c r="T8" s="36"/>
    </row>
    <row r="9" spans="1:20" ht="13.5" thickBot="1">
      <c r="A9" s="64" t="s">
        <v>47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P9" s="64" t="s">
        <v>48</v>
      </c>
      <c r="Q9" s="36"/>
      <c r="R9" s="36"/>
      <c r="S9" s="36"/>
      <c r="T9" s="36"/>
    </row>
    <row r="10" spans="1:20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18"/>
      <c r="N10" s="18"/>
      <c r="O10" s="36"/>
      <c r="P10" s="2" t="s">
        <v>18</v>
      </c>
      <c r="Q10" s="6" t="s">
        <v>60</v>
      </c>
      <c r="R10" s="6" t="s">
        <v>61</v>
      </c>
      <c r="S10" s="6" t="s">
        <v>62</v>
      </c>
      <c r="T10" s="6" t="s">
        <v>63</v>
      </c>
    </row>
    <row r="11" spans="1:20" ht="13.5" thickBot="1">
      <c r="A11" s="3">
        <v>43831</v>
      </c>
      <c r="B11" s="7">
        <v>1</v>
      </c>
      <c r="C11" s="8">
        <v>36658.72265625</v>
      </c>
      <c r="D11" s="8">
        <v>0</v>
      </c>
      <c r="E11" s="8">
        <v>0</v>
      </c>
      <c r="F11" s="8">
        <v>4.3127387762000001E-2</v>
      </c>
      <c r="G11" s="8">
        <v>4.3127387762000001E-2</v>
      </c>
      <c r="H11" s="8">
        <v>0</v>
      </c>
      <c r="I11" s="9">
        <v>1.6899446615231101E-5</v>
      </c>
      <c r="J11" s="9">
        <v>1.6899446615231101E-5</v>
      </c>
      <c r="K11" s="9">
        <v>1.6899446615231101E-5</v>
      </c>
      <c r="L11" s="9">
        <v>1.6899446615231101E-5</v>
      </c>
      <c r="M11" s="19">
        <f>IF(F11&gt;5,1,0)</f>
        <v>0</v>
      </c>
      <c r="N11" s="19">
        <f>IF(G11&gt;E11,1,0)</f>
        <v>1</v>
      </c>
      <c r="O11" s="36"/>
      <c r="P11" s="3">
        <v>43831</v>
      </c>
      <c r="Q11" s="9">
        <v>7.2462743378000002E-2</v>
      </c>
      <c r="R11" s="9">
        <v>7.2733135416999994E-2</v>
      </c>
      <c r="S11" s="9">
        <v>7.1142210462999997E-2</v>
      </c>
      <c r="T11" s="9">
        <v>7.1412602500999997E-2</v>
      </c>
    </row>
    <row r="12" spans="1:20" ht="13.5" thickBot="1">
      <c r="A12" s="3">
        <v>43831</v>
      </c>
      <c r="B12" s="7">
        <v>2</v>
      </c>
      <c r="C12" s="8">
        <v>36366.19921875</v>
      </c>
      <c r="D12" s="8">
        <v>0</v>
      </c>
      <c r="E12" s="8">
        <v>0</v>
      </c>
      <c r="F12" s="8">
        <v>4.3127387762000001E-2</v>
      </c>
      <c r="G12" s="8">
        <v>4.3127387762000001E-2</v>
      </c>
      <c r="H12" s="8">
        <v>0</v>
      </c>
      <c r="I12" s="9">
        <v>1.6899446615231101E-5</v>
      </c>
      <c r="J12" s="9">
        <v>1.6899446615231101E-5</v>
      </c>
      <c r="K12" s="9">
        <v>1.6899446615231101E-5</v>
      </c>
      <c r="L12" s="9">
        <v>1.6899446615231101E-5</v>
      </c>
      <c r="M12" s="19">
        <f t="shared" ref="M12:M75" si="0">IF(F12&gt;5,1,0)</f>
        <v>0</v>
      </c>
      <c r="N12" s="19">
        <f t="shared" ref="N12:N75" si="1">IF(G12&gt;E12,1,0)</f>
        <v>1</v>
      </c>
      <c r="O12" s="36"/>
      <c r="P12" s="3">
        <v>43832</v>
      </c>
      <c r="Q12" s="9">
        <v>8.8174293914999993E-2</v>
      </c>
      <c r="R12" s="9">
        <v>8.8812061429E-2</v>
      </c>
      <c r="S12" s="9">
        <v>8.7939184197000003E-2</v>
      </c>
      <c r="T12" s="9">
        <v>8.8576951710999996E-2</v>
      </c>
    </row>
    <row r="13" spans="1:20" ht="13.5" thickBot="1">
      <c r="A13" s="3">
        <v>43831</v>
      </c>
      <c r="B13" s="7">
        <v>3</v>
      </c>
      <c r="C13" s="8">
        <v>35890.66015625</v>
      </c>
      <c r="D13" s="8">
        <v>0</v>
      </c>
      <c r="E13" s="8">
        <v>0</v>
      </c>
      <c r="F13" s="8">
        <v>4.3127387762000001E-2</v>
      </c>
      <c r="G13" s="8">
        <v>4.3127387762000001E-2</v>
      </c>
      <c r="H13" s="8">
        <v>0</v>
      </c>
      <c r="I13" s="9">
        <v>1.6899446615231101E-5</v>
      </c>
      <c r="J13" s="9">
        <v>1.6899446615231101E-5</v>
      </c>
      <c r="K13" s="9">
        <v>1.6899446615231101E-5</v>
      </c>
      <c r="L13" s="9">
        <v>1.6899446615231101E-5</v>
      </c>
      <c r="M13" s="19">
        <f t="shared" si="0"/>
        <v>0</v>
      </c>
      <c r="N13" s="19">
        <f t="shared" si="1"/>
        <v>1</v>
      </c>
      <c r="O13" s="36"/>
      <c r="P13" s="3">
        <v>43833</v>
      </c>
      <c r="Q13" s="9">
        <v>2.4920038241E-2</v>
      </c>
      <c r="R13" s="9">
        <v>2.4941365159000001E-2</v>
      </c>
      <c r="S13" s="9">
        <v>2.5339317237999998E-2</v>
      </c>
      <c r="T13" s="9">
        <v>2.5360644155999999E-2</v>
      </c>
    </row>
    <row r="14" spans="1:20" ht="13.5" thickBot="1">
      <c r="A14" s="3">
        <v>43831</v>
      </c>
      <c r="B14" s="7">
        <v>4</v>
      </c>
      <c r="C14" s="8">
        <v>35658.69921875</v>
      </c>
      <c r="D14" s="8">
        <v>0</v>
      </c>
      <c r="E14" s="8">
        <v>0</v>
      </c>
      <c r="F14" s="8">
        <v>4.3127387762000001E-2</v>
      </c>
      <c r="G14" s="8">
        <v>4.3127387762000001E-2</v>
      </c>
      <c r="H14" s="8">
        <v>0</v>
      </c>
      <c r="I14" s="9">
        <v>1.6899446615231101E-5</v>
      </c>
      <c r="J14" s="9">
        <v>1.6899446615231101E-5</v>
      </c>
      <c r="K14" s="9">
        <v>1.6899446615231101E-5</v>
      </c>
      <c r="L14" s="9">
        <v>1.6899446615231101E-5</v>
      </c>
      <c r="M14" s="19">
        <f t="shared" si="0"/>
        <v>0</v>
      </c>
      <c r="N14" s="19">
        <f t="shared" si="1"/>
        <v>1</v>
      </c>
      <c r="O14" s="36"/>
      <c r="P14" s="3">
        <v>43834</v>
      </c>
      <c r="Q14" s="9">
        <v>4.0672951806000002E-2</v>
      </c>
      <c r="R14" s="9">
        <v>4.0454182732999999E-2</v>
      </c>
      <c r="S14" s="9">
        <v>4.0222324847000002E-2</v>
      </c>
      <c r="T14" s="9">
        <v>4.0003555773999999E-2</v>
      </c>
    </row>
    <row r="15" spans="1:20" ht="13.5" thickBot="1">
      <c r="A15" s="3">
        <v>43831</v>
      </c>
      <c r="B15" s="7">
        <v>5</v>
      </c>
      <c r="C15" s="8">
        <v>35806.7109375</v>
      </c>
      <c r="D15" s="8">
        <v>0</v>
      </c>
      <c r="E15" s="8">
        <v>0</v>
      </c>
      <c r="F15" s="8">
        <v>4.3127387762000001E-2</v>
      </c>
      <c r="G15" s="8">
        <v>4.3127387762000001E-2</v>
      </c>
      <c r="H15" s="8">
        <v>0</v>
      </c>
      <c r="I15" s="9">
        <v>1.6899446615231101E-5</v>
      </c>
      <c r="J15" s="9">
        <v>1.6899446615231101E-5</v>
      </c>
      <c r="K15" s="9">
        <v>1.6899446615231101E-5</v>
      </c>
      <c r="L15" s="9">
        <v>1.6899446615231101E-5</v>
      </c>
      <c r="M15" s="19">
        <f t="shared" si="0"/>
        <v>0</v>
      </c>
      <c r="N15" s="19">
        <f t="shared" si="1"/>
        <v>1</v>
      </c>
      <c r="O15" s="36"/>
      <c r="P15" s="3">
        <v>43835</v>
      </c>
      <c r="Q15" s="9">
        <v>4.5081699899000002E-2</v>
      </c>
      <c r="R15" s="9">
        <v>5.5173390338999997E-2</v>
      </c>
      <c r="S15" s="9">
        <v>4.2663988299999997E-2</v>
      </c>
      <c r="T15" s="9">
        <v>5.2755678739999999E-2</v>
      </c>
    </row>
    <row r="16" spans="1:20" ht="13.5" thickBot="1">
      <c r="A16" s="3">
        <v>43831</v>
      </c>
      <c r="B16" s="7">
        <v>6</v>
      </c>
      <c r="C16" s="8">
        <v>36286.57421875</v>
      </c>
      <c r="D16" s="8">
        <v>0</v>
      </c>
      <c r="E16" s="8">
        <v>0</v>
      </c>
      <c r="F16" s="8">
        <v>4.3127387762000001E-2</v>
      </c>
      <c r="G16" s="8">
        <v>4.3127387762000001E-2</v>
      </c>
      <c r="H16" s="8">
        <v>0</v>
      </c>
      <c r="I16" s="9">
        <v>1.6899446615231101E-5</v>
      </c>
      <c r="J16" s="9">
        <v>1.6899446615231101E-5</v>
      </c>
      <c r="K16" s="9">
        <v>1.6899446615231101E-5</v>
      </c>
      <c r="L16" s="9">
        <v>1.6899446615231101E-5</v>
      </c>
      <c r="M16" s="19">
        <f t="shared" si="0"/>
        <v>0</v>
      </c>
      <c r="N16" s="19">
        <f t="shared" si="1"/>
        <v>1</v>
      </c>
      <c r="O16" s="36"/>
      <c r="P16" s="3">
        <v>43836</v>
      </c>
      <c r="Q16" s="9">
        <v>6.1619928926000003E-2</v>
      </c>
      <c r="R16" s="9">
        <v>7.5466535182E-2</v>
      </c>
      <c r="S16" s="9">
        <v>6.1149709490000002E-2</v>
      </c>
      <c r="T16" s="9">
        <v>7.4996315746000006E-2</v>
      </c>
    </row>
    <row r="17" spans="1:20" ht="13.5" thickBot="1">
      <c r="A17" s="3">
        <v>43831</v>
      </c>
      <c r="B17" s="7">
        <v>7</v>
      </c>
      <c r="C17" s="8">
        <v>36903.54296875</v>
      </c>
      <c r="D17" s="8">
        <v>0</v>
      </c>
      <c r="E17" s="8">
        <v>0</v>
      </c>
      <c r="F17" s="8">
        <v>4.3127387762000001E-2</v>
      </c>
      <c r="G17" s="8">
        <v>4.3127387762000001E-2</v>
      </c>
      <c r="H17" s="8">
        <v>0</v>
      </c>
      <c r="I17" s="9">
        <v>1.6899446615231101E-5</v>
      </c>
      <c r="J17" s="9">
        <v>1.6899446615231101E-5</v>
      </c>
      <c r="K17" s="9">
        <v>1.6899446615231101E-5</v>
      </c>
      <c r="L17" s="9">
        <v>1.6899446615231101E-5</v>
      </c>
      <c r="M17" s="19">
        <f t="shared" si="0"/>
        <v>0</v>
      </c>
      <c r="N17" s="19">
        <f t="shared" si="1"/>
        <v>1</v>
      </c>
      <c r="O17" s="36"/>
      <c r="P17" s="3">
        <v>43837</v>
      </c>
      <c r="Q17" s="9">
        <v>4.4676236167999997E-2</v>
      </c>
      <c r="R17" s="9">
        <v>4.4438054187000003E-2</v>
      </c>
      <c r="S17" s="9">
        <v>4.3167615478E-2</v>
      </c>
      <c r="T17" s="9">
        <v>4.2929433497E-2</v>
      </c>
    </row>
    <row r="18" spans="1:20" ht="13.5" thickBot="1">
      <c r="A18" s="3">
        <v>43831</v>
      </c>
      <c r="B18" s="7">
        <v>8</v>
      </c>
      <c r="C18" s="8">
        <v>37257.3515625</v>
      </c>
      <c r="D18" s="8">
        <v>0.2</v>
      </c>
      <c r="E18" s="8">
        <v>0</v>
      </c>
      <c r="F18" s="8">
        <v>0.43858879883099999</v>
      </c>
      <c r="G18" s="8">
        <v>0.44348532482399999</v>
      </c>
      <c r="H18" s="8">
        <v>4.896525992E-3</v>
      </c>
      <c r="I18" s="9">
        <v>9.5409610040902594E-5</v>
      </c>
      <c r="J18" s="9">
        <v>9.3490908633043698E-5</v>
      </c>
      <c r="K18" s="9">
        <v>1.7377951499999999E-4</v>
      </c>
      <c r="L18" s="9">
        <v>1.71860814E-4</v>
      </c>
      <c r="M18" s="19">
        <f t="shared" si="0"/>
        <v>0</v>
      </c>
      <c r="N18" s="19">
        <f t="shared" si="1"/>
        <v>1</v>
      </c>
      <c r="O18" s="36"/>
      <c r="P18" s="3">
        <v>43838</v>
      </c>
      <c r="Q18" s="9">
        <v>5.217714197E-2</v>
      </c>
      <c r="R18" s="9">
        <v>0.21342764216499999</v>
      </c>
      <c r="S18" s="9">
        <v>5.2365229744E-2</v>
      </c>
      <c r="T18" s="9">
        <v>0.21323955439100001</v>
      </c>
    </row>
    <row r="19" spans="1:20" ht="13.5" thickBot="1">
      <c r="A19" s="3">
        <v>43831</v>
      </c>
      <c r="B19" s="7">
        <v>9</v>
      </c>
      <c r="C19" s="8">
        <v>37784.046875</v>
      </c>
      <c r="D19" s="8">
        <v>152.1</v>
      </c>
      <c r="E19" s="8">
        <v>146.19999999999999</v>
      </c>
      <c r="F19" s="8">
        <v>108.31138196582</v>
      </c>
      <c r="G19" s="8">
        <v>108.468756171732</v>
      </c>
      <c r="H19" s="8">
        <v>0.15737420591199999</v>
      </c>
      <c r="I19" s="9">
        <v>1.7096882377000001E-2</v>
      </c>
      <c r="J19" s="9">
        <v>1.7158549386000001E-2</v>
      </c>
      <c r="K19" s="9">
        <v>1.4784970152000001E-2</v>
      </c>
      <c r="L19" s="9">
        <v>1.484663716E-2</v>
      </c>
      <c r="M19" s="19">
        <f t="shared" si="0"/>
        <v>1</v>
      </c>
      <c r="N19" s="19">
        <f t="shared" si="1"/>
        <v>0</v>
      </c>
      <c r="O19" s="36"/>
      <c r="P19" s="3">
        <v>43839</v>
      </c>
      <c r="Q19" s="9">
        <v>2.6125645510999999E-2</v>
      </c>
      <c r="R19" s="9">
        <v>2.523104319E-2</v>
      </c>
      <c r="S19" s="9">
        <v>2.6748686263000001E-2</v>
      </c>
      <c r="T19" s="9">
        <v>2.5854083943000001E-2</v>
      </c>
    </row>
    <row r="20" spans="1:20" ht="13.5" thickBot="1">
      <c r="A20" s="3">
        <v>43831</v>
      </c>
      <c r="B20" s="7">
        <v>10</v>
      </c>
      <c r="C20" s="8">
        <v>38782.4453125</v>
      </c>
      <c r="D20" s="8">
        <v>686.7</v>
      </c>
      <c r="E20" s="8">
        <v>681.5</v>
      </c>
      <c r="F20" s="8">
        <v>467.18039771831701</v>
      </c>
      <c r="G20" s="8">
        <v>467.94509955786998</v>
      </c>
      <c r="H20" s="8">
        <v>0.764701839552</v>
      </c>
      <c r="I20" s="9">
        <v>8.5719004875000004E-2</v>
      </c>
      <c r="J20" s="9">
        <v>8.6018652931E-2</v>
      </c>
      <c r="K20" s="9">
        <v>8.3681387319999995E-2</v>
      </c>
      <c r="L20" s="9">
        <v>8.3981035376000004E-2</v>
      </c>
      <c r="M20" s="19">
        <f t="shared" si="0"/>
        <v>1</v>
      </c>
      <c r="N20" s="19">
        <f t="shared" si="1"/>
        <v>0</v>
      </c>
      <c r="O20" s="36"/>
      <c r="P20" s="3">
        <v>43840</v>
      </c>
      <c r="Q20" s="9">
        <v>5.3281369267999999E-2</v>
      </c>
      <c r="R20" s="9">
        <v>5.0422821022999997E-2</v>
      </c>
      <c r="S20" s="9">
        <v>5.3728077732000001E-2</v>
      </c>
      <c r="T20" s="9">
        <v>5.0869529486999999E-2</v>
      </c>
    </row>
    <row r="21" spans="1:20" ht="13.5" thickBot="1">
      <c r="A21" s="3">
        <v>43831</v>
      </c>
      <c r="B21" s="7">
        <v>11</v>
      </c>
      <c r="C21" s="8">
        <v>39792.234375</v>
      </c>
      <c r="D21" s="8">
        <v>991.5</v>
      </c>
      <c r="E21" s="8">
        <v>991.5</v>
      </c>
      <c r="F21" s="8">
        <v>490.92822926567698</v>
      </c>
      <c r="G21" s="8">
        <v>491.841291769279</v>
      </c>
      <c r="H21" s="8">
        <v>0.91306250360200003</v>
      </c>
      <c r="I21" s="9">
        <v>0.19579102986999999</v>
      </c>
      <c r="J21" s="9">
        <v>0.19614881298299999</v>
      </c>
      <c r="K21" s="9">
        <v>0.19579102986999999</v>
      </c>
      <c r="L21" s="9">
        <v>0.19614881298299999</v>
      </c>
      <c r="M21" s="19">
        <f t="shared" si="0"/>
        <v>1</v>
      </c>
      <c r="N21" s="19">
        <f t="shared" si="1"/>
        <v>0</v>
      </c>
      <c r="O21" s="36"/>
      <c r="P21" s="3">
        <v>43841</v>
      </c>
      <c r="Q21" s="9">
        <v>3.4187259476000001E-2</v>
      </c>
      <c r="R21" s="9">
        <v>3.3919794752999999E-2</v>
      </c>
      <c r="S21" s="9">
        <v>3.4206851952000003E-2</v>
      </c>
      <c r="T21" s="9">
        <v>3.393938723E-2</v>
      </c>
    </row>
    <row r="22" spans="1:20" ht="13.5" thickBot="1">
      <c r="A22" s="3">
        <v>43831</v>
      </c>
      <c r="B22" s="7">
        <v>12</v>
      </c>
      <c r="C22" s="8">
        <v>40203.21484375</v>
      </c>
      <c r="D22" s="8">
        <v>1036.2</v>
      </c>
      <c r="E22" s="8">
        <v>1036.2</v>
      </c>
      <c r="F22" s="8">
        <v>612.93928740766296</v>
      </c>
      <c r="G22" s="8">
        <v>614.56927522606304</v>
      </c>
      <c r="H22" s="8">
        <v>1.6299878184000001</v>
      </c>
      <c r="I22" s="9">
        <v>0.165215801243</v>
      </c>
      <c r="J22" s="9">
        <v>0.16585451120299999</v>
      </c>
      <c r="K22" s="9">
        <v>0.165215801243</v>
      </c>
      <c r="L22" s="9">
        <v>0.16585451120299999</v>
      </c>
      <c r="M22" s="19">
        <f t="shared" si="0"/>
        <v>1</v>
      </c>
      <c r="N22" s="19">
        <f t="shared" si="1"/>
        <v>0</v>
      </c>
      <c r="O22" s="36"/>
      <c r="P22" s="3">
        <v>43842</v>
      </c>
      <c r="Q22" s="9">
        <v>5.7012304537999998E-2</v>
      </c>
      <c r="R22" s="9">
        <v>5.8572029049000003E-2</v>
      </c>
      <c r="S22" s="9">
        <v>5.8085972249000001E-2</v>
      </c>
      <c r="T22" s="9">
        <v>5.8078298640999997E-2</v>
      </c>
    </row>
    <row r="23" spans="1:20" ht="13.5" thickBot="1">
      <c r="A23" s="3">
        <v>43831</v>
      </c>
      <c r="B23" s="7">
        <v>13</v>
      </c>
      <c r="C23" s="8">
        <v>40123.55859375</v>
      </c>
      <c r="D23" s="8">
        <v>909.2</v>
      </c>
      <c r="E23" s="8">
        <v>899</v>
      </c>
      <c r="F23" s="8">
        <v>583.02025207493</v>
      </c>
      <c r="G23" s="8">
        <v>584.04497211641694</v>
      </c>
      <c r="H23" s="8">
        <v>1.024720041486</v>
      </c>
      <c r="I23" s="9">
        <v>0.12741184478100001</v>
      </c>
      <c r="J23" s="9">
        <v>0.12781338084800001</v>
      </c>
      <c r="K23" s="9">
        <v>0.123414979578</v>
      </c>
      <c r="L23" s="9">
        <v>0.12381651564399999</v>
      </c>
      <c r="M23" s="19">
        <f t="shared" si="0"/>
        <v>1</v>
      </c>
      <c r="N23" s="19">
        <f t="shared" si="1"/>
        <v>0</v>
      </c>
      <c r="O23" s="36"/>
      <c r="P23" s="3">
        <v>43843</v>
      </c>
      <c r="Q23" s="9">
        <v>7.6150260950000007E-2</v>
      </c>
      <c r="R23" s="9">
        <v>0.13943763572099999</v>
      </c>
      <c r="S23" s="9">
        <v>7.6593050918999997E-2</v>
      </c>
      <c r="T23" s="9">
        <v>0.13901051973299999</v>
      </c>
    </row>
    <row r="24" spans="1:20" ht="13.5" thickBot="1">
      <c r="A24" s="3">
        <v>43831</v>
      </c>
      <c r="B24" s="7">
        <v>14</v>
      </c>
      <c r="C24" s="8">
        <v>39768.53125</v>
      </c>
      <c r="D24" s="8">
        <v>757.2</v>
      </c>
      <c r="E24" s="8">
        <v>757.2</v>
      </c>
      <c r="F24" s="8">
        <v>580.67366059819801</v>
      </c>
      <c r="G24" s="8">
        <v>582.27623337414502</v>
      </c>
      <c r="H24" s="8">
        <v>1.602572775946</v>
      </c>
      <c r="I24" s="9">
        <v>6.8543795699000001E-2</v>
      </c>
      <c r="J24" s="9">
        <v>6.9171763087999993E-2</v>
      </c>
      <c r="K24" s="9">
        <v>6.8543795699000001E-2</v>
      </c>
      <c r="L24" s="9">
        <v>6.9171763087999993E-2</v>
      </c>
      <c r="M24" s="19">
        <f t="shared" si="0"/>
        <v>1</v>
      </c>
      <c r="N24" s="19">
        <f t="shared" si="1"/>
        <v>0</v>
      </c>
      <c r="O24" s="36"/>
      <c r="P24" s="3">
        <v>43844</v>
      </c>
      <c r="Q24" s="9">
        <v>3.8773758206999999E-2</v>
      </c>
      <c r="R24" s="9">
        <v>3.8441375795000003E-2</v>
      </c>
      <c r="S24" s="9">
        <v>3.8004308220999997E-2</v>
      </c>
      <c r="T24" s="9">
        <v>3.7671925809000001E-2</v>
      </c>
    </row>
    <row r="25" spans="1:20" ht="13.5" thickBot="1">
      <c r="A25" s="3">
        <v>43831</v>
      </c>
      <c r="B25" s="7">
        <v>15</v>
      </c>
      <c r="C25" s="8">
        <v>39261.265625</v>
      </c>
      <c r="D25" s="8">
        <v>448.5</v>
      </c>
      <c r="E25" s="8">
        <v>448.5</v>
      </c>
      <c r="F25" s="8">
        <v>455.00154911862501</v>
      </c>
      <c r="G25" s="8">
        <v>456.06105242278801</v>
      </c>
      <c r="H25" s="8">
        <v>1.059503304163</v>
      </c>
      <c r="I25" s="9">
        <v>2.9627948360000001E-3</v>
      </c>
      <c r="J25" s="9">
        <v>2.5476289640000002E-3</v>
      </c>
      <c r="K25" s="9">
        <v>2.9627948360000001E-3</v>
      </c>
      <c r="L25" s="9">
        <v>2.5476289640000002E-3</v>
      </c>
      <c r="M25" s="19">
        <f t="shared" si="0"/>
        <v>1</v>
      </c>
      <c r="N25" s="19">
        <f t="shared" si="1"/>
        <v>1</v>
      </c>
      <c r="O25" s="36"/>
      <c r="P25" s="3">
        <v>43845</v>
      </c>
      <c r="Q25" s="9">
        <v>8.3815128236E-2</v>
      </c>
      <c r="R25" s="9">
        <v>8.4074798145000004E-2</v>
      </c>
      <c r="S25" s="9">
        <v>8.3070614129000006E-2</v>
      </c>
      <c r="T25" s="9">
        <v>8.3330284037999997E-2</v>
      </c>
    </row>
    <row r="26" spans="1:20" ht="13.5" thickBot="1">
      <c r="A26" s="3">
        <v>43831</v>
      </c>
      <c r="B26" s="7">
        <v>16</v>
      </c>
      <c r="C26" s="8">
        <v>38899.28515625</v>
      </c>
      <c r="D26" s="8">
        <v>357.9</v>
      </c>
      <c r="E26" s="8">
        <v>357.9</v>
      </c>
      <c r="F26" s="8">
        <v>295.535933912529</v>
      </c>
      <c r="G26" s="8">
        <v>296.30429543382598</v>
      </c>
      <c r="H26" s="8">
        <v>0.76836152129699997</v>
      </c>
      <c r="I26" s="9">
        <v>2.4136247869999999E-2</v>
      </c>
      <c r="J26" s="9">
        <v>2.4437329971E-2</v>
      </c>
      <c r="K26" s="9">
        <v>2.4136247869999999E-2</v>
      </c>
      <c r="L26" s="9">
        <v>2.4437329971E-2</v>
      </c>
      <c r="M26" s="19">
        <f t="shared" si="0"/>
        <v>1</v>
      </c>
      <c r="N26" s="19">
        <f t="shared" si="1"/>
        <v>0</v>
      </c>
      <c r="O26" s="36"/>
      <c r="P26" s="3">
        <v>43846</v>
      </c>
      <c r="Q26" s="9">
        <v>1.9548489770999999E-2</v>
      </c>
      <c r="R26" s="9">
        <v>1.9730325223E-2</v>
      </c>
      <c r="S26" s="9">
        <v>1.8255386323E-2</v>
      </c>
      <c r="T26" s="9">
        <v>1.8437221774E-2</v>
      </c>
    </row>
    <row r="27" spans="1:20" ht="13.5" thickBot="1">
      <c r="A27" s="3">
        <v>43831</v>
      </c>
      <c r="B27" s="7">
        <v>17</v>
      </c>
      <c r="C27" s="8">
        <v>39069.6484375</v>
      </c>
      <c r="D27" s="8">
        <v>228.8</v>
      </c>
      <c r="E27" s="8">
        <v>223.8</v>
      </c>
      <c r="F27" s="8">
        <v>154.168767057651</v>
      </c>
      <c r="G27" s="8">
        <v>154.832461698976</v>
      </c>
      <c r="H27" s="8">
        <v>0.663694641325</v>
      </c>
      <c r="I27" s="9">
        <v>2.8984145102000002E-2</v>
      </c>
      <c r="J27" s="9">
        <v>2.9244213535000001E-2</v>
      </c>
      <c r="K27" s="9">
        <v>2.7024897453000001E-2</v>
      </c>
      <c r="L27" s="9">
        <v>2.7284965886E-2</v>
      </c>
      <c r="M27" s="19">
        <f t="shared" si="0"/>
        <v>1</v>
      </c>
      <c r="N27" s="19">
        <f t="shared" si="1"/>
        <v>0</v>
      </c>
      <c r="O27" s="36"/>
      <c r="P27" s="3">
        <v>43847</v>
      </c>
      <c r="Q27" s="9">
        <v>9.7484626030999999E-2</v>
      </c>
      <c r="R27" s="9">
        <v>9.7369092448000003E-2</v>
      </c>
      <c r="S27" s="9">
        <v>9.7363152677000006E-2</v>
      </c>
      <c r="T27" s="9">
        <v>9.7247619093999996E-2</v>
      </c>
    </row>
    <row r="28" spans="1:20" ht="13.5" thickBot="1">
      <c r="A28" s="3">
        <v>43831</v>
      </c>
      <c r="B28" s="7">
        <v>18</v>
      </c>
      <c r="C28" s="8">
        <v>40492.67578125</v>
      </c>
      <c r="D28" s="8">
        <v>58.5</v>
      </c>
      <c r="E28" s="8">
        <v>51.1</v>
      </c>
      <c r="F28" s="8">
        <v>35.694023268998997</v>
      </c>
      <c r="G28" s="8">
        <v>36.129456048733999</v>
      </c>
      <c r="H28" s="8">
        <v>0.435432779735</v>
      </c>
      <c r="I28" s="9">
        <v>8.7658871279999995E-3</v>
      </c>
      <c r="J28" s="9">
        <v>8.9365112579999992E-3</v>
      </c>
      <c r="K28" s="9">
        <v>5.866200607E-3</v>
      </c>
      <c r="L28" s="9">
        <v>6.0368247369999998E-3</v>
      </c>
      <c r="M28" s="19">
        <f t="shared" si="0"/>
        <v>1</v>
      </c>
      <c r="N28" s="19">
        <f t="shared" si="1"/>
        <v>0</v>
      </c>
      <c r="O28" s="36"/>
      <c r="P28" s="3">
        <v>43848</v>
      </c>
      <c r="Q28" s="9">
        <v>5.6271984483999997E-2</v>
      </c>
      <c r="R28" s="9">
        <v>0.14739194292800001</v>
      </c>
      <c r="S28" s="9">
        <v>5.6413050314999998E-2</v>
      </c>
      <c r="T28" s="9">
        <v>0.14593426267699999</v>
      </c>
    </row>
    <row r="29" spans="1:20" ht="13.5" thickBot="1">
      <c r="A29" s="3">
        <v>43831</v>
      </c>
      <c r="B29" s="7">
        <v>19</v>
      </c>
      <c r="C29" s="8">
        <v>41578.98828125</v>
      </c>
      <c r="D29" s="8">
        <v>0</v>
      </c>
      <c r="E29" s="8">
        <v>0</v>
      </c>
      <c r="F29" s="8">
        <v>4.2257782349000003E-2</v>
      </c>
      <c r="G29" s="8">
        <v>4.5579591241E-2</v>
      </c>
      <c r="H29" s="8">
        <v>3.3218088919999998E-3</v>
      </c>
      <c r="I29" s="9">
        <v>1.78603413957179E-5</v>
      </c>
      <c r="J29" s="9">
        <v>1.6558692143086199E-5</v>
      </c>
      <c r="K29" s="9">
        <v>1.78603413957179E-5</v>
      </c>
      <c r="L29" s="9">
        <v>1.6558692143086199E-5</v>
      </c>
      <c r="M29" s="19">
        <f t="shared" si="0"/>
        <v>0</v>
      </c>
      <c r="N29" s="19">
        <f t="shared" si="1"/>
        <v>1</v>
      </c>
      <c r="O29" s="36"/>
      <c r="P29" s="3">
        <v>43849</v>
      </c>
      <c r="Q29" s="9">
        <v>6.0451242326E-2</v>
      </c>
      <c r="R29" s="9">
        <v>5.9847471460000003E-2</v>
      </c>
      <c r="S29" s="9">
        <v>6.0553123203999998E-2</v>
      </c>
      <c r="T29" s="9">
        <v>5.9949352338E-2</v>
      </c>
    </row>
    <row r="30" spans="1:20" ht="13.5" thickBot="1">
      <c r="A30" s="3">
        <v>43831</v>
      </c>
      <c r="B30" s="7">
        <v>20</v>
      </c>
      <c r="C30" s="8">
        <v>41168.875</v>
      </c>
      <c r="D30" s="8">
        <v>0</v>
      </c>
      <c r="E30" s="8">
        <v>0</v>
      </c>
      <c r="F30" s="8">
        <v>3.2417159527E-2</v>
      </c>
      <c r="G30" s="8">
        <v>3.2417159527E-2</v>
      </c>
      <c r="H30" s="8">
        <v>0</v>
      </c>
      <c r="I30" s="9">
        <v>1.27026487176882E-5</v>
      </c>
      <c r="J30" s="9">
        <v>1.27026487176882E-5</v>
      </c>
      <c r="K30" s="9">
        <v>1.27026487176882E-5</v>
      </c>
      <c r="L30" s="9">
        <v>1.27026487176882E-5</v>
      </c>
      <c r="M30" s="19">
        <f t="shared" si="0"/>
        <v>0</v>
      </c>
      <c r="N30" s="19">
        <f t="shared" si="1"/>
        <v>1</v>
      </c>
      <c r="O30" s="36"/>
      <c r="P30" s="3">
        <v>43850</v>
      </c>
      <c r="Q30" s="9">
        <v>3.2694098636E-2</v>
      </c>
      <c r="R30" s="9">
        <v>2.8722171537000001E-2</v>
      </c>
      <c r="S30" s="9">
        <v>3.4100838448E-2</v>
      </c>
      <c r="T30" s="9">
        <v>3.0128911349E-2</v>
      </c>
    </row>
    <row r="31" spans="1:20" ht="13.5" thickBot="1">
      <c r="A31" s="3">
        <v>43831</v>
      </c>
      <c r="B31" s="7">
        <v>21</v>
      </c>
      <c r="C31" s="8">
        <v>40468.1953125</v>
      </c>
      <c r="D31" s="8">
        <v>0</v>
      </c>
      <c r="E31" s="8">
        <v>0</v>
      </c>
      <c r="F31" s="8">
        <v>3.2417159527E-2</v>
      </c>
      <c r="G31" s="8">
        <v>3.2417159527E-2</v>
      </c>
      <c r="H31" s="8">
        <v>0</v>
      </c>
      <c r="I31" s="9">
        <v>1.27026487176882E-5</v>
      </c>
      <c r="J31" s="9">
        <v>1.27026487176882E-5</v>
      </c>
      <c r="K31" s="9">
        <v>1.27026487176882E-5</v>
      </c>
      <c r="L31" s="9">
        <v>1.27026487176882E-5</v>
      </c>
      <c r="M31" s="19">
        <f t="shared" si="0"/>
        <v>0</v>
      </c>
      <c r="N31" s="19">
        <f t="shared" si="1"/>
        <v>1</v>
      </c>
      <c r="O31" s="36"/>
      <c r="P31" s="3">
        <v>43851</v>
      </c>
      <c r="Q31" s="9">
        <v>7.6357149373999997E-2</v>
      </c>
      <c r="R31" s="9">
        <v>9.0097323155999998E-2</v>
      </c>
      <c r="S31" s="9">
        <v>7.6012321787000001E-2</v>
      </c>
      <c r="T31" s="9">
        <v>8.9752495569999993E-2</v>
      </c>
    </row>
    <row r="32" spans="1:20" ht="13.5" thickBot="1">
      <c r="A32" s="3">
        <v>43831</v>
      </c>
      <c r="B32" s="7">
        <v>22</v>
      </c>
      <c r="C32" s="8">
        <v>39323.51171875</v>
      </c>
      <c r="D32" s="8">
        <v>0</v>
      </c>
      <c r="E32" s="8">
        <v>0</v>
      </c>
      <c r="F32" s="8">
        <v>3.2417159527E-2</v>
      </c>
      <c r="G32" s="8">
        <v>3.2417159527E-2</v>
      </c>
      <c r="H32" s="8">
        <v>0</v>
      </c>
      <c r="I32" s="9">
        <v>1.27026487176882E-5</v>
      </c>
      <c r="J32" s="9">
        <v>1.27026487176882E-5</v>
      </c>
      <c r="K32" s="9">
        <v>1.27026487176882E-5</v>
      </c>
      <c r="L32" s="9">
        <v>1.27026487176882E-5</v>
      </c>
      <c r="M32" s="19">
        <f t="shared" si="0"/>
        <v>0</v>
      </c>
      <c r="N32" s="19">
        <f t="shared" si="1"/>
        <v>1</v>
      </c>
      <c r="O32" s="36"/>
      <c r="P32" s="3">
        <v>43852</v>
      </c>
      <c r="Q32" s="9">
        <v>4.3398809178999999E-2</v>
      </c>
      <c r="R32" s="9">
        <v>4.4985716140999998E-2</v>
      </c>
      <c r="S32" s="9">
        <v>4.5585057509999999E-2</v>
      </c>
      <c r="T32" s="9">
        <v>4.8373566607999997E-2</v>
      </c>
    </row>
    <row r="33" spans="1:20" ht="13.5" thickBot="1">
      <c r="A33" s="3">
        <v>43831</v>
      </c>
      <c r="B33" s="7">
        <v>23</v>
      </c>
      <c r="C33" s="8">
        <v>37509.02734375</v>
      </c>
      <c r="D33" s="8">
        <v>0</v>
      </c>
      <c r="E33" s="8">
        <v>0</v>
      </c>
      <c r="F33" s="8">
        <v>3.2417159527E-2</v>
      </c>
      <c r="G33" s="8">
        <v>3.2417159527E-2</v>
      </c>
      <c r="H33" s="8">
        <v>0</v>
      </c>
      <c r="I33" s="9">
        <v>1.27026487176882E-5</v>
      </c>
      <c r="J33" s="9">
        <v>1.27026487176882E-5</v>
      </c>
      <c r="K33" s="9">
        <v>1.27026487176882E-5</v>
      </c>
      <c r="L33" s="9">
        <v>1.27026487176882E-5</v>
      </c>
      <c r="M33" s="19">
        <f t="shared" si="0"/>
        <v>0</v>
      </c>
      <c r="N33" s="19">
        <f t="shared" si="1"/>
        <v>1</v>
      </c>
      <c r="O33" s="36"/>
      <c r="P33" s="3">
        <v>43853</v>
      </c>
      <c r="Q33" s="9">
        <v>3.3347254079999999E-2</v>
      </c>
      <c r="R33" s="9">
        <v>3.1698262498999999E-2</v>
      </c>
      <c r="S33" s="9">
        <v>3.5122240330999997E-2</v>
      </c>
      <c r="T33" s="9">
        <v>3.3458184819000002E-2</v>
      </c>
    </row>
    <row r="34" spans="1:20" ht="13.5" thickBot="1">
      <c r="A34" s="3">
        <v>43831</v>
      </c>
      <c r="B34" s="7">
        <v>24</v>
      </c>
      <c r="C34" s="8">
        <v>35544.75</v>
      </c>
      <c r="D34" s="8">
        <v>0</v>
      </c>
      <c r="E34" s="8">
        <v>0</v>
      </c>
      <c r="F34" s="8">
        <v>3.2417159527E-2</v>
      </c>
      <c r="G34" s="8">
        <v>3.2417159527E-2</v>
      </c>
      <c r="H34" s="8">
        <v>0</v>
      </c>
      <c r="I34" s="9">
        <v>1.27026487176882E-5</v>
      </c>
      <c r="J34" s="9">
        <v>1.27026487176882E-5</v>
      </c>
      <c r="K34" s="9">
        <v>1.27026487176882E-5</v>
      </c>
      <c r="L34" s="9">
        <v>1.27026487176882E-5</v>
      </c>
      <c r="M34" s="19">
        <f t="shared" si="0"/>
        <v>0</v>
      </c>
      <c r="N34" s="19">
        <f t="shared" si="1"/>
        <v>1</v>
      </c>
      <c r="O34" s="36"/>
      <c r="P34" s="3">
        <v>43854</v>
      </c>
      <c r="Q34" s="9">
        <v>2.6103534679999998E-2</v>
      </c>
      <c r="R34" s="9">
        <v>2.5765037226000001E-2</v>
      </c>
      <c r="S34" s="9">
        <v>3.5259195654999999E-2</v>
      </c>
      <c r="T34" s="9">
        <v>3.4915184730999999E-2</v>
      </c>
    </row>
    <row r="35" spans="1:20" ht="13.5" thickBot="1">
      <c r="A35" s="3">
        <v>43832</v>
      </c>
      <c r="B35" s="7">
        <v>1</v>
      </c>
      <c r="C35" s="8">
        <v>34071.8046875</v>
      </c>
      <c r="D35" s="8">
        <v>0</v>
      </c>
      <c r="E35" s="8">
        <v>0</v>
      </c>
      <c r="F35" s="8">
        <v>3.2417159527E-2</v>
      </c>
      <c r="G35" s="8">
        <v>3.2417159527E-2</v>
      </c>
      <c r="H35" s="8">
        <v>0</v>
      </c>
      <c r="I35" s="9">
        <v>1.27026487176882E-5</v>
      </c>
      <c r="J35" s="9">
        <v>1.27026487176882E-5</v>
      </c>
      <c r="K35" s="9">
        <v>1.27026487176882E-5</v>
      </c>
      <c r="L35" s="9">
        <v>1.27026487176882E-5</v>
      </c>
      <c r="M35" s="19">
        <f t="shared" si="0"/>
        <v>0</v>
      </c>
      <c r="N35" s="19">
        <f t="shared" si="1"/>
        <v>1</v>
      </c>
      <c r="O35" s="36"/>
      <c r="P35" s="3">
        <v>43855</v>
      </c>
      <c r="Q35" s="9">
        <v>8.9611486298000004E-2</v>
      </c>
      <c r="R35" s="9">
        <v>8.9638907322E-2</v>
      </c>
      <c r="S35" s="9">
        <v>8.9617554996000007E-2</v>
      </c>
      <c r="T35" s="9">
        <v>8.9644976020000003E-2</v>
      </c>
    </row>
    <row r="36" spans="1:20" ht="13.5" thickBot="1">
      <c r="A36" s="3">
        <v>43832</v>
      </c>
      <c r="B36" s="7">
        <v>2</v>
      </c>
      <c r="C36" s="8">
        <v>33106.25390625</v>
      </c>
      <c r="D36" s="8">
        <v>0</v>
      </c>
      <c r="E36" s="8">
        <v>0</v>
      </c>
      <c r="F36" s="8">
        <v>3.2417159527E-2</v>
      </c>
      <c r="G36" s="8">
        <v>3.2417159527E-2</v>
      </c>
      <c r="H36" s="8">
        <v>0</v>
      </c>
      <c r="I36" s="9">
        <v>1.27026487176882E-5</v>
      </c>
      <c r="J36" s="9">
        <v>1.27026487176882E-5</v>
      </c>
      <c r="K36" s="9">
        <v>1.27026487176882E-5</v>
      </c>
      <c r="L36" s="9">
        <v>1.27026487176882E-5</v>
      </c>
      <c r="M36" s="19">
        <f t="shared" si="0"/>
        <v>0</v>
      </c>
      <c r="N36" s="19">
        <f t="shared" si="1"/>
        <v>1</v>
      </c>
      <c r="O36" s="36"/>
      <c r="P36" s="3">
        <v>43856</v>
      </c>
      <c r="Q36" s="9">
        <v>3.6991930754000001E-2</v>
      </c>
      <c r="R36" s="9">
        <v>3.6738596978999997E-2</v>
      </c>
      <c r="S36" s="9">
        <v>4.2151443816E-2</v>
      </c>
      <c r="T36" s="9">
        <v>4.1737632050000001E-2</v>
      </c>
    </row>
    <row r="37" spans="1:20" ht="13.5" thickBot="1">
      <c r="A37" s="3">
        <v>43832</v>
      </c>
      <c r="B37" s="7">
        <v>3</v>
      </c>
      <c r="C37" s="8">
        <v>32562.00390625</v>
      </c>
      <c r="D37" s="8">
        <v>0</v>
      </c>
      <c r="E37" s="8">
        <v>0</v>
      </c>
      <c r="F37" s="8">
        <v>3.2417159527E-2</v>
      </c>
      <c r="G37" s="8">
        <v>3.2417159527E-2</v>
      </c>
      <c r="H37" s="8">
        <v>0</v>
      </c>
      <c r="I37" s="9">
        <v>1.27026487176882E-5</v>
      </c>
      <c r="J37" s="9">
        <v>1.27026487176882E-5</v>
      </c>
      <c r="K37" s="9">
        <v>1.27026487176882E-5</v>
      </c>
      <c r="L37" s="9">
        <v>1.27026487176882E-5</v>
      </c>
      <c r="M37" s="19">
        <f t="shared" si="0"/>
        <v>0</v>
      </c>
      <c r="N37" s="19">
        <f t="shared" si="1"/>
        <v>1</v>
      </c>
      <c r="O37" s="36"/>
      <c r="P37" s="3">
        <v>43857</v>
      </c>
      <c r="Q37" s="9">
        <v>3.5747428182000003E-2</v>
      </c>
      <c r="R37" s="9">
        <v>3.3721048399000003E-2</v>
      </c>
      <c r="S37" s="9">
        <v>3.7316186527E-2</v>
      </c>
      <c r="T37" s="9">
        <v>3.4512985316E-2</v>
      </c>
    </row>
    <row r="38" spans="1:20" ht="13.5" thickBot="1">
      <c r="A38" s="3">
        <v>43832</v>
      </c>
      <c r="B38" s="7">
        <v>4</v>
      </c>
      <c r="C38" s="8">
        <v>32522.236328125</v>
      </c>
      <c r="D38" s="8">
        <v>0</v>
      </c>
      <c r="E38" s="8">
        <v>0</v>
      </c>
      <c r="F38" s="8">
        <v>3.2417159527E-2</v>
      </c>
      <c r="G38" s="8">
        <v>3.2417159527E-2</v>
      </c>
      <c r="H38" s="8">
        <v>0</v>
      </c>
      <c r="I38" s="9">
        <v>1.27026487176882E-5</v>
      </c>
      <c r="J38" s="9">
        <v>1.27026487176882E-5</v>
      </c>
      <c r="K38" s="9">
        <v>1.27026487176882E-5</v>
      </c>
      <c r="L38" s="9">
        <v>1.27026487176882E-5</v>
      </c>
      <c r="M38" s="19">
        <f t="shared" si="0"/>
        <v>0</v>
      </c>
      <c r="N38" s="19">
        <f t="shared" si="1"/>
        <v>1</v>
      </c>
      <c r="O38" s="36"/>
      <c r="P38" s="3">
        <v>43858</v>
      </c>
      <c r="Q38" s="9">
        <v>6.1614516865000003E-2</v>
      </c>
      <c r="R38" s="9">
        <v>0.16924608377700001</v>
      </c>
      <c r="S38" s="9">
        <v>6.1669135143999999E-2</v>
      </c>
      <c r="T38" s="9">
        <v>0.16916719070700001</v>
      </c>
    </row>
    <row r="39" spans="1:20" ht="13.5" thickBot="1">
      <c r="A39" s="3">
        <v>43832</v>
      </c>
      <c r="B39" s="7">
        <v>5</v>
      </c>
      <c r="C39" s="8">
        <v>33173.73046875</v>
      </c>
      <c r="D39" s="8">
        <v>0</v>
      </c>
      <c r="E39" s="8">
        <v>0</v>
      </c>
      <c r="F39" s="8">
        <v>3.2417159527E-2</v>
      </c>
      <c r="G39" s="8">
        <v>3.2417159527E-2</v>
      </c>
      <c r="H39" s="8">
        <v>0</v>
      </c>
      <c r="I39" s="9">
        <v>1.27026487176882E-5</v>
      </c>
      <c r="J39" s="9">
        <v>1.27026487176882E-5</v>
      </c>
      <c r="K39" s="9">
        <v>1.27026487176882E-5</v>
      </c>
      <c r="L39" s="9">
        <v>1.27026487176882E-5</v>
      </c>
      <c r="M39" s="19">
        <f t="shared" si="0"/>
        <v>0</v>
      </c>
      <c r="N39" s="19">
        <f t="shared" si="1"/>
        <v>1</v>
      </c>
      <c r="O39" s="36"/>
      <c r="P39" s="3">
        <v>43859</v>
      </c>
      <c r="Q39" s="9">
        <v>3.1152988767000001E-2</v>
      </c>
      <c r="R39" s="9">
        <v>3.3994510764999999E-2</v>
      </c>
      <c r="S39" s="9">
        <v>3.1168014596999999E-2</v>
      </c>
      <c r="T39" s="9">
        <v>3.2779001197000002E-2</v>
      </c>
    </row>
    <row r="40" spans="1:20" ht="13.5" thickBot="1">
      <c r="A40" s="3">
        <v>43832</v>
      </c>
      <c r="B40" s="7">
        <v>6</v>
      </c>
      <c r="C40" s="8">
        <v>34761.96484375</v>
      </c>
      <c r="D40" s="8">
        <v>0</v>
      </c>
      <c r="E40" s="8">
        <v>0</v>
      </c>
      <c r="F40" s="8">
        <v>3.2417159527E-2</v>
      </c>
      <c r="G40" s="8">
        <v>3.2417159527E-2</v>
      </c>
      <c r="H40" s="8">
        <v>0</v>
      </c>
      <c r="I40" s="9">
        <v>1.27026487176882E-5</v>
      </c>
      <c r="J40" s="9">
        <v>1.27026487176882E-5</v>
      </c>
      <c r="K40" s="9">
        <v>1.27026487176882E-5</v>
      </c>
      <c r="L40" s="9">
        <v>1.27026487176882E-5</v>
      </c>
      <c r="M40" s="19">
        <f t="shared" si="0"/>
        <v>0</v>
      </c>
      <c r="N40" s="19">
        <f t="shared" si="1"/>
        <v>1</v>
      </c>
      <c r="O40" s="36"/>
      <c r="P40" s="3">
        <v>43860</v>
      </c>
      <c r="Q40" s="9">
        <v>5.1823553475999998E-2</v>
      </c>
      <c r="R40" s="9">
        <v>5.3361018851000003E-2</v>
      </c>
      <c r="S40" s="9">
        <v>5.1844793918000003E-2</v>
      </c>
      <c r="T40" s="9">
        <v>5.3382259293000001E-2</v>
      </c>
    </row>
    <row r="41" spans="1:20" ht="13.5" thickBot="1">
      <c r="A41" s="3">
        <v>43832</v>
      </c>
      <c r="B41" s="7">
        <v>7</v>
      </c>
      <c r="C41" s="8">
        <v>36879.4296875</v>
      </c>
      <c r="D41" s="8">
        <v>0</v>
      </c>
      <c r="E41" s="8">
        <v>0</v>
      </c>
      <c r="F41" s="8">
        <v>3.2417159527E-2</v>
      </c>
      <c r="G41" s="8">
        <v>3.2417159527E-2</v>
      </c>
      <c r="H41" s="8">
        <v>0</v>
      </c>
      <c r="I41" s="9">
        <v>1.27026487176882E-5</v>
      </c>
      <c r="J41" s="9">
        <v>1.27026487176882E-5</v>
      </c>
      <c r="K41" s="9">
        <v>1.27026487176882E-5</v>
      </c>
      <c r="L41" s="9">
        <v>1.27026487176882E-5</v>
      </c>
      <c r="M41" s="19">
        <f t="shared" si="0"/>
        <v>0</v>
      </c>
      <c r="N41" s="19">
        <f t="shared" si="1"/>
        <v>1</v>
      </c>
      <c r="O41" s="36"/>
      <c r="P41" s="3">
        <v>43861</v>
      </c>
      <c r="Q41" s="9">
        <v>5.6298481663E-2</v>
      </c>
      <c r="R41" s="9">
        <v>5.8303190126999999E-2</v>
      </c>
      <c r="S41" s="9">
        <v>5.6143729873000002E-2</v>
      </c>
      <c r="T41" s="9">
        <v>5.8148438337000001E-2</v>
      </c>
    </row>
    <row r="42" spans="1:20" ht="13.5" thickBot="1">
      <c r="A42" s="3">
        <v>43832</v>
      </c>
      <c r="B42" s="7">
        <v>8</v>
      </c>
      <c r="C42" s="8">
        <v>38491.53515625</v>
      </c>
      <c r="D42" s="8">
        <v>0.5</v>
      </c>
      <c r="E42" s="8">
        <v>0.1</v>
      </c>
      <c r="F42" s="8">
        <v>1.4663899403359999</v>
      </c>
      <c r="G42" s="8">
        <v>1.4554987203380001</v>
      </c>
      <c r="H42" s="8">
        <v>-1.0891219997999999E-2</v>
      </c>
      <c r="I42" s="9">
        <v>3.7441172399999998E-4</v>
      </c>
      <c r="J42" s="9">
        <v>3.78679443E-4</v>
      </c>
      <c r="K42" s="9">
        <v>5.3115153600000002E-4</v>
      </c>
      <c r="L42" s="9">
        <v>5.3541925500000004E-4</v>
      </c>
      <c r="M42" s="19">
        <f t="shared" si="0"/>
        <v>0</v>
      </c>
      <c r="N42" s="19">
        <f t="shared" si="1"/>
        <v>1</v>
      </c>
      <c r="O42" s="36"/>
      <c r="P42" s="36"/>
      <c r="Q42" s="36"/>
      <c r="R42" s="36"/>
      <c r="S42" s="36"/>
      <c r="T42" s="36"/>
    </row>
    <row r="43" spans="1:20" ht="13.5" thickBot="1">
      <c r="A43" s="3">
        <v>43832</v>
      </c>
      <c r="B43" s="7">
        <v>9</v>
      </c>
      <c r="C43" s="8">
        <v>38944.22265625</v>
      </c>
      <c r="D43" s="8">
        <v>217</v>
      </c>
      <c r="E43" s="8">
        <v>213.5</v>
      </c>
      <c r="F43" s="8">
        <v>349.445750803463</v>
      </c>
      <c r="G43" s="8">
        <v>350.78301003824902</v>
      </c>
      <c r="H43" s="8">
        <v>1.337259234786</v>
      </c>
      <c r="I43" s="9">
        <v>5.2422809575999998E-2</v>
      </c>
      <c r="J43" s="9">
        <v>5.1898805173000002E-2</v>
      </c>
      <c r="K43" s="9">
        <v>5.3794282929999999E-2</v>
      </c>
      <c r="L43" s="9">
        <v>5.3270278528000002E-2</v>
      </c>
      <c r="M43" s="19">
        <f t="shared" si="0"/>
        <v>1</v>
      </c>
      <c r="N43" s="19">
        <f t="shared" si="1"/>
        <v>1</v>
      </c>
      <c r="O43" s="36"/>
      <c r="P43" s="45" t="s">
        <v>64</v>
      </c>
      <c r="Q43" s="36"/>
      <c r="R43" s="36"/>
      <c r="S43" s="36"/>
      <c r="T43" s="36"/>
    </row>
    <row r="44" spans="1:20" ht="26.25" customHeight="1" thickBot="1">
      <c r="A44" s="3">
        <v>43832</v>
      </c>
      <c r="B44" s="7">
        <v>10</v>
      </c>
      <c r="C44" s="8">
        <v>39322.51171875</v>
      </c>
      <c r="D44" s="8">
        <v>945.3</v>
      </c>
      <c r="E44" s="8">
        <v>945.3</v>
      </c>
      <c r="F44" s="8">
        <v>1071.8093632924899</v>
      </c>
      <c r="G44" s="8">
        <v>1077.00066078335</v>
      </c>
      <c r="H44" s="8">
        <v>5.1912974908610003</v>
      </c>
      <c r="I44" s="9">
        <v>5.1606841999000001E-2</v>
      </c>
      <c r="J44" s="9">
        <v>4.9572634519E-2</v>
      </c>
      <c r="K44" s="9">
        <v>5.1606841999000001E-2</v>
      </c>
      <c r="L44" s="9">
        <v>4.9572634519E-2</v>
      </c>
      <c r="M44" s="19">
        <f t="shared" si="0"/>
        <v>1</v>
      </c>
      <c r="N44" s="19">
        <f t="shared" si="1"/>
        <v>1</v>
      </c>
      <c r="O44" s="36"/>
      <c r="P44" s="6" t="s">
        <v>60</v>
      </c>
      <c r="Q44" s="6" t="s">
        <v>61</v>
      </c>
      <c r="R44" s="6" t="s">
        <v>62</v>
      </c>
      <c r="S44" s="6" t="s">
        <v>63</v>
      </c>
    </row>
    <row r="45" spans="1:20" ht="13.5" thickBot="1">
      <c r="A45" s="3">
        <v>43832</v>
      </c>
      <c r="B45" s="7">
        <v>11</v>
      </c>
      <c r="C45" s="8">
        <v>39650.88671875</v>
      </c>
      <c r="D45" s="8">
        <v>1304.7</v>
      </c>
      <c r="E45" s="8">
        <v>1304.7</v>
      </c>
      <c r="F45" s="8">
        <v>1251.65785870079</v>
      </c>
      <c r="G45" s="8">
        <v>1259.18589617362</v>
      </c>
      <c r="H45" s="8">
        <v>7.5280374728300004</v>
      </c>
      <c r="I45" s="9">
        <v>1.7834680182E-2</v>
      </c>
      <c r="J45" s="9">
        <v>2.0784538126E-2</v>
      </c>
      <c r="K45" s="9">
        <v>1.7834680182E-2</v>
      </c>
      <c r="L45" s="9">
        <v>2.0784538126E-2</v>
      </c>
      <c r="M45" s="19">
        <f t="shared" si="0"/>
        <v>1</v>
      </c>
      <c r="N45" s="19">
        <f t="shared" si="1"/>
        <v>0</v>
      </c>
      <c r="O45" s="36"/>
      <c r="P45" s="9">
        <v>5.1871881776000002E-2</v>
      </c>
      <c r="Q45" s="9">
        <v>6.6650211713999999E-2</v>
      </c>
      <c r="R45" s="9">
        <v>5.2354915043000001E-2</v>
      </c>
      <c r="S45" s="9">
        <v>6.6954775719000006E-2</v>
      </c>
    </row>
    <row r="46" spans="1:20" ht="13.5" thickBot="1">
      <c r="A46" s="3">
        <v>43832</v>
      </c>
      <c r="B46" s="7">
        <v>12</v>
      </c>
      <c r="C46" s="8">
        <v>39638.82421875</v>
      </c>
      <c r="D46" s="8">
        <v>1349.3</v>
      </c>
      <c r="E46" s="8">
        <v>1349.3</v>
      </c>
      <c r="F46" s="8">
        <v>1144.99441589144</v>
      </c>
      <c r="G46" s="8">
        <v>1149.3886438624099</v>
      </c>
      <c r="H46" s="8">
        <v>4.3942279709710004</v>
      </c>
      <c r="I46" s="9">
        <v>7.8335170900000001E-2</v>
      </c>
      <c r="J46" s="9">
        <v>8.0057047064000006E-2</v>
      </c>
      <c r="K46" s="9">
        <v>7.8335170900000001E-2</v>
      </c>
      <c r="L46" s="9">
        <v>8.0057047064000006E-2</v>
      </c>
      <c r="M46" s="19">
        <f t="shared" si="0"/>
        <v>1</v>
      </c>
      <c r="N46" s="19">
        <f t="shared" si="1"/>
        <v>0</v>
      </c>
      <c r="O46" s="36"/>
      <c r="P46" s="36"/>
      <c r="Q46" s="36"/>
      <c r="R46" s="36"/>
      <c r="S46" s="36"/>
      <c r="T46" s="36"/>
    </row>
    <row r="47" spans="1:20" ht="13.5" thickBot="1">
      <c r="A47" s="3">
        <v>43832</v>
      </c>
      <c r="B47" s="7">
        <v>13</v>
      </c>
      <c r="C47" s="8">
        <v>39341.03515625</v>
      </c>
      <c r="D47" s="8">
        <v>1226.0999999999999</v>
      </c>
      <c r="E47" s="8">
        <v>1226.0999999999999</v>
      </c>
      <c r="F47" s="8">
        <v>830.26168228997096</v>
      </c>
      <c r="G47" s="8">
        <v>832.60200540542496</v>
      </c>
      <c r="H47" s="8">
        <v>2.3403231154539998</v>
      </c>
      <c r="I47" s="9">
        <v>0.15419200415100001</v>
      </c>
      <c r="J47" s="9">
        <v>0.15510905866300001</v>
      </c>
      <c r="K47" s="9">
        <v>0.15419200415100001</v>
      </c>
      <c r="L47" s="9">
        <v>0.15510905866300001</v>
      </c>
      <c r="M47" s="19">
        <f t="shared" si="0"/>
        <v>1</v>
      </c>
      <c r="N47" s="19">
        <f t="shared" si="1"/>
        <v>0</v>
      </c>
      <c r="O47" s="36"/>
      <c r="P47" s="45" t="s">
        <v>65</v>
      </c>
      <c r="Q47" s="36"/>
      <c r="R47" s="36"/>
      <c r="S47" s="36"/>
      <c r="T47" s="36"/>
    </row>
    <row r="48" spans="1:20" ht="13.5" thickBot="1">
      <c r="A48" s="3">
        <v>43832</v>
      </c>
      <c r="B48" s="7">
        <v>14</v>
      </c>
      <c r="C48" s="8">
        <v>39134.1171875</v>
      </c>
      <c r="D48" s="8">
        <v>1210.7</v>
      </c>
      <c r="E48" s="8">
        <v>1210.7</v>
      </c>
      <c r="F48" s="8">
        <v>701.70447186980005</v>
      </c>
      <c r="G48" s="8">
        <v>705.03384942352795</v>
      </c>
      <c r="H48" s="8">
        <v>3.3293775537269998</v>
      </c>
      <c r="I48" s="9">
        <v>0.19814504332899999</v>
      </c>
      <c r="J48" s="9">
        <v>0.19944965835799999</v>
      </c>
      <c r="K48" s="9">
        <v>0.19814504332899999</v>
      </c>
      <c r="L48" s="9">
        <v>0.19944965835799999</v>
      </c>
      <c r="M48" s="19">
        <f t="shared" si="0"/>
        <v>1</v>
      </c>
      <c r="N48" s="19">
        <f t="shared" si="1"/>
        <v>0</v>
      </c>
      <c r="O48" s="36"/>
      <c r="P48" s="2" t="s">
        <v>18</v>
      </c>
      <c r="Q48" s="2" t="s">
        <v>66</v>
      </c>
    </row>
    <row r="49" spans="1:17" ht="13.5" thickBot="1">
      <c r="A49" s="3">
        <v>43832</v>
      </c>
      <c r="B49" s="7">
        <v>15</v>
      </c>
      <c r="C49" s="8">
        <v>38724.51171875</v>
      </c>
      <c r="D49" s="8">
        <v>1125.9000000000001</v>
      </c>
      <c r="E49" s="8">
        <v>1125.9000000000001</v>
      </c>
      <c r="F49" s="8">
        <v>624.43462269900601</v>
      </c>
      <c r="G49" s="8">
        <v>625.458860596666</v>
      </c>
      <c r="H49" s="8">
        <v>1.024237897661</v>
      </c>
      <c r="I49" s="9">
        <v>0.196097625158</v>
      </c>
      <c r="J49" s="9">
        <v>0.196498972296</v>
      </c>
      <c r="K49" s="9">
        <v>0.196097625158</v>
      </c>
      <c r="L49" s="9">
        <v>0.196498972296</v>
      </c>
      <c r="M49" s="19">
        <f t="shared" si="0"/>
        <v>1</v>
      </c>
      <c r="N49" s="19">
        <f t="shared" si="1"/>
        <v>0</v>
      </c>
      <c r="O49" s="36"/>
      <c r="P49" s="3">
        <v>43831</v>
      </c>
      <c r="Q49" s="4">
        <v>2552</v>
      </c>
    </row>
    <row r="50" spans="1:17" ht="13.5" thickBot="1">
      <c r="A50" s="3">
        <v>43832</v>
      </c>
      <c r="B50" s="7">
        <v>16</v>
      </c>
      <c r="C50" s="8">
        <v>38377.64453125</v>
      </c>
      <c r="D50" s="8">
        <v>810.8</v>
      </c>
      <c r="E50" s="8">
        <v>810.8</v>
      </c>
      <c r="F50" s="8">
        <v>554.27595353712604</v>
      </c>
      <c r="G50" s="8">
        <v>556.80586642109699</v>
      </c>
      <c r="H50" s="8">
        <v>2.5299128839699998</v>
      </c>
      <c r="I50" s="9">
        <v>9.9527481809000007E-2</v>
      </c>
      <c r="J50" s="9">
        <v>0.10051882698300001</v>
      </c>
      <c r="K50" s="9">
        <v>9.9527481809000007E-2</v>
      </c>
      <c r="L50" s="9">
        <v>0.10051882698300001</v>
      </c>
      <c r="M50" s="19">
        <f t="shared" si="0"/>
        <v>1</v>
      </c>
      <c r="N50" s="19">
        <f t="shared" si="1"/>
        <v>0</v>
      </c>
      <c r="O50" s="36"/>
      <c r="P50" s="3">
        <v>43832</v>
      </c>
      <c r="Q50" s="4">
        <v>2552</v>
      </c>
    </row>
    <row r="51" spans="1:17" ht="13.5" thickBot="1">
      <c r="A51" s="3">
        <v>43832</v>
      </c>
      <c r="B51" s="7">
        <v>17</v>
      </c>
      <c r="C51" s="8">
        <v>38365.27734375</v>
      </c>
      <c r="D51" s="8">
        <v>361.6</v>
      </c>
      <c r="E51" s="8">
        <v>361.6</v>
      </c>
      <c r="F51" s="8">
        <v>287.20103476676502</v>
      </c>
      <c r="G51" s="8">
        <v>288.09430950475797</v>
      </c>
      <c r="H51" s="8">
        <v>0.89327473799299995</v>
      </c>
      <c r="I51" s="9">
        <v>2.8803170255999998E-2</v>
      </c>
      <c r="J51" s="9">
        <v>2.9153199542000002E-2</v>
      </c>
      <c r="K51" s="9">
        <v>2.8803170255999998E-2</v>
      </c>
      <c r="L51" s="9">
        <v>2.9153199542000002E-2</v>
      </c>
      <c r="M51" s="19">
        <f t="shared" si="0"/>
        <v>1</v>
      </c>
      <c r="N51" s="19">
        <f t="shared" si="1"/>
        <v>0</v>
      </c>
      <c r="O51" s="36"/>
      <c r="P51" s="3">
        <v>43833</v>
      </c>
      <c r="Q51" s="4">
        <v>2552</v>
      </c>
    </row>
    <row r="52" spans="1:17" ht="13.5" thickBot="1">
      <c r="A52" s="3">
        <v>43832</v>
      </c>
      <c r="B52" s="7">
        <v>18</v>
      </c>
      <c r="C52" s="8">
        <v>39464.4296875</v>
      </c>
      <c r="D52" s="8">
        <v>86.5</v>
      </c>
      <c r="E52" s="8">
        <v>77</v>
      </c>
      <c r="F52" s="8">
        <v>73.541266662880005</v>
      </c>
      <c r="G52" s="8">
        <v>74.306258701741001</v>
      </c>
      <c r="H52" s="8">
        <v>0.76499203886099998</v>
      </c>
      <c r="I52" s="9">
        <v>4.7781117929999997E-3</v>
      </c>
      <c r="J52" s="9">
        <v>5.0778735639999996E-3</v>
      </c>
      <c r="K52" s="9">
        <v>1.0555412609999999E-3</v>
      </c>
      <c r="L52" s="9">
        <v>1.3553030310000001E-3</v>
      </c>
      <c r="M52" s="19">
        <f t="shared" si="0"/>
        <v>1</v>
      </c>
      <c r="N52" s="19">
        <f t="shared" si="1"/>
        <v>0</v>
      </c>
      <c r="O52" s="36"/>
      <c r="P52" s="3">
        <v>43834</v>
      </c>
      <c r="Q52" s="4">
        <v>2552</v>
      </c>
    </row>
    <row r="53" spans="1:17" ht="13.5" thickBot="1">
      <c r="A53" s="3">
        <v>43832</v>
      </c>
      <c r="B53" s="7">
        <v>19</v>
      </c>
      <c r="C53" s="8">
        <v>40910.4609375</v>
      </c>
      <c r="D53" s="8">
        <v>0</v>
      </c>
      <c r="E53" s="8">
        <v>0</v>
      </c>
      <c r="F53" s="8">
        <v>1.9678539036999999E-2</v>
      </c>
      <c r="G53" s="8">
        <v>2.5350454588000001E-2</v>
      </c>
      <c r="H53" s="8">
        <v>5.6719155510000004E-3</v>
      </c>
      <c r="I53" s="9">
        <v>9.9335637103908506E-6</v>
      </c>
      <c r="J53" s="9">
        <v>7.7110262686929496E-6</v>
      </c>
      <c r="K53" s="9">
        <v>9.9335637103908506E-6</v>
      </c>
      <c r="L53" s="9">
        <v>7.7110262686929496E-6</v>
      </c>
      <c r="M53" s="19">
        <f t="shared" si="0"/>
        <v>0</v>
      </c>
      <c r="N53" s="19">
        <f t="shared" si="1"/>
        <v>1</v>
      </c>
      <c r="O53" s="36"/>
      <c r="P53" s="3">
        <v>43835</v>
      </c>
      <c r="Q53" s="4">
        <v>2552</v>
      </c>
    </row>
    <row r="54" spans="1:17" ht="13.5" thickBot="1">
      <c r="A54" s="3">
        <v>43832</v>
      </c>
      <c r="B54" s="7">
        <v>20</v>
      </c>
      <c r="C54" s="8">
        <v>40567.87890625</v>
      </c>
      <c r="D54" s="8">
        <v>0</v>
      </c>
      <c r="E54" s="8">
        <v>0</v>
      </c>
      <c r="F54" s="8">
        <v>1.6530722378999999E-2</v>
      </c>
      <c r="G54" s="8">
        <v>1.6530722378999999E-2</v>
      </c>
      <c r="H54" s="8">
        <v>0</v>
      </c>
      <c r="I54" s="9">
        <v>6.4775557914123804E-6</v>
      </c>
      <c r="J54" s="9">
        <v>6.4775557914123804E-6</v>
      </c>
      <c r="K54" s="9">
        <v>6.4775557914123804E-6</v>
      </c>
      <c r="L54" s="9">
        <v>6.4775557914123804E-6</v>
      </c>
      <c r="M54" s="19">
        <f t="shared" si="0"/>
        <v>0</v>
      </c>
      <c r="N54" s="19">
        <f t="shared" si="1"/>
        <v>1</v>
      </c>
      <c r="O54" s="36"/>
      <c r="P54" s="3">
        <v>43836</v>
      </c>
      <c r="Q54" s="4">
        <v>2552</v>
      </c>
    </row>
    <row r="55" spans="1:17" ht="13.5" thickBot="1">
      <c r="A55" s="3">
        <v>43832</v>
      </c>
      <c r="B55" s="7">
        <v>21</v>
      </c>
      <c r="C55" s="8">
        <v>39994.80859375</v>
      </c>
      <c r="D55" s="8">
        <v>0</v>
      </c>
      <c r="E55" s="8">
        <v>0</v>
      </c>
      <c r="F55" s="8">
        <v>2.5484488672E-2</v>
      </c>
      <c r="G55" s="8">
        <v>2.5484488672E-2</v>
      </c>
      <c r="H55" s="8">
        <v>0</v>
      </c>
      <c r="I55" s="9">
        <v>9.9860849030878703E-6</v>
      </c>
      <c r="J55" s="9">
        <v>9.9860849030878805E-6</v>
      </c>
      <c r="K55" s="9">
        <v>9.9860849030878703E-6</v>
      </c>
      <c r="L55" s="9">
        <v>9.9860849030878805E-6</v>
      </c>
      <c r="M55" s="19">
        <f t="shared" si="0"/>
        <v>0</v>
      </c>
      <c r="N55" s="19">
        <f t="shared" si="1"/>
        <v>1</v>
      </c>
      <c r="O55" s="36"/>
      <c r="P55" s="3">
        <v>43837</v>
      </c>
      <c r="Q55" s="4">
        <v>2552</v>
      </c>
    </row>
    <row r="56" spans="1:17" ht="13.5" thickBot="1">
      <c r="A56" s="3">
        <v>43832</v>
      </c>
      <c r="B56" s="7">
        <v>22</v>
      </c>
      <c r="C56" s="8">
        <v>39065.3359375</v>
      </c>
      <c r="D56" s="8">
        <v>0</v>
      </c>
      <c r="E56" s="8">
        <v>0</v>
      </c>
      <c r="F56" s="8">
        <v>1.6530722378999999E-2</v>
      </c>
      <c r="G56" s="8">
        <v>1.6530722378999999E-2</v>
      </c>
      <c r="H56" s="8">
        <v>0</v>
      </c>
      <c r="I56" s="9">
        <v>6.4775557914123804E-6</v>
      </c>
      <c r="J56" s="9">
        <v>6.4775557914123804E-6</v>
      </c>
      <c r="K56" s="9">
        <v>6.4775557914123804E-6</v>
      </c>
      <c r="L56" s="9">
        <v>6.4775557914123804E-6</v>
      </c>
      <c r="M56" s="19">
        <f t="shared" si="0"/>
        <v>0</v>
      </c>
      <c r="N56" s="19">
        <f t="shared" si="1"/>
        <v>1</v>
      </c>
      <c r="O56" s="36"/>
      <c r="P56" s="3">
        <v>43838</v>
      </c>
      <c r="Q56" s="4">
        <v>2552</v>
      </c>
    </row>
    <row r="57" spans="1:17" ht="13.5" thickBot="1">
      <c r="A57" s="3">
        <v>43832</v>
      </c>
      <c r="B57" s="7">
        <v>23</v>
      </c>
      <c r="C57" s="8">
        <v>37465.21484375</v>
      </c>
      <c r="D57" s="8">
        <v>0</v>
      </c>
      <c r="E57" s="8">
        <v>0</v>
      </c>
      <c r="F57" s="8">
        <v>1.6530722378999999E-2</v>
      </c>
      <c r="G57" s="8">
        <v>1.6530722378999999E-2</v>
      </c>
      <c r="H57" s="8">
        <v>0</v>
      </c>
      <c r="I57" s="9">
        <v>6.4775557914123804E-6</v>
      </c>
      <c r="J57" s="9">
        <v>6.4775557914123804E-6</v>
      </c>
      <c r="K57" s="9">
        <v>6.4775557914123804E-6</v>
      </c>
      <c r="L57" s="9">
        <v>6.4775557914123804E-6</v>
      </c>
      <c r="M57" s="19">
        <f t="shared" si="0"/>
        <v>0</v>
      </c>
      <c r="N57" s="19">
        <f t="shared" si="1"/>
        <v>1</v>
      </c>
      <c r="O57" s="36"/>
      <c r="P57" s="3">
        <v>43839</v>
      </c>
      <c r="Q57" s="4">
        <v>2552</v>
      </c>
    </row>
    <row r="58" spans="1:17" ht="13.5" thickBot="1">
      <c r="A58" s="3">
        <v>43832</v>
      </c>
      <c r="B58" s="7">
        <v>24</v>
      </c>
      <c r="C58" s="8">
        <v>35724.22265625</v>
      </c>
      <c r="D58" s="8">
        <v>0</v>
      </c>
      <c r="E58" s="8">
        <v>0</v>
      </c>
      <c r="F58" s="8">
        <v>1.6530722378999999E-2</v>
      </c>
      <c r="G58" s="8">
        <v>1.6530722378999999E-2</v>
      </c>
      <c r="H58" s="8">
        <v>0</v>
      </c>
      <c r="I58" s="9">
        <v>6.4775557914123804E-6</v>
      </c>
      <c r="J58" s="9">
        <v>6.4775557914123804E-6</v>
      </c>
      <c r="K58" s="9">
        <v>6.4775557914123804E-6</v>
      </c>
      <c r="L58" s="9">
        <v>6.4775557914123804E-6</v>
      </c>
      <c r="M58" s="19">
        <f t="shared" si="0"/>
        <v>0</v>
      </c>
      <c r="N58" s="19">
        <f t="shared" si="1"/>
        <v>1</v>
      </c>
      <c r="O58" s="36"/>
      <c r="P58" s="3">
        <v>43840</v>
      </c>
      <c r="Q58" s="4">
        <v>2552</v>
      </c>
    </row>
    <row r="59" spans="1:17" ht="13.5" thickBot="1">
      <c r="A59" s="3">
        <v>43833</v>
      </c>
      <c r="B59" s="7">
        <v>1</v>
      </c>
      <c r="C59" s="8">
        <v>34431.58984375</v>
      </c>
      <c r="D59" s="8">
        <v>0</v>
      </c>
      <c r="E59" s="8">
        <v>0</v>
      </c>
      <c r="F59" s="8">
        <v>1.6530722378999999E-2</v>
      </c>
      <c r="G59" s="8">
        <v>1.6530722378999999E-2</v>
      </c>
      <c r="H59" s="8">
        <v>0</v>
      </c>
      <c r="I59" s="9">
        <v>6.4775557914123804E-6</v>
      </c>
      <c r="J59" s="9">
        <v>6.4775557914123804E-6</v>
      </c>
      <c r="K59" s="9">
        <v>6.4775557914123804E-6</v>
      </c>
      <c r="L59" s="9">
        <v>6.4775557914123804E-6</v>
      </c>
      <c r="M59" s="19">
        <f t="shared" si="0"/>
        <v>0</v>
      </c>
      <c r="N59" s="19">
        <f t="shared" si="1"/>
        <v>1</v>
      </c>
      <c r="O59" s="36"/>
      <c r="P59" s="3">
        <v>43841</v>
      </c>
      <c r="Q59" s="4">
        <v>2552</v>
      </c>
    </row>
    <row r="60" spans="1:17" ht="13.5" thickBot="1">
      <c r="A60" s="3">
        <v>43833</v>
      </c>
      <c r="B60" s="7">
        <v>2</v>
      </c>
      <c r="C60" s="8">
        <v>33517.8125</v>
      </c>
      <c r="D60" s="8">
        <v>0</v>
      </c>
      <c r="E60" s="8">
        <v>0</v>
      </c>
      <c r="F60" s="8">
        <v>1.6544055713000001E-2</v>
      </c>
      <c r="G60" s="8">
        <v>1.6544055713000001E-2</v>
      </c>
      <c r="H60" s="8">
        <v>0</v>
      </c>
      <c r="I60" s="9">
        <v>6.48278045185487E-6</v>
      </c>
      <c r="J60" s="9">
        <v>6.48278045185487E-6</v>
      </c>
      <c r="K60" s="9">
        <v>6.48278045185487E-6</v>
      </c>
      <c r="L60" s="9">
        <v>6.48278045185487E-6</v>
      </c>
      <c r="M60" s="19">
        <f t="shared" si="0"/>
        <v>0</v>
      </c>
      <c r="N60" s="19">
        <f t="shared" si="1"/>
        <v>1</v>
      </c>
      <c r="O60" s="36"/>
      <c r="P60" s="3">
        <v>43842</v>
      </c>
      <c r="Q60" s="4">
        <v>2552</v>
      </c>
    </row>
    <row r="61" spans="1:17" ht="13.5" thickBot="1">
      <c r="A61" s="3">
        <v>43833</v>
      </c>
      <c r="B61" s="7">
        <v>3</v>
      </c>
      <c r="C61" s="8">
        <v>33178.9296875</v>
      </c>
      <c r="D61" s="8">
        <v>0</v>
      </c>
      <c r="E61" s="8">
        <v>0</v>
      </c>
      <c r="F61" s="8">
        <v>1.6530722378999999E-2</v>
      </c>
      <c r="G61" s="8">
        <v>1.6530722378999999E-2</v>
      </c>
      <c r="H61" s="8">
        <v>0</v>
      </c>
      <c r="I61" s="9">
        <v>6.4775557914123804E-6</v>
      </c>
      <c r="J61" s="9">
        <v>6.4775557914123804E-6</v>
      </c>
      <c r="K61" s="9">
        <v>6.4775557914123804E-6</v>
      </c>
      <c r="L61" s="9">
        <v>6.4775557914123804E-6</v>
      </c>
      <c r="M61" s="19">
        <f t="shared" si="0"/>
        <v>0</v>
      </c>
      <c r="N61" s="19">
        <f t="shared" si="1"/>
        <v>1</v>
      </c>
      <c r="O61" s="36"/>
      <c r="P61" s="3">
        <v>43843</v>
      </c>
      <c r="Q61" s="4">
        <v>2552</v>
      </c>
    </row>
    <row r="62" spans="1:17" ht="13.5" thickBot="1">
      <c r="A62" s="3">
        <v>43833</v>
      </c>
      <c r="B62" s="7">
        <v>4</v>
      </c>
      <c r="C62" s="8">
        <v>33328.33984375</v>
      </c>
      <c r="D62" s="8">
        <v>0</v>
      </c>
      <c r="E62" s="8">
        <v>0</v>
      </c>
      <c r="F62" s="8">
        <v>1.6530722378999999E-2</v>
      </c>
      <c r="G62" s="8">
        <v>1.6530722378999999E-2</v>
      </c>
      <c r="H62" s="8">
        <v>0</v>
      </c>
      <c r="I62" s="9">
        <v>6.4775557914123804E-6</v>
      </c>
      <c r="J62" s="9">
        <v>6.4775557914123804E-6</v>
      </c>
      <c r="K62" s="9">
        <v>6.4775557914123804E-6</v>
      </c>
      <c r="L62" s="9">
        <v>6.4775557914123804E-6</v>
      </c>
      <c r="M62" s="19">
        <f t="shared" si="0"/>
        <v>0</v>
      </c>
      <c r="N62" s="19">
        <f t="shared" si="1"/>
        <v>1</v>
      </c>
      <c r="O62" s="36"/>
      <c r="P62" s="3">
        <v>43844</v>
      </c>
      <c r="Q62" s="4">
        <v>2552</v>
      </c>
    </row>
    <row r="63" spans="1:17" ht="13.5" thickBot="1">
      <c r="A63" s="3">
        <v>43833</v>
      </c>
      <c r="B63" s="7">
        <v>5</v>
      </c>
      <c r="C63" s="8">
        <v>34037.609375</v>
      </c>
      <c r="D63" s="8">
        <v>0</v>
      </c>
      <c r="E63" s="8">
        <v>0</v>
      </c>
      <c r="F63" s="8">
        <v>1.6530722378999999E-2</v>
      </c>
      <c r="G63" s="8">
        <v>1.6530722378999999E-2</v>
      </c>
      <c r="H63" s="8">
        <v>0</v>
      </c>
      <c r="I63" s="9">
        <v>6.4775557914123804E-6</v>
      </c>
      <c r="J63" s="9">
        <v>6.4775557914123804E-6</v>
      </c>
      <c r="K63" s="9">
        <v>6.4775557914123804E-6</v>
      </c>
      <c r="L63" s="9">
        <v>6.4775557914123804E-6</v>
      </c>
      <c r="M63" s="19">
        <f t="shared" si="0"/>
        <v>0</v>
      </c>
      <c r="N63" s="19">
        <f t="shared" si="1"/>
        <v>1</v>
      </c>
      <c r="O63" s="36"/>
      <c r="P63" s="3">
        <v>43845</v>
      </c>
      <c r="Q63" s="4">
        <v>2552</v>
      </c>
    </row>
    <row r="64" spans="1:17" ht="13.5" thickBot="1">
      <c r="A64" s="3">
        <v>43833</v>
      </c>
      <c r="B64" s="7">
        <v>6</v>
      </c>
      <c r="C64" s="8">
        <v>35760.5078125</v>
      </c>
      <c r="D64" s="8">
        <v>0</v>
      </c>
      <c r="E64" s="8">
        <v>0</v>
      </c>
      <c r="F64" s="8">
        <v>1.6530722378999999E-2</v>
      </c>
      <c r="G64" s="8">
        <v>1.6530722378999999E-2</v>
      </c>
      <c r="H64" s="8">
        <v>0</v>
      </c>
      <c r="I64" s="9">
        <v>6.4775557914123804E-6</v>
      </c>
      <c r="J64" s="9">
        <v>6.4775557914123804E-6</v>
      </c>
      <c r="K64" s="9">
        <v>6.4775557914123804E-6</v>
      </c>
      <c r="L64" s="9">
        <v>6.4775557914123804E-6</v>
      </c>
      <c r="M64" s="19">
        <f t="shared" si="0"/>
        <v>0</v>
      </c>
      <c r="N64" s="19">
        <f t="shared" si="1"/>
        <v>1</v>
      </c>
      <c r="O64" s="36"/>
      <c r="P64" s="3">
        <v>43846</v>
      </c>
      <c r="Q64" s="4">
        <v>2552</v>
      </c>
    </row>
    <row r="65" spans="1:17" ht="13.5" thickBot="1">
      <c r="A65" s="3">
        <v>43833</v>
      </c>
      <c r="B65" s="7">
        <v>7</v>
      </c>
      <c r="C65" s="8">
        <v>38037.09375</v>
      </c>
      <c r="D65" s="8">
        <v>0</v>
      </c>
      <c r="E65" s="8">
        <v>0</v>
      </c>
      <c r="F65" s="8">
        <v>1.6530722378999999E-2</v>
      </c>
      <c r="G65" s="8">
        <v>1.6530722378999999E-2</v>
      </c>
      <c r="H65" s="8">
        <v>0</v>
      </c>
      <c r="I65" s="9">
        <v>6.4775557914123804E-6</v>
      </c>
      <c r="J65" s="9">
        <v>6.4775557914123804E-6</v>
      </c>
      <c r="K65" s="9">
        <v>6.4775557914123804E-6</v>
      </c>
      <c r="L65" s="9">
        <v>6.4775557914123804E-6</v>
      </c>
      <c r="M65" s="19">
        <f t="shared" si="0"/>
        <v>0</v>
      </c>
      <c r="N65" s="19">
        <f t="shared" si="1"/>
        <v>1</v>
      </c>
      <c r="O65" s="36"/>
      <c r="P65" s="3">
        <v>43847</v>
      </c>
      <c r="Q65" s="4">
        <v>2552</v>
      </c>
    </row>
    <row r="66" spans="1:17" ht="13.5" thickBot="1">
      <c r="A66" s="3">
        <v>43833</v>
      </c>
      <c r="B66" s="7">
        <v>8</v>
      </c>
      <c r="C66" s="8">
        <v>39762.5390625</v>
      </c>
      <c r="D66" s="8">
        <v>1.5</v>
      </c>
      <c r="E66" s="8">
        <v>0.4</v>
      </c>
      <c r="F66" s="8">
        <v>1.3221311061329999</v>
      </c>
      <c r="G66" s="8">
        <v>1.3235069451420001</v>
      </c>
      <c r="H66" s="8">
        <v>1.375839008E-3</v>
      </c>
      <c r="I66" s="9">
        <v>6.9158720555592506E-5</v>
      </c>
      <c r="J66" s="9">
        <v>6.9697842424270201E-5</v>
      </c>
      <c r="K66" s="9">
        <v>3.6187576199999999E-4</v>
      </c>
      <c r="L66" s="9">
        <v>3.6133664000000002E-4</v>
      </c>
      <c r="M66" s="19">
        <f t="shared" si="0"/>
        <v>0</v>
      </c>
      <c r="N66" s="19">
        <f t="shared" si="1"/>
        <v>1</v>
      </c>
      <c r="O66" s="36"/>
      <c r="P66" s="3">
        <v>43848</v>
      </c>
      <c r="Q66" s="4">
        <v>2552</v>
      </c>
    </row>
    <row r="67" spans="1:17" ht="13.5" thickBot="1">
      <c r="A67" s="3">
        <v>43833</v>
      </c>
      <c r="B67" s="7">
        <v>9</v>
      </c>
      <c r="C67" s="8">
        <v>40298</v>
      </c>
      <c r="D67" s="8">
        <v>114.9</v>
      </c>
      <c r="E67" s="8">
        <v>108.7</v>
      </c>
      <c r="F67" s="8">
        <v>102.557068248973</v>
      </c>
      <c r="G67" s="8">
        <v>102.991875663432</v>
      </c>
      <c r="H67" s="8">
        <v>0.43480741445900001</v>
      </c>
      <c r="I67" s="9">
        <v>4.6661929209999998E-3</v>
      </c>
      <c r="J67" s="9">
        <v>4.8365720019999999E-3</v>
      </c>
      <c r="K67" s="9">
        <v>2.2367258369999999E-3</v>
      </c>
      <c r="L67" s="9">
        <v>2.407104918E-3</v>
      </c>
      <c r="M67" s="19">
        <f t="shared" si="0"/>
        <v>1</v>
      </c>
      <c r="N67" s="19">
        <f t="shared" si="1"/>
        <v>0</v>
      </c>
      <c r="O67" s="36"/>
      <c r="P67" s="3">
        <v>43849</v>
      </c>
      <c r="Q67" s="4">
        <v>2552</v>
      </c>
    </row>
    <row r="68" spans="1:17" ht="13.5" thickBot="1">
      <c r="A68" s="3">
        <v>43833</v>
      </c>
      <c r="B68" s="7">
        <v>10</v>
      </c>
      <c r="C68" s="8">
        <v>40230.5234375</v>
      </c>
      <c r="D68" s="8">
        <v>574.20000000000005</v>
      </c>
      <c r="E68" s="8">
        <v>574.20000000000005</v>
      </c>
      <c r="F68" s="8">
        <v>572.35594936624398</v>
      </c>
      <c r="G68" s="8">
        <v>578.56054922145495</v>
      </c>
      <c r="H68" s="8">
        <v>6.2045998552109998</v>
      </c>
      <c r="I68" s="9">
        <v>1.7086791620000001E-3</v>
      </c>
      <c r="J68" s="9">
        <v>7.2259037299999998E-4</v>
      </c>
      <c r="K68" s="9">
        <v>1.7086791620000001E-3</v>
      </c>
      <c r="L68" s="9">
        <v>7.2259037299999998E-4</v>
      </c>
      <c r="M68" s="19">
        <f t="shared" si="0"/>
        <v>1</v>
      </c>
      <c r="N68" s="19">
        <f t="shared" si="1"/>
        <v>1</v>
      </c>
      <c r="O68" s="36"/>
      <c r="P68" s="3">
        <v>43850</v>
      </c>
      <c r="Q68" s="4">
        <v>2552</v>
      </c>
    </row>
    <row r="69" spans="1:17" ht="13.5" thickBot="1">
      <c r="A69" s="3">
        <v>43833</v>
      </c>
      <c r="B69" s="7">
        <v>11</v>
      </c>
      <c r="C69" s="8">
        <v>39929.15234375</v>
      </c>
      <c r="D69" s="8">
        <v>963.2</v>
      </c>
      <c r="E69" s="8">
        <v>963.2</v>
      </c>
      <c r="F69" s="8">
        <v>930.94697763333704</v>
      </c>
      <c r="G69" s="8">
        <v>935.482453186214</v>
      </c>
      <c r="H69" s="8">
        <v>4.535475552876</v>
      </c>
      <c r="I69" s="9">
        <v>1.0861107684999999E-2</v>
      </c>
      <c r="J69" s="9">
        <v>1.2638331648E-2</v>
      </c>
      <c r="K69" s="9">
        <v>1.0861107684999999E-2</v>
      </c>
      <c r="L69" s="9">
        <v>1.2638331648E-2</v>
      </c>
      <c r="M69" s="19">
        <f t="shared" si="0"/>
        <v>1</v>
      </c>
      <c r="N69" s="19">
        <f t="shared" si="1"/>
        <v>0</v>
      </c>
      <c r="O69" s="36"/>
      <c r="P69" s="3">
        <v>43851</v>
      </c>
      <c r="Q69" s="4">
        <v>2552</v>
      </c>
    </row>
    <row r="70" spans="1:17" ht="13.5" thickBot="1">
      <c r="A70" s="3">
        <v>43833</v>
      </c>
      <c r="B70" s="7">
        <v>12</v>
      </c>
      <c r="C70" s="8">
        <v>39360.9375</v>
      </c>
      <c r="D70" s="8">
        <v>1149.7</v>
      </c>
      <c r="E70" s="8">
        <v>1138.9000000000001</v>
      </c>
      <c r="F70" s="8">
        <v>1208.0047331800399</v>
      </c>
      <c r="G70" s="8">
        <v>1213.0257822599301</v>
      </c>
      <c r="H70" s="8">
        <v>5.0210490798949996</v>
      </c>
      <c r="I70" s="9">
        <v>2.4814178001000001E-2</v>
      </c>
      <c r="J70" s="9">
        <v>2.2846682279999999E-2</v>
      </c>
      <c r="K70" s="9">
        <v>2.9046152923000002E-2</v>
      </c>
      <c r="L70" s="9">
        <v>2.7078657201999999E-2</v>
      </c>
      <c r="M70" s="19">
        <f t="shared" si="0"/>
        <v>1</v>
      </c>
      <c r="N70" s="19">
        <f t="shared" si="1"/>
        <v>1</v>
      </c>
      <c r="O70" s="36"/>
      <c r="P70" s="3">
        <v>43852</v>
      </c>
      <c r="Q70" s="4">
        <v>2996</v>
      </c>
    </row>
    <row r="71" spans="1:17" ht="13.5" thickBot="1">
      <c r="A71" s="3">
        <v>43833</v>
      </c>
      <c r="B71" s="7">
        <v>13</v>
      </c>
      <c r="C71" s="8">
        <v>38693.92578125</v>
      </c>
      <c r="D71" s="8">
        <v>1378.4</v>
      </c>
      <c r="E71" s="8">
        <v>1378.4</v>
      </c>
      <c r="F71" s="8">
        <v>1314.45011951473</v>
      </c>
      <c r="G71" s="8">
        <v>1318.3937340336399</v>
      </c>
      <c r="H71" s="8">
        <v>3.9436145189070002</v>
      </c>
      <c r="I71" s="9">
        <v>2.3513427101999999E-2</v>
      </c>
      <c r="J71" s="9">
        <v>2.5058730596999999E-2</v>
      </c>
      <c r="K71" s="9">
        <v>2.3513427101999999E-2</v>
      </c>
      <c r="L71" s="9">
        <v>2.5058730596999999E-2</v>
      </c>
      <c r="M71" s="19">
        <f t="shared" si="0"/>
        <v>1</v>
      </c>
      <c r="N71" s="19">
        <f t="shared" si="1"/>
        <v>0</v>
      </c>
      <c r="O71" s="36"/>
      <c r="P71" s="3">
        <v>43853</v>
      </c>
      <c r="Q71" s="4">
        <v>2996</v>
      </c>
    </row>
    <row r="72" spans="1:17" ht="13.5" thickBot="1">
      <c r="A72" s="3">
        <v>43833</v>
      </c>
      <c r="B72" s="7">
        <v>14</v>
      </c>
      <c r="C72" s="8">
        <v>38110.4453125</v>
      </c>
      <c r="D72" s="8">
        <v>1410.1</v>
      </c>
      <c r="E72" s="8">
        <v>1410.1</v>
      </c>
      <c r="F72" s="8">
        <v>1387.36414697342</v>
      </c>
      <c r="G72" s="8">
        <v>1391.9451730231399</v>
      </c>
      <c r="H72" s="8">
        <v>4.5810260497190001</v>
      </c>
      <c r="I72" s="9">
        <v>7.113960414E-3</v>
      </c>
      <c r="J72" s="9">
        <v>8.9090333169999994E-3</v>
      </c>
      <c r="K72" s="9">
        <v>7.113960414E-3</v>
      </c>
      <c r="L72" s="9">
        <v>8.9090333169999994E-3</v>
      </c>
      <c r="M72" s="19">
        <f t="shared" si="0"/>
        <v>1</v>
      </c>
      <c r="N72" s="19">
        <f t="shared" si="1"/>
        <v>0</v>
      </c>
      <c r="O72" s="36"/>
      <c r="P72" s="3">
        <v>43854</v>
      </c>
      <c r="Q72" s="4">
        <v>2996</v>
      </c>
    </row>
    <row r="73" spans="1:17" ht="13.5" thickBot="1">
      <c r="A73" s="3">
        <v>43833</v>
      </c>
      <c r="B73" s="7">
        <v>15</v>
      </c>
      <c r="C73" s="8">
        <v>37752.76171875</v>
      </c>
      <c r="D73" s="8">
        <v>1441.1</v>
      </c>
      <c r="E73" s="8">
        <v>1441.1</v>
      </c>
      <c r="F73" s="8">
        <v>1499.3896235269999</v>
      </c>
      <c r="G73" s="8">
        <v>1501.76566600111</v>
      </c>
      <c r="H73" s="8">
        <v>2.3760424741100001</v>
      </c>
      <c r="I73" s="9">
        <v>2.3771812696E-2</v>
      </c>
      <c r="J73" s="9">
        <v>2.284076157E-2</v>
      </c>
      <c r="K73" s="9">
        <v>2.3771812696E-2</v>
      </c>
      <c r="L73" s="9">
        <v>2.284076157E-2</v>
      </c>
      <c r="M73" s="19">
        <f t="shared" si="0"/>
        <v>1</v>
      </c>
      <c r="N73" s="19">
        <f t="shared" si="1"/>
        <v>1</v>
      </c>
      <c r="O73" s="36"/>
      <c r="P73" s="3">
        <v>43855</v>
      </c>
      <c r="Q73" s="4">
        <v>2996</v>
      </c>
    </row>
    <row r="74" spans="1:17" ht="13.5" thickBot="1">
      <c r="A74" s="3">
        <v>43833</v>
      </c>
      <c r="B74" s="7">
        <v>16</v>
      </c>
      <c r="C74" s="8">
        <v>37456.33984375</v>
      </c>
      <c r="D74" s="8">
        <v>1298</v>
      </c>
      <c r="E74" s="8">
        <v>1298</v>
      </c>
      <c r="F74" s="8">
        <v>1272.0807572910001</v>
      </c>
      <c r="G74" s="8">
        <v>1272.9420799583399</v>
      </c>
      <c r="H74" s="8">
        <v>0.861322667333</v>
      </c>
      <c r="I74" s="9">
        <v>9.8189341849999993E-3</v>
      </c>
      <c r="J74" s="9">
        <v>1.0156443067E-2</v>
      </c>
      <c r="K74" s="9">
        <v>9.8189341849999993E-3</v>
      </c>
      <c r="L74" s="9">
        <v>1.0156443067E-2</v>
      </c>
      <c r="M74" s="19">
        <f t="shared" si="0"/>
        <v>1</v>
      </c>
      <c r="N74" s="19">
        <f t="shared" si="1"/>
        <v>0</v>
      </c>
      <c r="O74" s="36"/>
      <c r="P74" s="3">
        <v>43856</v>
      </c>
      <c r="Q74" s="4">
        <v>2996</v>
      </c>
    </row>
    <row r="75" spans="1:17" ht="13.5" thickBot="1">
      <c r="A75" s="3">
        <v>43833</v>
      </c>
      <c r="B75" s="7">
        <v>17</v>
      </c>
      <c r="C75" s="8">
        <v>37452.80078125</v>
      </c>
      <c r="D75" s="8">
        <v>825.4</v>
      </c>
      <c r="E75" s="8">
        <v>825.4</v>
      </c>
      <c r="F75" s="8">
        <v>1168.2561408039601</v>
      </c>
      <c r="G75" s="8">
        <v>1171.0533416511601</v>
      </c>
      <c r="H75" s="8">
        <v>2.7972008472010002</v>
      </c>
      <c r="I75" s="9">
        <v>0.13544409939300001</v>
      </c>
      <c r="J75" s="9">
        <v>0.13434801755600001</v>
      </c>
      <c r="K75" s="9">
        <v>0.13544409939300001</v>
      </c>
      <c r="L75" s="9">
        <v>0.13434801755600001</v>
      </c>
      <c r="M75" s="19">
        <f t="shared" si="0"/>
        <v>1</v>
      </c>
      <c r="N75" s="19">
        <f t="shared" si="1"/>
        <v>1</v>
      </c>
      <c r="O75" s="36"/>
      <c r="P75" s="3">
        <v>43857</v>
      </c>
      <c r="Q75" s="4">
        <v>2996</v>
      </c>
    </row>
    <row r="76" spans="1:17" ht="13.5" thickBot="1">
      <c r="A76" s="3">
        <v>43833</v>
      </c>
      <c r="B76" s="7">
        <v>18</v>
      </c>
      <c r="C76" s="8">
        <v>38649.89453125</v>
      </c>
      <c r="D76" s="8">
        <v>158.1</v>
      </c>
      <c r="E76" s="8">
        <v>152</v>
      </c>
      <c r="F76" s="8">
        <v>176.10816037837401</v>
      </c>
      <c r="G76" s="8">
        <v>177.20935266068599</v>
      </c>
      <c r="H76" s="8">
        <v>1.1011922823119999</v>
      </c>
      <c r="I76" s="9">
        <v>7.487990854E-3</v>
      </c>
      <c r="J76" s="9">
        <v>7.0564891760000002E-3</v>
      </c>
      <c r="K76" s="9">
        <v>9.8782729860000008E-3</v>
      </c>
      <c r="L76" s="9">
        <v>9.4467713080000001E-3</v>
      </c>
      <c r="M76" s="19">
        <f t="shared" ref="M76:M139" si="2">IF(F76&gt;5,1,0)</f>
        <v>1</v>
      </c>
      <c r="N76" s="19">
        <f t="shared" ref="N76:N139" si="3">IF(G76&gt;E76,1,0)</f>
        <v>1</v>
      </c>
      <c r="O76" s="36"/>
      <c r="P76" s="3">
        <v>43858</v>
      </c>
      <c r="Q76" s="4">
        <v>2996</v>
      </c>
    </row>
    <row r="77" spans="1:17" ht="13.5" thickBot="1">
      <c r="A77" s="3">
        <v>43833</v>
      </c>
      <c r="B77" s="7">
        <v>19</v>
      </c>
      <c r="C77" s="8">
        <v>40437.3984375</v>
      </c>
      <c r="D77" s="8">
        <v>0</v>
      </c>
      <c r="E77" s="8">
        <v>0</v>
      </c>
      <c r="F77" s="8">
        <v>5.1629899271999999E-2</v>
      </c>
      <c r="G77" s="8">
        <v>6.6102728090999999E-2</v>
      </c>
      <c r="H77" s="8">
        <v>1.4472828817999999E-2</v>
      </c>
      <c r="I77" s="9">
        <v>2.59023229197909E-5</v>
      </c>
      <c r="J77" s="9">
        <v>2.02311517525424E-5</v>
      </c>
      <c r="K77" s="9">
        <v>2.59023229197909E-5</v>
      </c>
      <c r="L77" s="9">
        <v>2.02311517525424E-5</v>
      </c>
      <c r="M77" s="19">
        <f t="shared" si="2"/>
        <v>0</v>
      </c>
      <c r="N77" s="19">
        <f t="shared" si="3"/>
        <v>1</v>
      </c>
      <c r="O77" s="36"/>
      <c r="P77" s="3">
        <v>43859</v>
      </c>
      <c r="Q77" s="4">
        <v>2996</v>
      </c>
    </row>
    <row r="78" spans="1:17" ht="13.5" thickBot="1">
      <c r="A78" s="3">
        <v>43833</v>
      </c>
      <c r="B78" s="7">
        <v>20</v>
      </c>
      <c r="C78" s="8">
        <v>40478.265625</v>
      </c>
      <c r="D78" s="8">
        <v>0</v>
      </c>
      <c r="E78" s="8">
        <v>0</v>
      </c>
      <c r="F78" s="8">
        <v>3.8553528486999999E-2</v>
      </c>
      <c r="G78" s="8">
        <v>3.8553528486999999E-2</v>
      </c>
      <c r="H78" s="8">
        <v>0</v>
      </c>
      <c r="I78" s="9">
        <v>1.5107182009279901E-5</v>
      </c>
      <c r="J78" s="9">
        <v>1.5107182009279901E-5</v>
      </c>
      <c r="K78" s="9">
        <v>1.5107182009279901E-5</v>
      </c>
      <c r="L78" s="9">
        <v>1.5107182009279901E-5</v>
      </c>
      <c r="M78" s="19">
        <f t="shared" si="2"/>
        <v>0</v>
      </c>
      <c r="N78" s="19">
        <f t="shared" si="3"/>
        <v>1</v>
      </c>
      <c r="O78" s="36"/>
      <c r="P78" s="3">
        <v>43860</v>
      </c>
      <c r="Q78" s="4">
        <v>2996</v>
      </c>
    </row>
    <row r="79" spans="1:17" ht="13.5" thickBot="1">
      <c r="A79" s="3">
        <v>43833</v>
      </c>
      <c r="B79" s="7">
        <v>21</v>
      </c>
      <c r="C79" s="8">
        <v>40327.7578125</v>
      </c>
      <c r="D79" s="8">
        <v>0</v>
      </c>
      <c r="E79" s="8">
        <v>0</v>
      </c>
      <c r="F79" s="8">
        <v>3.8553528486999999E-2</v>
      </c>
      <c r="G79" s="8">
        <v>3.8553528486999999E-2</v>
      </c>
      <c r="H79" s="8">
        <v>0</v>
      </c>
      <c r="I79" s="9">
        <v>1.5107182009279901E-5</v>
      </c>
      <c r="J79" s="9">
        <v>1.5107182009279901E-5</v>
      </c>
      <c r="K79" s="9">
        <v>1.5107182009279901E-5</v>
      </c>
      <c r="L79" s="9">
        <v>1.5107182009279901E-5</v>
      </c>
      <c r="M79" s="19">
        <f t="shared" si="2"/>
        <v>0</v>
      </c>
      <c r="N79" s="19">
        <f t="shared" si="3"/>
        <v>1</v>
      </c>
      <c r="O79" s="36"/>
      <c r="P79" s="3">
        <v>43861</v>
      </c>
      <c r="Q79" s="4">
        <v>2996</v>
      </c>
    </row>
    <row r="80" spans="1:17" ht="13.5" thickBot="1">
      <c r="A80" s="3">
        <v>43833</v>
      </c>
      <c r="B80" s="7">
        <v>22</v>
      </c>
      <c r="C80" s="8">
        <v>39885.0546875</v>
      </c>
      <c r="D80" s="8">
        <v>0</v>
      </c>
      <c r="E80" s="8">
        <v>0</v>
      </c>
      <c r="F80" s="8">
        <v>3.8553528486999999E-2</v>
      </c>
      <c r="G80" s="8">
        <v>3.8553528486999999E-2</v>
      </c>
      <c r="H80" s="8">
        <v>0</v>
      </c>
      <c r="I80" s="9">
        <v>1.5107182009279901E-5</v>
      </c>
      <c r="J80" s="9">
        <v>1.5107182009279901E-5</v>
      </c>
      <c r="K80" s="9">
        <v>1.5107182009279901E-5</v>
      </c>
      <c r="L80" s="9">
        <v>1.5107182009279901E-5</v>
      </c>
      <c r="M80" s="19">
        <f t="shared" si="2"/>
        <v>0</v>
      </c>
      <c r="N80" s="19">
        <f t="shared" si="3"/>
        <v>1</v>
      </c>
      <c r="O80" s="36"/>
    </row>
    <row r="81" spans="1:15" ht="13.5" thickBot="1">
      <c r="A81" s="3">
        <v>43833</v>
      </c>
      <c r="B81" s="7">
        <v>23</v>
      </c>
      <c r="C81" s="8">
        <v>38881.97265625</v>
      </c>
      <c r="D81" s="8">
        <v>0</v>
      </c>
      <c r="E81" s="8">
        <v>0</v>
      </c>
      <c r="F81" s="8">
        <v>3.8553528486999999E-2</v>
      </c>
      <c r="G81" s="8">
        <v>3.8553528486999999E-2</v>
      </c>
      <c r="H81" s="8">
        <v>0</v>
      </c>
      <c r="I81" s="9">
        <v>1.5107182009279901E-5</v>
      </c>
      <c r="J81" s="9">
        <v>1.5107182009279901E-5</v>
      </c>
      <c r="K81" s="9">
        <v>1.5107182009279901E-5</v>
      </c>
      <c r="L81" s="9">
        <v>1.5107182009279901E-5</v>
      </c>
      <c r="M81" s="19">
        <f t="shared" si="2"/>
        <v>0</v>
      </c>
      <c r="N81" s="19">
        <f t="shared" si="3"/>
        <v>1</v>
      </c>
      <c r="O81" s="36"/>
    </row>
    <row r="82" spans="1:15" ht="13.5" thickBot="1">
      <c r="A82" s="3">
        <v>43833</v>
      </c>
      <c r="B82" s="7">
        <v>24</v>
      </c>
      <c r="C82" s="8">
        <v>37693.109375</v>
      </c>
      <c r="D82" s="8">
        <v>0</v>
      </c>
      <c r="E82" s="8">
        <v>0</v>
      </c>
      <c r="F82" s="8">
        <v>3.8553528486999999E-2</v>
      </c>
      <c r="G82" s="8">
        <v>3.8553528486999999E-2</v>
      </c>
      <c r="H82" s="8">
        <v>0</v>
      </c>
      <c r="I82" s="9">
        <v>1.5107182009279901E-5</v>
      </c>
      <c r="J82" s="9">
        <v>1.5107182009279901E-5</v>
      </c>
      <c r="K82" s="9">
        <v>1.5107182009279901E-5</v>
      </c>
      <c r="L82" s="9">
        <v>1.5107182009279901E-5</v>
      </c>
      <c r="M82" s="19">
        <f t="shared" si="2"/>
        <v>0</v>
      </c>
      <c r="N82" s="19">
        <f t="shared" si="3"/>
        <v>1</v>
      </c>
      <c r="O82" s="36"/>
    </row>
    <row r="83" spans="1:15" ht="13.5" thickBot="1">
      <c r="A83" s="3">
        <v>43834</v>
      </c>
      <c r="B83" s="7">
        <v>1</v>
      </c>
      <c r="C83" s="8">
        <v>36703.921875</v>
      </c>
      <c r="D83" s="8">
        <v>0</v>
      </c>
      <c r="E83" s="8">
        <v>0</v>
      </c>
      <c r="F83" s="8">
        <v>3.8553528486999999E-2</v>
      </c>
      <c r="G83" s="8">
        <v>3.8553528486999999E-2</v>
      </c>
      <c r="H83" s="8">
        <v>0</v>
      </c>
      <c r="I83" s="9">
        <v>1.5107182009279901E-5</v>
      </c>
      <c r="J83" s="9">
        <v>1.5107182009279901E-5</v>
      </c>
      <c r="K83" s="9">
        <v>1.5107182009279901E-5</v>
      </c>
      <c r="L83" s="9">
        <v>1.5107182009279901E-5</v>
      </c>
      <c r="M83" s="19">
        <f t="shared" si="2"/>
        <v>0</v>
      </c>
      <c r="N83" s="19">
        <f t="shared" si="3"/>
        <v>1</v>
      </c>
      <c r="O83" s="36"/>
    </row>
    <row r="84" spans="1:15" ht="13.5" thickBot="1">
      <c r="A84" s="3">
        <v>43834</v>
      </c>
      <c r="B84" s="7">
        <v>2</v>
      </c>
      <c r="C84" s="8">
        <v>36202.5703125</v>
      </c>
      <c r="D84" s="8">
        <v>0</v>
      </c>
      <c r="E84" s="8">
        <v>0</v>
      </c>
      <c r="F84" s="8">
        <v>3.8553528486999999E-2</v>
      </c>
      <c r="G84" s="8">
        <v>3.8553528486999999E-2</v>
      </c>
      <c r="H84" s="8">
        <v>0</v>
      </c>
      <c r="I84" s="9">
        <v>1.5107182009279901E-5</v>
      </c>
      <c r="J84" s="9">
        <v>1.5107182009279901E-5</v>
      </c>
      <c r="K84" s="9">
        <v>1.5107182009279901E-5</v>
      </c>
      <c r="L84" s="9">
        <v>1.5107182009279901E-5</v>
      </c>
      <c r="M84" s="19">
        <f t="shared" si="2"/>
        <v>0</v>
      </c>
      <c r="N84" s="19">
        <f t="shared" si="3"/>
        <v>1</v>
      </c>
      <c r="O84" s="36"/>
    </row>
    <row r="85" spans="1:15" ht="13.5" thickBot="1">
      <c r="A85" s="3">
        <v>43834</v>
      </c>
      <c r="B85" s="7">
        <v>3</v>
      </c>
      <c r="C85" s="8">
        <v>36141.49609375</v>
      </c>
      <c r="D85" s="8">
        <v>0</v>
      </c>
      <c r="E85" s="8">
        <v>0</v>
      </c>
      <c r="F85" s="8">
        <v>3.8553528486999999E-2</v>
      </c>
      <c r="G85" s="8">
        <v>3.8553528486999999E-2</v>
      </c>
      <c r="H85" s="8">
        <v>0</v>
      </c>
      <c r="I85" s="9">
        <v>1.5107182009279901E-5</v>
      </c>
      <c r="J85" s="9">
        <v>1.5107182009279901E-5</v>
      </c>
      <c r="K85" s="9">
        <v>1.5107182009279901E-5</v>
      </c>
      <c r="L85" s="9">
        <v>1.5107182009279901E-5</v>
      </c>
      <c r="M85" s="19">
        <f t="shared" si="2"/>
        <v>0</v>
      </c>
      <c r="N85" s="19">
        <f t="shared" si="3"/>
        <v>1</v>
      </c>
      <c r="O85" s="36"/>
    </row>
    <row r="86" spans="1:15" ht="13.5" thickBot="1">
      <c r="A86" s="3">
        <v>43834</v>
      </c>
      <c r="B86" s="7">
        <v>4</v>
      </c>
      <c r="C86" s="8">
        <v>36521.75390625</v>
      </c>
      <c r="D86" s="8">
        <v>0</v>
      </c>
      <c r="E86" s="8">
        <v>0</v>
      </c>
      <c r="F86" s="8">
        <v>3.8553528486999999E-2</v>
      </c>
      <c r="G86" s="8">
        <v>3.8553528486999999E-2</v>
      </c>
      <c r="H86" s="8">
        <v>0</v>
      </c>
      <c r="I86" s="9">
        <v>1.5107182009279901E-5</v>
      </c>
      <c r="J86" s="9">
        <v>1.5107182009279901E-5</v>
      </c>
      <c r="K86" s="9">
        <v>1.5107182009279901E-5</v>
      </c>
      <c r="L86" s="9">
        <v>1.5107182009279901E-5</v>
      </c>
      <c r="M86" s="19">
        <f t="shared" si="2"/>
        <v>0</v>
      </c>
      <c r="N86" s="19">
        <f t="shared" si="3"/>
        <v>1</v>
      </c>
      <c r="O86" s="36"/>
    </row>
    <row r="87" spans="1:15" ht="13.5" thickBot="1">
      <c r="A87" s="3">
        <v>43834</v>
      </c>
      <c r="B87" s="7">
        <v>5</v>
      </c>
      <c r="C87" s="8">
        <v>37243.51953125</v>
      </c>
      <c r="D87" s="8">
        <v>0</v>
      </c>
      <c r="E87" s="8">
        <v>0</v>
      </c>
      <c r="F87" s="8">
        <v>3.8553528486999999E-2</v>
      </c>
      <c r="G87" s="8">
        <v>3.8553528486999999E-2</v>
      </c>
      <c r="H87" s="8">
        <v>0</v>
      </c>
      <c r="I87" s="9">
        <v>1.5107182009279901E-5</v>
      </c>
      <c r="J87" s="9">
        <v>1.5107182009279901E-5</v>
      </c>
      <c r="K87" s="9">
        <v>1.5107182009279901E-5</v>
      </c>
      <c r="L87" s="9">
        <v>1.5107182009279901E-5</v>
      </c>
      <c r="M87" s="19">
        <f t="shared" si="2"/>
        <v>0</v>
      </c>
      <c r="N87" s="19">
        <f t="shared" si="3"/>
        <v>1</v>
      </c>
      <c r="O87" s="36"/>
    </row>
    <row r="88" spans="1:15" ht="13.5" thickBot="1">
      <c r="A88" s="3">
        <v>43834</v>
      </c>
      <c r="B88" s="7">
        <v>6</v>
      </c>
      <c r="C88" s="8">
        <v>38629.5625</v>
      </c>
      <c r="D88" s="8">
        <v>0</v>
      </c>
      <c r="E88" s="8">
        <v>0</v>
      </c>
      <c r="F88" s="8">
        <v>3.8566861820999998E-2</v>
      </c>
      <c r="G88" s="8">
        <v>3.8566861820999998E-2</v>
      </c>
      <c r="H88" s="8">
        <v>0</v>
      </c>
      <c r="I88" s="9">
        <v>1.51124066697224E-5</v>
      </c>
      <c r="J88" s="9">
        <v>1.51124066697224E-5</v>
      </c>
      <c r="K88" s="9">
        <v>1.51124066697224E-5</v>
      </c>
      <c r="L88" s="9">
        <v>1.51124066697224E-5</v>
      </c>
      <c r="M88" s="19">
        <f t="shared" si="2"/>
        <v>0</v>
      </c>
      <c r="N88" s="19">
        <f t="shared" si="3"/>
        <v>1</v>
      </c>
      <c r="O88" s="36"/>
    </row>
    <row r="89" spans="1:15" ht="13.5" thickBot="1">
      <c r="A89" s="3">
        <v>43834</v>
      </c>
      <c r="B89" s="7">
        <v>7</v>
      </c>
      <c r="C89" s="8">
        <v>40509.09375</v>
      </c>
      <c r="D89" s="8">
        <v>0</v>
      </c>
      <c r="E89" s="8">
        <v>0</v>
      </c>
      <c r="F89" s="8">
        <v>3.8553528486999999E-2</v>
      </c>
      <c r="G89" s="8">
        <v>3.8553528486999999E-2</v>
      </c>
      <c r="H89" s="8">
        <v>0</v>
      </c>
      <c r="I89" s="9">
        <v>1.5107182009279901E-5</v>
      </c>
      <c r="J89" s="9">
        <v>1.5107182009279901E-5</v>
      </c>
      <c r="K89" s="9">
        <v>1.5107182009279901E-5</v>
      </c>
      <c r="L89" s="9">
        <v>1.5107182009279901E-5</v>
      </c>
      <c r="M89" s="19">
        <f t="shared" si="2"/>
        <v>0</v>
      </c>
      <c r="N89" s="19">
        <f t="shared" si="3"/>
        <v>1</v>
      </c>
      <c r="O89" s="36"/>
    </row>
    <row r="90" spans="1:15" ht="13.5" thickBot="1">
      <c r="A90" s="3">
        <v>43834</v>
      </c>
      <c r="B90" s="7">
        <v>8</v>
      </c>
      <c r="C90" s="8">
        <v>42190.9765625</v>
      </c>
      <c r="D90" s="8">
        <v>2.7</v>
      </c>
      <c r="E90" s="8">
        <v>0.8</v>
      </c>
      <c r="F90" s="8">
        <v>3.6603267196470002</v>
      </c>
      <c r="G90" s="8">
        <v>3.7132480751929999</v>
      </c>
      <c r="H90" s="8">
        <v>5.2921355545999998E-2</v>
      </c>
      <c r="I90" s="9">
        <v>3.97040781E-4</v>
      </c>
      <c r="J90" s="9">
        <v>3.7630357300000002E-4</v>
      </c>
      <c r="K90" s="9">
        <v>1.1415548880000001E-3</v>
      </c>
      <c r="L90" s="9">
        <v>1.12081768E-3</v>
      </c>
      <c r="M90" s="19">
        <f t="shared" si="2"/>
        <v>0</v>
      </c>
      <c r="N90" s="19">
        <f t="shared" si="3"/>
        <v>1</v>
      </c>
      <c r="O90" s="36"/>
    </row>
    <row r="91" spans="1:15" ht="13.5" thickBot="1">
      <c r="A91" s="3">
        <v>43834</v>
      </c>
      <c r="B91" s="7">
        <v>9</v>
      </c>
      <c r="C91" s="8">
        <v>42712.80078125</v>
      </c>
      <c r="D91" s="8">
        <v>283.8</v>
      </c>
      <c r="E91" s="8">
        <v>283.8</v>
      </c>
      <c r="F91" s="8">
        <v>472.30484870945997</v>
      </c>
      <c r="G91" s="8">
        <v>472.37133842197301</v>
      </c>
      <c r="H91" s="8">
        <v>6.6489712512999996E-2</v>
      </c>
      <c r="I91" s="9">
        <v>7.3891590290000003E-2</v>
      </c>
      <c r="J91" s="9">
        <v>7.3865536327999998E-2</v>
      </c>
      <c r="K91" s="9">
        <v>7.3891590290000003E-2</v>
      </c>
      <c r="L91" s="9">
        <v>7.3865536327999998E-2</v>
      </c>
      <c r="M91" s="19">
        <f t="shared" si="2"/>
        <v>1</v>
      </c>
      <c r="N91" s="19">
        <f t="shared" si="3"/>
        <v>1</v>
      </c>
      <c r="O91" s="36"/>
    </row>
    <row r="92" spans="1:15" ht="13.5" thickBot="1">
      <c r="A92" s="3">
        <v>43834</v>
      </c>
      <c r="B92" s="7">
        <v>10</v>
      </c>
      <c r="C92" s="8">
        <v>41705.7578125</v>
      </c>
      <c r="D92" s="8">
        <v>1328</v>
      </c>
      <c r="E92" s="8">
        <v>1328</v>
      </c>
      <c r="F92" s="8">
        <v>1604.2794420744301</v>
      </c>
      <c r="G92" s="8">
        <v>1605.4217768789699</v>
      </c>
      <c r="H92" s="8">
        <v>1.142334804534</v>
      </c>
      <c r="I92" s="9">
        <v>0.10870759282</v>
      </c>
      <c r="J92" s="9">
        <v>0.108259969464</v>
      </c>
      <c r="K92" s="9">
        <v>0.10870759282</v>
      </c>
      <c r="L92" s="9">
        <v>0.108259969464</v>
      </c>
      <c r="M92" s="19">
        <f t="shared" si="2"/>
        <v>1</v>
      </c>
      <c r="N92" s="19">
        <f t="shared" si="3"/>
        <v>1</v>
      </c>
      <c r="O92" s="36"/>
    </row>
    <row r="93" spans="1:15" ht="13.5" thickBot="1">
      <c r="A93" s="3">
        <v>43834</v>
      </c>
      <c r="B93" s="7">
        <v>11</v>
      </c>
      <c r="C93" s="8">
        <v>40264.66796875</v>
      </c>
      <c r="D93" s="8">
        <v>1867.9</v>
      </c>
      <c r="E93" s="8">
        <v>1867.9</v>
      </c>
      <c r="F93" s="8">
        <v>1821.3785268889501</v>
      </c>
      <c r="G93" s="8">
        <v>1824.1376290067001</v>
      </c>
      <c r="H93" s="8">
        <v>2.7591021177499999</v>
      </c>
      <c r="I93" s="9">
        <v>1.7148264494999999E-2</v>
      </c>
      <c r="J93" s="9">
        <v>1.8229417362999999E-2</v>
      </c>
      <c r="K93" s="9">
        <v>1.7148264494999999E-2</v>
      </c>
      <c r="L93" s="9">
        <v>1.8229417362999999E-2</v>
      </c>
      <c r="M93" s="19">
        <f t="shared" si="2"/>
        <v>1</v>
      </c>
      <c r="N93" s="19">
        <f t="shared" si="3"/>
        <v>0</v>
      </c>
      <c r="O93" s="36"/>
    </row>
    <row r="94" spans="1:15" ht="13.5" thickBot="1">
      <c r="A94" s="3">
        <v>43834</v>
      </c>
      <c r="B94" s="7">
        <v>12</v>
      </c>
      <c r="C94" s="8">
        <v>38757.4765625</v>
      </c>
      <c r="D94" s="8">
        <v>1840</v>
      </c>
      <c r="E94" s="8">
        <v>1840</v>
      </c>
      <c r="F94" s="8">
        <v>1791.1007539208699</v>
      </c>
      <c r="G94" s="8">
        <v>1793.8071017381901</v>
      </c>
      <c r="H94" s="8">
        <v>2.7063478173150002</v>
      </c>
      <c r="I94" s="9">
        <v>1.8100665463000001E-2</v>
      </c>
      <c r="J94" s="9">
        <v>1.9161146582000001E-2</v>
      </c>
      <c r="K94" s="9">
        <v>1.8100665463000001E-2</v>
      </c>
      <c r="L94" s="9">
        <v>1.9161146582000001E-2</v>
      </c>
      <c r="M94" s="19">
        <f t="shared" si="2"/>
        <v>1</v>
      </c>
      <c r="N94" s="19">
        <f t="shared" si="3"/>
        <v>0</v>
      </c>
      <c r="O94" s="36"/>
    </row>
    <row r="95" spans="1:15" ht="13.5" thickBot="1">
      <c r="A95" s="3">
        <v>43834</v>
      </c>
      <c r="B95" s="7">
        <v>13</v>
      </c>
      <c r="C95" s="8">
        <v>37402.734375</v>
      </c>
      <c r="D95" s="8">
        <v>1785.6</v>
      </c>
      <c r="E95" s="8">
        <v>1760.1</v>
      </c>
      <c r="F95" s="8">
        <v>1743.3480452728299</v>
      </c>
      <c r="G95" s="8">
        <v>1745.96871940189</v>
      </c>
      <c r="H95" s="8">
        <v>2.6206741290619999</v>
      </c>
      <c r="I95" s="9">
        <v>1.5529498665999999E-2</v>
      </c>
      <c r="J95" s="9">
        <v>1.6556408591999999E-2</v>
      </c>
      <c r="K95" s="9">
        <v>5.5373356570000004E-3</v>
      </c>
      <c r="L95" s="9">
        <v>6.5642455820000001E-3</v>
      </c>
      <c r="M95" s="19">
        <f t="shared" si="2"/>
        <v>1</v>
      </c>
      <c r="N95" s="19">
        <f t="shared" si="3"/>
        <v>0</v>
      </c>
      <c r="O95" s="36"/>
    </row>
    <row r="96" spans="1:15" ht="13.5" thickBot="1">
      <c r="A96" s="3">
        <v>43834</v>
      </c>
      <c r="B96" s="7">
        <v>14</v>
      </c>
      <c r="C96" s="8">
        <v>36204.26171875</v>
      </c>
      <c r="D96" s="8">
        <v>1737.4</v>
      </c>
      <c r="E96" s="8">
        <v>1737.4</v>
      </c>
      <c r="F96" s="8">
        <v>1757.5591714827201</v>
      </c>
      <c r="G96" s="8">
        <v>1760.12985478825</v>
      </c>
      <c r="H96" s="8">
        <v>2.5706833055280001</v>
      </c>
      <c r="I96" s="9">
        <v>8.9066829099999998E-3</v>
      </c>
      <c r="J96" s="9">
        <v>7.8993618659999997E-3</v>
      </c>
      <c r="K96" s="9">
        <v>8.9066829099999998E-3</v>
      </c>
      <c r="L96" s="9">
        <v>7.8993618659999997E-3</v>
      </c>
      <c r="M96" s="19">
        <f t="shared" si="2"/>
        <v>1</v>
      </c>
      <c r="N96" s="19">
        <f t="shared" si="3"/>
        <v>1</v>
      </c>
      <c r="O96" s="36"/>
    </row>
    <row r="97" spans="1:15" ht="13.5" thickBot="1">
      <c r="A97" s="3">
        <v>43834</v>
      </c>
      <c r="B97" s="7">
        <v>15</v>
      </c>
      <c r="C97" s="8">
        <v>35540.90234375</v>
      </c>
      <c r="D97" s="8">
        <v>1780.3</v>
      </c>
      <c r="E97" s="8">
        <v>1780.3</v>
      </c>
      <c r="F97" s="8">
        <v>1813.6581620618999</v>
      </c>
      <c r="G97" s="8">
        <v>1816.47051922268</v>
      </c>
      <c r="H97" s="8">
        <v>2.81235716078</v>
      </c>
      <c r="I97" s="9">
        <v>1.4173400948999999E-2</v>
      </c>
      <c r="J97" s="9">
        <v>1.3071380117999999E-2</v>
      </c>
      <c r="K97" s="9">
        <v>1.4173400948999999E-2</v>
      </c>
      <c r="L97" s="9">
        <v>1.3071380117999999E-2</v>
      </c>
      <c r="M97" s="19">
        <f t="shared" si="2"/>
        <v>1</v>
      </c>
      <c r="N97" s="19">
        <f t="shared" si="3"/>
        <v>1</v>
      </c>
      <c r="O97" s="36"/>
    </row>
    <row r="98" spans="1:15" ht="13.5" thickBot="1">
      <c r="A98" s="3">
        <v>43834</v>
      </c>
      <c r="B98" s="7">
        <v>16</v>
      </c>
      <c r="C98" s="8">
        <v>35273.8671875</v>
      </c>
      <c r="D98" s="8">
        <v>1748.3</v>
      </c>
      <c r="E98" s="8">
        <v>1738.6</v>
      </c>
      <c r="F98" s="8">
        <v>1810.18981960111</v>
      </c>
      <c r="G98" s="8">
        <v>1813.17704747332</v>
      </c>
      <c r="H98" s="8">
        <v>2.9872278722119998</v>
      </c>
      <c r="I98" s="9">
        <v>2.5422040545E-2</v>
      </c>
      <c r="J98" s="9">
        <v>2.4251496708E-2</v>
      </c>
      <c r="K98" s="9">
        <v>2.9222980983999999E-2</v>
      </c>
      <c r="L98" s="9">
        <v>2.8052437146999998E-2</v>
      </c>
      <c r="M98" s="19">
        <f t="shared" si="2"/>
        <v>1</v>
      </c>
      <c r="N98" s="19">
        <f t="shared" si="3"/>
        <v>1</v>
      </c>
      <c r="O98" s="36"/>
    </row>
    <row r="99" spans="1:15" ht="13.5" thickBot="1">
      <c r="A99" s="3">
        <v>43834</v>
      </c>
      <c r="B99" s="7">
        <v>17</v>
      </c>
      <c r="C99" s="8">
        <v>35301.8515625</v>
      </c>
      <c r="D99" s="8">
        <v>1133.8</v>
      </c>
      <c r="E99" s="8">
        <v>1133.8</v>
      </c>
      <c r="F99" s="8">
        <v>1404.64103765143</v>
      </c>
      <c r="G99" s="8">
        <v>1407.46682092534</v>
      </c>
      <c r="H99" s="8">
        <v>2.8257832739080002</v>
      </c>
      <c r="I99" s="9">
        <v>0.107236215096</v>
      </c>
      <c r="J99" s="9">
        <v>0.106128933248</v>
      </c>
      <c r="K99" s="9">
        <v>0.107236215096</v>
      </c>
      <c r="L99" s="9">
        <v>0.106128933248</v>
      </c>
      <c r="M99" s="19">
        <f t="shared" si="2"/>
        <v>1</v>
      </c>
      <c r="N99" s="19">
        <f t="shared" si="3"/>
        <v>1</v>
      </c>
      <c r="O99" s="36"/>
    </row>
    <row r="100" spans="1:15" ht="13.5" thickBot="1">
      <c r="A100" s="3">
        <v>43834</v>
      </c>
      <c r="B100" s="7">
        <v>18</v>
      </c>
      <c r="C100" s="8">
        <v>36379.5</v>
      </c>
      <c r="D100" s="8">
        <v>188.5</v>
      </c>
      <c r="E100" s="8">
        <v>184.2</v>
      </c>
      <c r="F100" s="8">
        <v>232.18558786704301</v>
      </c>
      <c r="G100" s="8">
        <v>233.449822535805</v>
      </c>
      <c r="H100" s="8">
        <v>1.264234668761</v>
      </c>
      <c r="I100" s="9">
        <v>1.7613566824000001E-2</v>
      </c>
      <c r="J100" s="9">
        <v>1.7118177062999999E-2</v>
      </c>
      <c r="K100" s="9">
        <v>1.9298519802000001E-2</v>
      </c>
      <c r="L100" s="9">
        <v>1.8803130041E-2</v>
      </c>
      <c r="M100" s="19">
        <f t="shared" si="2"/>
        <v>1</v>
      </c>
      <c r="N100" s="19">
        <f t="shared" si="3"/>
        <v>1</v>
      </c>
      <c r="O100" s="36"/>
    </row>
    <row r="101" spans="1:15" ht="13.5" thickBot="1">
      <c r="A101" s="3">
        <v>43834</v>
      </c>
      <c r="B101" s="7">
        <v>19</v>
      </c>
      <c r="C101" s="8">
        <v>38228.61328125</v>
      </c>
      <c r="D101" s="8">
        <v>0</v>
      </c>
      <c r="E101" s="8">
        <v>0</v>
      </c>
      <c r="F101" s="8">
        <v>6.6912382556999994E-2</v>
      </c>
      <c r="G101" s="8">
        <v>0.105130373855</v>
      </c>
      <c r="H101" s="8">
        <v>3.8217991297999999E-2</v>
      </c>
      <c r="I101" s="9">
        <v>4.1195287561059303E-5</v>
      </c>
      <c r="J101" s="9">
        <v>2.6219585641682699E-5</v>
      </c>
      <c r="K101" s="9">
        <v>4.1195287561059303E-5</v>
      </c>
      <c r="L101" s="9">
        <v>2.6219585641682699E-5</v>
      </c>
      <c r="M101" s="19">
        <f t="shared" si="2"/>
        <v>0</v>
      </c>
      <c r="N101" s="19">
        <f t="shared" si="3"/>
        <v>1</v>
      </c>
      <c r="O101" s="36"/>
    </row>
    <row r="102" spans="1:15" ht="13.5" thickBot="1">
      <c r="A102" s="3">
        <v>43834</v>
      </c>
      <c r="B102" s="7">
        <v>20</v>
      </c>
      <c r="C102" s="8">
        <v>38691.9375</v>
      </c>
      <c r="D102" s="8">
        <v>0</v>
      </c>
      <c r="E102" s="8">
        <v>0</v>
      </c>
      <c r="F102" s="8">
        <v>3.4986320883000001E-2</v>
      </c>
      <c r="G102" s="8">
        <v>3.4986320883000001E-2</v>
      </c>
      <c r="H102" s="8">
        <v>0</v>
      </c>
      <c r="I102" s="9">
        <v>1.37093733867695E-5</v>
      </c>
      <c r="J102" s="9">
        <v>1.37093733867695E-5</v>
      </c>
      <c r="K102" s="9">
        <v>1.37093733867695E-5</v>
      </c>
      <c r="L102" s="9">
        <v>1.37093733867695E-5</v>
      </c>
      <c r="M102" s="19">
        <f t="shared" si="2"/>
        <v>0</v>
      </c>
      <c r="N102" s="19">
        <f t="shared" si="3"/>
        <v>1</v>
      </c>
      <c r="O102" s="36"/>
    </row>
    <row r="103" spans="1:15" ht="13.5" thickBot="1">
      <c r="A103" s="3">
        <v>43834</v>
      </c>
      <c r="B103" s="7">
        <v>21</v>
      </c>
      <c r="C103" s="8">
        <v>38837.80078125</v>
      </c>
      <c r="D103" s="8">
        <v>0</v>
      </c>
      <c r="E103" s="8">
        <v>0</v>
      </c>
      <c r="F103" s="8">
        <v>3.4986320883000001E-2</v>
      </c>
      <c r="G103" s="8">
        <v>3.4986320883000001E-2</v>
      </c>
      <c r="H103" s="8">
        <v>0</v>
      </c>
      <c r="I103" s="9">
        <v>1.37093733867695E-5</v>
      </c>
      <c r="J103" s="9">
        <v>1.37093733867695E-5</v>
      </c>
      <c r="K103" s="9">
        <v>1.37093733867695E-5</v>
      </c>
      <c r="L103" s="9">
        <v>1.37093733867695E-5</v>
      </c>
      <c r="M103" s="19">
        <f t="shared" si="2"/>
        <v>0</v>
      </c>
      <c r="N103" s="19">
        <f t="shared" si="3"/>
        <v>1</v>
      </c>
      <c r="O103" s="36"/>
    </row>
    <row r="104" spans="1:15" ht="13.5" thickBot="1">
      <c r="A104" s="3">
        <v>43834</v>
      </c>
      <c r="B104" s="7">
        <v>22</v>
      </c>
      <c r="C104" s="8">
        <v>38730.828125</v>
      </c>
      <c r="D104" s="8">
        <v>0</v>
      </c>
      <c r="E104" s="8">
        <v>0</v>
      </c>
      <c r="F104" s="8">
        <v>3.4986320883000001E-2</v>
      </c>
      <c r="G104" s="8">
        <v>3.4986320883000001E-2</v>
      </c>
      <c r="H104" s="8">
        <v>0</v>
      </c>
      <c r="I104" s="9">
        <v>1.37093733867695E-5</v>
      </c>
      <c r="J104" s="9">
        <v>1.37093733867695E-5</v>
      </c>
      <c r="K104" s="9">
        <v>1.37093733867695E-5</v>
      </c>
      <c r="L104" s="9">
        <v>1.37093733867695E-5</v>
      </c>
      <c r="M104" s="19">
        <f t="shared" si="2"/>
        <v>0</v>
      </c>
      <c r="N104" s="19">
        <f t="shared" si="3"/>
        <v>1</v>
      </c>
      <c r="O104" s="36"/>
    </row>
    <row r="105" spans="1:15" ht="13.5" thickBot="1">
      <c r="A105" s="3">
        <v>43834</v>
      </c>
      <c r="B105" s="7">
        <v>23</v>
      </c>
      <c r="C105" s="8">
        <v>37980.0546875</v>
      </c>
      <c r="D105" s="8">
        <v>0</v>
      </c>
      <c r="E105" s="8">
        <v>0</v>
      </c>
      <c r="F105" s="8">
        <v>3.4986320883000001E-2</v>
      </c>
      <c r="G105" s="8">
        <v>3.4986320883000001E-2</v>
      </c>
      <c r="H105" s="8">
        <v>0</v>
      </c>
      <c r="I105" s="9">
        <v>1.37093733867695E-5</v>
      </c>
      <c r="J105" s="9">
        <v>1.37093733867695E-5</v>
      </c>
      <c r="K105" s="9">
        <v>1.37093733867695E-5</v>
      </c>
      <c r="L105" s="9">
        <v>1.37093733867695E-5</v>
      </c>
      <c r="M105" s="19">
        <f t="shared" si="2"/>
        <v>0</v>
      </c>
      <c r="N105" s="19">
        <f t="shared" si="3"/>
        <v>1</v>
      </c>
      <c r="O105" s="36"/>
    </row>
    <row r="106" spans="1:15" ht="13.5" thickBot="1">
      <c r="A106" s="3">
        <v>43834</v>
      </c>
      <c r="B106" s="7">
        <v>24</v>
      </c>
      <c r="C106" s="8">
        <v>37072.4921875</v>
      </c>
      <c r="D106" s="8">
        <v>0</v>
      </c>
      <c r="E106" s="8">
        <v>0</v>
      </c>
      <c r="F106" s="8">
        <v>3.4986320883000001E-2</v>
      </c>
      <c r="G106" s="8">
        <v>3.4986320883000001E-2</v>
      </c>
      <c r="H106" s="8">
        <v>0</v>
      </c>
      <c r="I106" s="9">
        <v>1.37093733867695E-5</v>
      </c>
      <c r="J106" s="9">
        <v>1.37093733867695E-5</v>
      </c>
      <c r="K106" s="9">
        <v>1.37093733867695E-5</v>
      </c>
      <c r="L106" s="9">
        <v>1.37093733867695E-5</v>
      </c>
      <c r="M106" s="19">
        <f t="shared" si="2"/>
        <v>0</v>
      </c>
      <c r="N106" s="19">
        <f t="shared" si="3"/>
        <v>1</v>
      </c>
      <c r="O106" s="36"/>
    </row>
    <row r="107" spans="1:15" ht="13.5" thickBot="1">
      <c r="A107" s="3">
        <v>43835</v>
      </c>
      <c r="B107" s="7">
        <v>1</v>
      </c>
      <c r="C107" s="8">
        <v>36196.9453125</v>
      </c>
      <c r="D107" s="8">
        <v>0</v>
      </c>
      <c r="E107" s="8">
        <v>0</v>
      </c>
      <c r="F107" s="8">
        <v>3.4986320883000001E-2</v>
      </c>
      <c r="G107" s="8">
        <v>3.4986320883000001E-2</v>
      </c>
      <c r="H107" s="8">
        <v>0</v>
      </c>
      <c r="I107" s="9">
        <v>1.37093733867695E-5</v>
      </c>
      <c r="J107" s="9">
        <v>1.37093733867695E-5</v>
      </c>
      <c r="K107" s="9">
        <v>1.37093733867695E-5</v>
      </c>
      <c r="L107" s="9">
        <v>1.37093733867695E-5</v>
      </c>
      <c r="M107" s="19">
        <f t="shared" si="2"/>
        <v>0</v>
      </c>
      <c r="N107" s="19">
        <f t="shared" si="3"/>
        <v>1</v>
      </c>
      <c r="O107" s="36"/>
    </row>
    <row r="108" spans="1:15" ht="13.5" thickBot="1">
      <c r="A108" s="3">
        <v>43835</v>
      </c>
      <c r="B108" s="7">
        <v>2</v>
      </c>
      <c r="C108" s="8">
        <v>35584.359375</v>
      </c>
      <c r="D108" s="8">
        <v>0</v>
      </c>
      <c r="E108" s="8">
        <v>0</v>
      </c>
      <c r="F108" s="8">
        <v>3.4986320883000001E-2</v>
      </c>
      <c r="G108" s="8">
        <v>3.4986320883000001E-2</v>
      </c>
      <c r="H108" s="8">
        <v>0</v>
      </c>
      <c r="I108" s="9">
        <v>1.37093733867695E-5</v>
      </c>
      <c r="J108" s="9">
        <v>1.37093733867695E-5</v>
      </c>
      <c r="K108" s="9">
        <v>1.37093733867695E-5</v>
      </c>
      <c r="L108" s="9">
        <v>1.37093733867695E-5</v>
      </c>
      <c r="M108" s="19">
        <f t="shared" si="2"/>
        <v>0</v>
      </c>
      <c r="N108" s="19">
        <f t="shared" si="3"/>
        <v>1</v>
      </c>
      <c r="O108" s="36"/>
    </row>
    <row r="109" spans="1:15" ht="13.5" thickBot="1">
      <c r="A109" s="3">
        <v>43835</v>
      </c>
      <c r="B109" s="7">
        <v>3</v>
      </c>
      <c r="C109" s="8">
        <v>35381.21484375</v>
      </c>
      <c r="D109" s="8">
        <v>0</v>
      </c>
      <c r="E109" s="8">
        <v>0</v>
      </c>
      <c r="F109" s="8">
        <v>3.4986320883000001E-2</v>
      </c>
      <c r="G109" s="8">
        <v>3.4986320883000001E-2</v>
      </c>
      <c r="H109" s="8">
        <v>0</v>
      </c>
      <c r="I109" s="9">
        <v>1.37093733867695E-5</v>
      </c>
      <c r="J109" s="9">
        <v>1.37093733867695E-5</v>
      </c>
      <c r="K109" s="9">
        <v>1.37093733867695E-5</v>
      </c>
      <c r="L109" s="9">
        <v>1.37093733867695E-5</v>
      </c>
      <c r="M109" s="19">
        <f t="shared" si="2"/>
        <v>0</v>
      </c>
      <c r="N109" s="19">
        <f t="shared" si="3"/>
        <v>1</v>
      </c>
      <c r="O109" s="36"/>
    </row>
    <row r="110" spans="1:15" ht="13.5" thickBot="1">
      <c r="A110" s="3">
        <v>43835</v>
      </c>
      <c r="B110" s="7">
        <v>4</v>
      </c>
      <c r="C110" s="8">
        <v>35467.87890625</v>
      </c>
      <c r="D110" s="8">
        <v>0</v>
      </c>
      <c r="E110" s="8">
        <v>0</v>
      </c>
      <c r="F110" s="8">
        <v>3.4986320883000001E-2</v>
      </c>
      <c r="G110" s="8">
        <v>3.4986320883000001E-2</v>
      </c>
      <c r="H110" s="8">
        <v>0</v>
      </c>
      <c r="I110" s="9">
        <v>1.37093733867695E-5</v>
      </c>
      <c r="J110" s="9">
        <v>1.37093733867695E-5</v>
      </c>
      <c r="K110" s="9">
        <v>1.37093733867695E-5</v>
      </c>
      <c r="L110" s="9">
        <v>1.37093733867695E-5</v>
      </c>
      <c r="M110" s="19">
        <f t="shared" si="2"/>
        <v>0</v>
      </c>
      <c r="N110" s="19">
        <f t="shared" si="3"/>
        <v>1</v>
      </c>
      <c r="O110" s="36"/>
    </row>
    <row r="111" spans="1:15" ht="13.5" thickBot="1">
      <c r="A111" s="3">
        <v>43835</v>
      </c>
      <c r="B111" s="7">
        <v>5</v>
      </c>
      <c r="C111" s="8">
        <v>35961.0234375</v>
      </c>
      <c r="D111" s="8">
        <v>0</v>
      </c>
      <c r="E111" s="8">
        <v>0</v>
      </c>
      <c r="F111" s="8">
        <v>3.4986320883000001E-2</v>
      </c>
      <c r="G111" s="8">
        <v>3.4986320883000001E-2</v>
      </c>
      <c r="H111" s="8">
        <v>0</v>
      </c>
      <c r="I111" s="9">
        <v>1.37093733867695E-5</v>
      </c>
      <c r="J111" s="9">
        <v>1.37093733867695E-5</v>
      </c>
      <c r="K111" s="9">
        <v>1.37093733867695E-5</v>
      </c>
      <c r="L111" s="9">
        <v>1.37093733867695E-5</v>
      </c>
      <c r="M111" s="19">
        <f t="shared" si="2"/>
        <v>0</v>
      </c>
      <c r="N111" s="19">
        <f t="shared" si="3"/>
        <v>1</v>
      </c>
      <c r="O111" s="36"/>
    </row>
    <row r="112" spans="1:15" ht="13.5" thickBot="1">
      <c r="A112" s="3">
        <v>43835</v>
      </c>
      <c r="B112" s="7">
        <v>6</v>
      </c>
      <c r="C112" s="8">
        <v>36846.140625</v>
      </c>
      <c r="D112" s="8">
        <v>0</v>
      </c>
      <c r="E112" s="8">
        <v>0</v>
      </c>
      <c r="F112" s="8">
        <v>3.4986320883000001E-2</v>
      </c>
      <c r="G112" s="8">
        <v>3.4986320883000001E-2</v>
      </c>
      <c r="H112" s="8">
        <v>0</v>
      </c>
      <c r="I112" s="9">
        <v>1.37093733867695E-5</v>
      </c>
      <c r="J112" s="9">
        <v>1.37093733867695E-5</v>
      </c>
      <c r="K112" s="9">
        <v>1.37093733867695E-5</v>
      </c>
      <c r="L112" s="9">
        <v>1.37093733867695E-5</v>
      </c>
      <c r="M112" s="19">
        <f t="shared" si="2"/>
        <v>0</v>
      </c>
      <c r="N112" s="19">
        <f t="shared" si="3"/>
        <v>1</v>
      </c>
      <c r="O112" s="36"/>
    </row>
    <row r="113" spans="1:15" ht="13.5" thickBot="1">
      <c r="A113" s="3">
        <v>43835</v>
      </c>
      <c r="B113" s="7">
        <v>7</v>
      </c>
      <c r="C113" s="8">
        <v>38113.71875</v>
      </c>
      <c r="D113" s="8">
        <v>0</v>
      </c>
      <c r="E113" s="8">
        <v>0</v>
      </c>
      <c r="F113" s="8">
        <v>3.5459373113000001E-2</v>
      </c>
      <c r="G113" s="8">
        <v>3.5459373113000001E-2</v>
      </c>
      <c r="H113" s="8">
        <v>0</v>
      </c>
      <c r="I113" s="9">
        <v>1.38947386807139E-5</v>
      </c>
      <c r="J113" s="9">
        <v>1.38947386807139E-5</v>
      </c>
      <c r="K113" s="9">
        <v>1.38947386807139E-5</v>
      </c>
      <c r="L113" s="9">
        <v>1.38947386807139E-5</v>
      </c>
      <c r="M113" s="19">
        <f t="shared" si="2"/>
        <v>0</v>
      </c>
      <c r="N113" s="19">
        <f t="shared" si="3"/>
        <v>1</v>
      </c>
      <c r="O113" s="36"/>
    </row>
    <row r="114" spans="1:15" ht="13.5" thickBot="1">
      <c r="A114" s="3">
        <v>43835</v>
      </c>
      <c r="B114" s="7">
        <v>8</v>
      </c>
      <c r="C114" s="8">
        <v>39311.765625</v>
      </c>
      <c r="D114" s="8">
        <v>2.4</v>
      </c>
      <c r="E114" s="8">
        <v>1</v>
      </c>
      <c r="F114" s="8">
        <v>2.8158800716979999</v>
      </c>
      <c r="G114" s="8">
        <v>2.8174055962629998</v>
      </c>
      <c r="H114" s="8">
        <v>1.525524565E-3</v>
      </c>
      <c r="I114" s="9">
        <v>1.63560186E-4</v>
      </c>
      <c r="J114" s="9">
        <v>1.6296240999999999E-4</v>
      </c>
      <c r="K114" s="9">
        <v>7.1214952799999998E-4</v>
      </c>
      <c r="L114" s="9">
        <v>7.1155175199999997E-4</v>
      </c>
      <c r="M114" s="19">
        <f t="shared" si="2"/>
        <v>0</v>
      </c>
      <c r="N114" s="19">
        <f t="shared" si="3"/>
        <v>1</v>
      </c>
      <c r="O114" s="36"/>
    </row>
    <row r="115" spans="1:15" ht="13.5" thickBot="1">
      <c r="A115" s="3">
        <v>43835</v>
      </c>
      <c r="B115" s="7">
        <v>9</v>
      </c>
      <c r="C115" s="8">
        <v>39389.12109375</v>
      </c>
      <c r="D115" s="8">
        <v>279.2</v>
      </c>
      <c r="E115" s="8">
        <v>279.2</v>
      </c>
      <c r="F115" s="8">
        <v>489.26374789327599</v>
      </c>
      <c r="G115" s="8">
        <v>489.23831665009499</v>
      </c>
      <c r="H115" s="8">
        <v>-2.5431243180999999E-2</v>
      </c>
      <c r="I115" s="9">
        <v>8.2303415615E-2</v>
      </c>
      <c r="J115" s="9">
        <v>8.2313380835000005E-2</v>
      </c>
      <c r="K115" s="9">
        <v>8.2303415615E-2</v>
      </c>
      <c r="L115" s="9">
        <v>8.2313380835000005E-2</v>
      </c>
      <c r="M115" s="19">
        <f t="shared" si="2"/>
        <v>1</v>
      </c>
      <c r="N115" s="19">
        <f t="shared" si="3"/>
        <v>1</v>
      </c>
      <c r="O115" s="36"/>
    </row>
    <row r="116" spans="1:15" ht="13.5" thickBot="1">
      <c r="A116" s="3">
        <v>43835</v>
      </c>
      <c r="B116" s="7">
        <v>10</v>
      </c>
      <c r="C116" s="8">
        <v>38606.24609375</v>
      </c>
      <c r="D116" s="8">
        <v>1336</v>
      </c>
      <c r="E116" s="8">
        <v>1336</v>
      </c>
      <c r="F116" s="8">
        <v>1641.2261245330201</v>
      </c>
      <c r="G116" s="8">
        <v>1643.0403022368801</v>
      </c>
      <c r="H116" s="8">
        <v>1.8141777038569999</v>
      </c>
      <c r="I116" s="9">
        <v>0.120313598055</v>
      </c>
      <c r="J116" s="9">
        <v>0.119602713375</v>
      </c>
      <c r="K116" s="9">
        <v>0.120313598055</v>
      </c>
      <c r="L116" s="9">
        <v>0.119602713375</v>
      </c>
      <c r="M116" s="19">
        <f t="shared" si="2"/>
        <v>1</v>
      </c>
      <c r="N116" s="19">
        <f t="shared" si="3"/>
        <v>1</v>
      </c>
      <c r="O116" s="36"/>
    </row>
    <row r="117" spans="1:15" ht="13.5" thickBot="1">
      <c r="A117" s="3">
        <v>43835</v>
      </c>
      <c r="B117" s="7">
        <v>11</v>
      </c>
      <c r="C117" s="8">
        <v>37361.36328125</v>
      </c>
      <c r="D117" s="8">
        <v>1855.7</v>
      </c>
      <c r="E117" s="8">
        <v>1822.3</v>
      </c>
      <c r="F117" s="8">
        <v>1800.84511694246</v>
      </c>
      <c r="G117" s="8">
        <v>1818.3698703556599</v>
      </c>
      <c r="H117" s="8">
        <v>17.524753413199999</v>
      </c>
      <c r="I117" s="9">
        <v>1.4627793747E-2</v>
      </c>
      <c r="J117" s="9">
        <v>2.1494860131999999E-2</v>
      </c>
      <c r="K117" s="9">
        <v>1.540019453E-3</v>
      </c>
      <c r="L117" s="9">
        <v>8.4070858370000005E-3</v>
      </c>
      <c r="M117" s="19">
        <f t="shared" si="2"/>
        <v>1</v>
      </c>
      <c r="N117" s="19">
        <f t="shared" si="3"/>
        <v>0</v>
      </c>
      <c r="O117" s="36"/>
    </row>
    <row r="118" spans="1:15" ht="13.5" thickBot="1">
      <c r="A118" s="3">
        <v>43835</v>
      </c>
      <c r="B118" s="7">
        <v>12</v>
      </c>
      <c r="C118" s="8">
        <v>36307.34375</v>
      </c>
      <c r="D118" s="8">
        <v>1849.9</v>
      </c>
      <c r="E118" s="8">
        <v>1816.6</v>
      </c>
      <c r="F118" s="8">
        <v>1473.41576761286</v>
      </c>
      <c r="G118" s="8">
        <v>1725.0320243117501</v>
      </c>
      <c r="H118" s="8">
        <v>251.6162566989</v>
      </c>
      <c r="I118" s="9">
        <v>4.8929457558000003E-2</v>
      </c>
      <c r="J118" s="9">
        <v>0.14752516942999999</v>
      </c>
      <c r="K118" s="9">
        <v>3.5880868215999999E-2</v>
      </c>
      <c r="L118" s="9">
        <v>0.13447658008899999</v>
      </c>
      <c r="M118" s="19">
        <f t="shared" si="2"/>
        <v>1</v>
      </c>
      <c r="N118" s="19">
        <f t="shared" si="3"/>
        <v>0</v>
      </c>
      <c r="O118" s="36"/>
    </row>
    <row r="119" spans="1:15" ht="13.5" thickBot="1">
      <c r="A119" s="3">
        <v>43835</v>
      </c>
      <c r="B119" s="7">
        <v>13</v>
      </c>
      <c r="C119" s="8">
        <v>35599.4453125</v>
      </c>
      <c r="D119" s="8">
        <v>1794.4</v>
      </c>
      <c r="E119" s="8">
        <v>1771.1</v>
      </c>
      <c r="F119" s="8">
        <v>1743.2471973673501</v>
      </c>
      <c r="G119" s="8">
        <v>1745.6116269260001</v>
      </c>
      <c r="H119" s="8">
        <v>2.3644295586480002</v>
      </c>
      <c r="I119" s="9">
        <v>1.9117701046999998E-2</v>
      </c>
      <c r="J119" s="9">
        <v>2.0044201657999999E-2</v>
      </c>
      <c r="K119" s="9">
        <v>9.9876070030000003E-3</v>
      </c>
      <c r="L119" s="9">
        <v>1.0914107613999999E-2</v>
      </c>
      <c r="M119" s="19">
        <f t="shared" si="2"/>
        <v>1</v>
      </c>
      <c r="N119" s="19">
        <f t="shared" si="3"/>
        <v>0</v>
      </c>
      <c r="O119" s="36"/>
    </row>
    <row r="120" spans="1:15" ht="13.5" thickBot="1">
      <c r="A120" s="3">
        <v>43835</v>
      </c>
      <c r="B120" s="7">
        <v>14</v>
      </c>
      <c r="C120" s="8">
        <v>34974.328125</v>
      </c>
      <c r="D120" s="8">
        <v>1747.1</v>
      </c>
      <c r="E120" s="8">
        <v>1737.4</v>
      </c>
      <c r="F120" s="8">
        <v>1756.3854229794599</v>
      </c>
      <c r="G120" s="8">
        <v>1758.8876963779701</v>
      </c>
      <c r="H120" s="8">
        <v>2.5022733985049999</v>
      </c>
      <c r="I120" s="9">
        <v>4.6190032819999997E-3</v>
      </c>
      <c r="J120" s="9">
        <v>3.6384886280000001E-3</v>
      </c>
      <c r="K120" s="9">
        <v>8.4199437210000002E-3</v>
      </c>
      <c r="L120" s="9">
        <v>7.4394290670000002E-3</v>
      </c>
      <c r="M120" s="19">
        <f t="shared" si="2"/>
        <v>1</v>
      </c>
      <c r="N120" s="19">
        <f t="shared" si="3"/>
        <v>1</v>
      </c>
      <c r="O120" s="36"/>
    </row>
    <row r="121" spans="1:15" ht="13.5" thickBot="1">
      <c r="A121" s="3">
        <v>43835</v>
      </c>
      <c r="B121" s="7">
        <v>15</v>
      </c>
      <c r="C121" s="8">
        <v>34603.65625</v>
      </c>
      <c r="D121" s="8">
        <v>1759.3</v>
      </c>
      <c r="E121" s="8">
        <v>1759.3</v>
      </c>
      <c r="F121" s="8">
        <v>1806.83600259543</v>
      </c>
      <c r="G121" s="8">
        <v>1809.5343992230601</v>
      </c>
      <c r="H121" s="8">
        <v>2.698396627638</v>
      </c>
      <c r="I121" s="9">
        <v>1.9684325714000001E-2</v>
      </c>
      <c r="J121" s="9">
        <v>1.8626960264E-2</v>
      </c>
      <c r="K121" s="9">
        <v>1.9684325714000001E-2</v>
      </c>
      <c r="L121" s="9">
        <v>1.8626960264E-2</v>
      </c>
      <c r="M121" s="19">
        <f t="shared" si="2"/>
        <v>1</v>
      </c>
      <c r="N121" s="19">
        <f t="shared" si="3"/>
        <v>1</v>
      </c>
      <c r="O121" s="36"/>
    </row>
    <row r="122" spans="1:15" ht="13.5" thickBot="1">
      <c r="A122" s="3">
        <v>43835</v>
      </c>
      <c r="B122" s="7">
        <v>16</v>
      </c>
      <c r="C122" s="8">
        <v>34502</v>
      </c>
      <c r="D122" s="8">
        <v>1755</v>
      </c>
      <c r="E122" s="8">
        <v>1744.4</v>
      </c>
      <c r="F122" s="8">
        <v>1790.1707408565901</v>
      </c>
      <c r="G122" s="8">
        <v>1793.08696732415</v>
      </c>
      <c r="H122" s="8">
        <v>2.9162264675560001</v>
      </c>
      <c r="I122" s="9">
        <v>1.4924360236E-2</v>
      </c>
      <c r="J122" s="9">
        <v>1.3781638266E-2</v>
      </c>
      <c r="K122" s="9">
        <v>1.9077965252E-2</v>
      </c>
      <c r="L122" s="9">
        <v>1.7935243282E-2</v>
      </c>
      <c r="M122" s="19">
        <f t="shared" si="2"/>
        <v>1</v>
      </c>
      <c r="N122" s="19">
        <f t="shared" si="3"/>
        <v>1</v>
      </c>
      <c r="O122" s="36"/>
    </row>
    <row r="123" spans="1:15" ht="13.5" thickBot="1">
      <c r="A123" s="3">
        <v>43835</v>
      </c>
      <c r="B123" s="7">
        <v>17</v>
      </c>
      <c r="C123" s="8">
        <v>34762.5390625</v>
      </c>
      <c r="D123" s="8">
        <v>1147.2</v>
      </c>
      <c r="E123" s="8">
        <v>1140.7</v>
      </c>
      <c r="F123" s="8">
        <v>1390.88159301069</v>
      </c>
      <c r="G123" s="8">
        <v>1393.68303951846</v>
      </c>
      <c r="H123" s="8">
        <v>2.8014465077709998</v>
      </c>
      <c r="I123" s="9">
        <v>9.6584263133999995E-2</v>
      </c>
      <c r="J123" s="9">
        <v>9.5486517637000001E-2</v>
      </c>
      <c r="K123" s="9">
        <v>9.9131285077000003E-2</v>
      </c>
      <c r="L123" s="9">
        <v>9.8033539579999995E-2</v>
      </c>
      <c r="M123" s="19">
        <f t="shared" si="2"/>
        <v>1</v>
      </c>
      <c r="N123" s="19">
        <f t="shared" si="3"/>
        <v>1</v>
      </c>
      <c r="O123" s="36"/>
    </row>
    <row r="124" spans="1:15" ht="13.5" thickBot="1">
      <c r="A124" s="3">
        <v>43835</v>
      </c>
      <c r="B124" s="7">
        <v>18</v>
      </c>
      <c r="C124" s="8">
        <v>35934.8515625</v>
      </c>
      <c r="D124" s="8">
        <v>196.9</v>
      </c>
      <c r="E124" s="8">
        <v>195.4</v>
      </c>
      <c r="F124" s="8">
        <v>271.46937151329797</v>
      </c>
      <c r="G124" s="8">
        <v>272.72778170265298</v>
      </c>
      <c r="H124" s="8">
        <v>1.2584101893540001</v>
      </c>
      <c r="I124" s="9">
        <v>2.9713080603999999E-2</v>
      </c>
      <c r="J124" s="9">
        <v>2.9219973162999999E-2</v>
      </c>
      <c r="K124" s="9">
        <v>3.0300854899000002E-2</v>
      </c>
      <c r="L124" s="9">
        <v>2.9807747458000002E-2</v>
      </c>
      <c r="M124" s="19">
        <f t="shared" si="2"/>
        <v>1</v>
      </c>
      <c r="N124" s="19">
        <f t="shared" si="3"/>
        <v>1</v>
      </c>
      <c r="O124" s="36"/>
    </row>
    <row r="125" spans="1:15" ht="13.5" thickBot="1">
      <c r="A125" s="3">
        <v>43835</v>
      </c>
      <c r="B125" s="7">
        <v>19</v>
      </c>
      <c r="C125" s="8">
        <v>37998.80078125</v>
      </c>
      <c r="D125" s="8">
        <v>0</v>
      </c>
      <c r="E125" s="8">
        <v>0</v>
      </c>
      <c r="F125" s="8">
        <v>5.5575094957999997E-2</v>
      </c>
      <c r="G125" s="8">
        <v>0.10666535498800001</v>
      </c>
      <c r="H125" s="8">
        <v>5.1090260029000002E-2</v>
      </c>
      <c r="I125" s="9">
        <v>4.1796769196054301E-5</v>
      </c>
      <c r="J125" s="9">
        <v>2.17770748271031E-5</v>
      </c>
      <c r="K125" s="9">
        <v>4.1796769196054301E-5</v>
      </c>
      <c r="L125" s="9">
        <v>2.17770748271031E-5</v>
      </c>
      <c r="M125" s="19">
        <f t="shared" si="2"/>
        <v>0</v>
      </c>
      <c r="N125" s="19">
        <f t="shared" si="3"/>
        <v>1</v>
      </c>
      <c r="O125" s="36"/>
    </row>
    <row r="126" spans="1:15" ht="13.5" thickBot="1">
      <c r="A126" s="3">
        <v>43835</v>
      </c>
      <c r="B126" s="7">
        <v>20</v>
      </c>
      <c r="C126" s="8">
        <v>38083.0859375</v>
      </c>
      <c r="D126" s="8">
        <v>0</v>
      </c>
      <c r="E126" s="8">
        <v>0</v>
      </c>
      <c r="F126" s="8">
        <v>1.1619773692999999E-2</v>
      </c>
      <c r="G126" s="8">
        <v>1.1619773692999999E-2</v>
      </c>
      <c r="H126" s="8">
        <v>0</v>
      </c>
      <c r="I126" s="9">
        <v>4.5532028579085796E-6</v>
      </c>
      <c r="J126" s="9">
        <v>4.5532028579085796E-6</v>
      </c>
      <c r="K126" s="9">
        <v>4.5532028579085796E-6</v>
      </c>
      <c r="L126" s="9">
        <v>4.5532028579085796E-6</v>
      </c>
      <c r="M126" s="19">
        <f t="shared" si="2"/>
        <v>0</v>
      </c>
      <c r="N126" s="19">
        <f t="shared" si="3"/>
        <v>1</v>
      </c>
      <c r="O126" s="36"/>
    </row>
    <row r="127" spans="1:15" ht="13.5" thickBot="1">
      <c r="A127" s="3">
        <v>43835</v>
      </c>
      <c r="B127" s="7">
        <v>21</v>
      </c>
      <c r="C127" s="8">
        <v>37747.765625</v>
      </c>
      <c r="D127" s="8">
        <v>0</v>
      </c>
      <c r="E127" s="8">
        <v>0</v>
      </c>
      <c r="F127" s="8">
        <v>1.1619773692999999E-2</v>
      </c>
      <c r="G127" s="8">
        <v>1.1619773692999999E-2</v>
      </c>
      <c r="H127" s="8">
        <v>0</v>
      </c>
      <c r="I127" s="9">
        <v>4.5532028579085796E-6</v>
      </c>
      <c r="J127" s="9">
        <v>4.5532028579085796E-6</v>
      </c>
      <c r="K127" s="9">
        <v>4.5532028579085796E-6</v>
      </c>
      <c r="L127" s="9">
        <v>4.5532028579085796E-6</v>
      </c>
      <c r="M127" s="19">
        <f t="shared" si="2"/>
        <v>0</v>
      </c>
      <c r="N127" s="19">
        <f t="shared" si="3"/>
        <v>1</v>
      </c>
      <c r="O127" s="36"/>
    </row>
    <row r="128" spans="1:15" ht="13.5" thickBot="1">
      <c r="A128" s="3">
        <v>43835</v>
      </c>
      <c r="B128" s="7">
        <v>22</v>
      </c>
      <c r="C128" s="8">
        <v>37259.34375</v>
      </c>
      <c r="D128" s="8">
        <v>0</v>
      </c>
      <c r="E128" s="8">
        <v>0</v>
      </c>
      <c r="F128" s="8">
        <v>1.1619773692999999E-2</v>
      </c>
      <c r="G128" s="8">
        <v>1.1619773692999999E-2</v>
      </c>
      <c r="H128" s="8">
        <v>0</v>
      </c>
      <c r="I128" s="9">
        <v>4.5532028579085796E-6</v>
      </c>
      <c r="J128" s="9">
        <v>4.5532028579085796E-6</v>
      </c>
      <c r="K128" s="9">
        <v>4.5532028579085796E-6</v>
      </c>
      <c r="L128" s="9">
        <v>4.5532028579085796E-6</v>
      </c>
      <c r="M128" s="19">
        <f t="shared" si="2"/>
        <v>0</v>
      </c>
      <c r="N128" s="19">
        <f t="shared" si="3"/>
        <v>1</v>
      </c>
      <c r="O128" s="36"/>
    </row>
    <row r="129" spans="1:15" ht="13.5" thickBot="1">
      <c r="A129" s="3">
        <v>43835</v>
      </c>
      <c r="B129" s="7">
        <v>23</v>
      </c>
      <c r="C129" s="8">
        <v>35810.8828125</v>
      </c>
      <c r="D129" s="8">
        <v>0</v>
      </c>
      <c r="E129" s="8">
        <v>0</v>
      </c>
      <c r="F129" s="8">
        <v>1.1619773692999999E-2</v>
      </c>
      <c r="G129" s="8">
        <v>1.1619773692999999E-2</v>
      </c>
      <c r="H129" s="8">
        <v>0</v>
      </c>
      <c r="I129" s="9">
        <v>4.5532028579085796E-6</v>
      </c>
      <c r="J129" s="9">
        <v>4.5532028579085796E-6</v>
      </c>
      <c r="K129" s="9">
        <v>4.5532028579085796E-6</v>
      </c>
      <c r="L129" s="9">
        <v>4.5532028579085796E-6</v>
      </c>
      <c r="M129" s="19">
        <f t="shared" si="2"/>
        <v>0</v>
      </c>
      <c r="N129" s="19">
        <f t="shared" si="3"/>
        <v>1</v>
      </c>
      <c r="O129" s="36"/>
    </row>
    <row r="130" spans="1:15" ht="13.5" thickBot="1">
      <c r="A130" s="3">
        <v>43835</v>
      </c>
      <c r="B130" s="7">
        <v>24</v>
      </c>
      <c r="C130" s="8">
        <v>34171.8828125</v>
      </c>
      <c r="D130" s="8">
        <v>0</v>
      </c>
      <c r="E130" s="8">
        <v>0</v>
      </c>
      <c r="F130" s="8">
        <v>1.1619773692999999E-2</v>
      </c>
      <c r="G130" s="8">
        <v>1.1619773692999999E-2</v>
      </c>
      <c r="H130" s="8">
        <v>0</v>
      </c>
      <c r="I130" s="9">
        <v>4.5532028579085796E-6</v>
      </c>
      <c r="J130" s="9">
        <v>4.5532028579085796E-6</v>
      </c>
      <c r="K130" s="9">
        <v>4.5532028579085796E-6</v>
      </c>
      <c r="L130" s="9">
        <v>4.5532028579085796E-6</v>
      </c>
      <c r="M130" s="19">
        <f t="shared" si="2"/>
        <v>0</v>
      </c>
      <c r="N130" s="19">
        <f t="shared" si="3"/>
        <v>1</v>
      </c>
      <c r="O130" s="36"/>
    </row>
    <row r="131" spans="1:15" ht="13.5" thickBot="1">
      <c r="A131" s="3">
        <v>43836</v>
      </c>
      <c r="B131" s="7">
        <v>1</v>
      </c>
      <c r="C131" s="8">
        <v>33280.6640625</v>
      </c>
      <c r="D131" s="8">
        <v>0</v>
      </c>
      <c r="E131" s="8">
        <v>0</v>
      </c>
      <c r="F131" s="8">
        <v>1.1619773692999999E-2</v>
      </c>
      <c r="G131" s="8">
        <v>1.1619773692999999E-2</v>
      </c>
      <c r="H131" s="8">
        <v>0</v>
      </c>
      <c r="I131" s="9">
        <v>4.5532028579085796E-6</v>
      </c>
      <c r="J131" s="9">
        <v>4.5532028579085796E-6</v>
      </c>
      <c r="K131" s="9">
        <v>4.5532028579085796E-6</v>
      </c>
      <c r="L131" s="9">
        <v>4.5532028579085796E-6</v>
      </c>
      <c r="M131" s="19">
        <f t="shared" si="2"/>
        <v>0</v>
      </c>
      <c r="N131" s="19">
        <f t="shared" si="3"/>
        <v>1</v>
      </c>
      <c r="O131" s="36"/>
    </row>
    <row r="132" spans="1:15" ht="13.5" thickBot="1">
      <c r="A132" s="3">
        <v>43836</v>
      </c>
      <c r="B132" s="7">
        <v>2</v>
      </c>
      <c r="C132" s="8">
        <v>32947.140625</v>
      </c>
      <c r="D132" s="8">
        <v>0</v>
      </c>
      <c r="E132" s="8">
        <v>0</v>
      </c>
      <c r="F132" s="8">
        <v>1.1619773692999999E-2</v>
      </c>
      <c r="G132" s="8">
        <v>1.1619773692999999E-2</v>
      </c>
      <c r="H132" s="8">
        <v>0</v>
      </c>
      <c r="I132" s="9">
        <v>4.5532028579085796E-6</v>
      </c>
      <c r="J132" s="9">
        <v>4.5532028579085796E-6</v>
      </c>
      <c r="K132" s="9">
        <v>4.5532028579085796E-6</v>
      </c>
      <c r="L132" s="9">
        <v>4.5532028579085796E-6</v>
      </c>
      <c r="M132" s="19">
        <f t="shared" si="2"/>
        <v>0</v>
      </c>
      <c r="N132" s="19">
        <f t="shared" si="3"/>
        <v>1</v>
      </c>
      <c r="O132" s="36"/>
    </row>
    <row r="133" spans="1:15" ht="13.5" thickBot="1">
      <c r="A133" s="3">
        <v>43836</v>
      </c>
      <c r="B133" s="7">
        <v>3</v>
      </c>
      <c r="C133" s="8">
        <v>33092.484375</v>
      </c>
      <c r="D133" s="8">
        <v>0</v>
      </c>
      <c r="E133" s="8">
        <v>0</v>
      </c>
      <c r="F133" s="8">
        <v>1.1619773692999999E-2</v>
      </c>
      <c r="G133" s="8">
        <v>1.1619773692999999E-2</v>
      </c>
      <c r="H133" s="8">
        <v>0</v>
      </c>
      <c r="I133" s="9">
        <v>4.5532028579085796E-6</v>
      </c>
      <c r="J133" s="9">
        <v>4.5532028579085796E-6</v>
      </c>
      <c r="K133" s="9">
        <v>4.5532028579085796E-6</v>
      </c>
      <c r="L133" s="9">
        <v>4.5532028579085796E-6</v>
      </c>
      <c r="M133" s="19">
        <f t="shared" si="2"/>
        <v>0</v>
      </c>
      <c r="N133" s="19">
        <f t="shared" si="3"/>
        <v>1</v>
      </c>
      <c r="O133" s="36"/>
    </row>
    <row r="134" spans="1:15" ht="13.5" thickBot="1">
      <c r="A134" s="3">
        <v>43836</v>
      </c>
      <c r="B134" s="7">
        <v>4</v>
      </c>
      <c r="C134" s="8">
        <v>33727.91015625</v>
      </c>
      <c r="D134" s="8">
        <v>0</v>
      </c>
      <c r="E134" s="8">
        <v>0</v>
      </c>
      <c r="F134" s="8">
        <v>1.1619773692999999E-2</v>
      </c>
      <c r="G134" s="8">
        <v>1.1619773692999999E-2</v>
      </c>
      <c r="H134" s="8">
        <v>0</v>
      </c>
      <c r="I134" s="9">
        <v>4.5532028579085796E-6</v>
      </c>
      <c r="J134" s="9">
        <v>4.5532028579085796E-6</v>
      </c>
      <c r="K134" s="9">
        <v>4.5532028579085796E-6</v>
      </c>
      <c r="L134" s="9">
        <v>4.5532028579085796E-6</v>
      </c>
      <c r="M134" s="19">
        <f t="shared" si="2"/>
        <v>0</v>
      </c>
      <c r="N134" s="19">
        <f t="shared" si="3"/>
        <v>1</v>
      </c>
      <c r="O134" s="36"/>
    </row>
    <row r="135" spans="1:15" ht="13.5" thickBot="1">
      <c r="A135" s="3">
        <v>43836</v>
      </c>
      <c r="B135" s="7">
        <v>5</v>
      </c>
      <c r="C135" s="8">
        <v>35096.4921875</v>
      </c>
      <c r="D135" s="8">
        <v>0</v>
      </c>
      <c r="E135" s="8">
        <v>0</v>
      </c>
      <c r="F135" s="8">
        <v>1.1619773692999999E-2</v>
      </c>
      <c r="G135" s="8">
        <v>1.1619773692999999E-2</v>
      </c>
      <c r="H135" s="8">
        <v>0</v>
      </c>
      <c r="I135" s="9">
        <v>4.5532028579085796E-6</v>
      </c>
      <c r="J135" s="9">
        <v>4.5532028579085796E-6</v>
      </c>
      <c r="K135" s="9">
        <v>4.5532028579085796E-6</v>
      </c>
      <c r="L135" s="9">
        <v>4.5532028579085796E-6</v>
      </c>
      <c r="M135" s="19">
        <f t="shared" si="2"/>
        <v>0</v>
      </c>
      <c r="N135" s="19">
        <f t="shared" si="3"/>
        <v>1</v>
      </c>
      <c r="O135" s="36"/>
    </row>
    <row r="136" spans="1:15" ht="13.5" thickBot="1">
      <c r="A136" s="3">
        <v>43836</v>
      </c>
      <c r="B136" s="7">
        <v>6</v>
      </c>
      <c r="C136" s="8">
        <v>37848.74609375</v>
      </c>
      <c r="D136" s="8">
        <v>0</v>
      </c>
      <c r="E136" s="8">
        <v>0</v>
      </c>
      <c r="F136" s="8">
        <v>1.1619773692999999E-2</v>
      </c>
      <c r="G136" s="8">
        <v>1.1619773692999999E-2</v>
      </c>
      <c r="H136" s="8">
        <v>0</v>
      </c>
      <c r="I136" s="9">
        <v>4.5532028579085796E-6</v>
      </c>
      <c r="J136" s="9">
        <v>4.5532028579085796E-6</v>
      </c>
      <c r="K136" s="9">
        <v>4.5532028579085796E-6</v>
      </c>
      <c r="L136" s="9">
        <v>4.5532028579085796E-6</v>
      </c>
      <c r="M136" s="19">
        <f t="shared" si="2"/>
        <v>0</v>
      </c>
      <c r="N136" s="19">
        <f t="shared" si="3"/>
        <v>1</v>
      </c>
      <c r="O136" s="36"/>
    </row>
    <row r="137" spans="1:15" ht="13.5" thickBot="1">
      <c r="A137" s="3">
        <v>43836</v>
      </c>
      <c r="B137" s="7">
        <v>7</v>
      </c>
      <c r="C137" s="8">
        <v>41688.7890625</v>
      </c>
      <c r="D137" s="8">
        <v>0</v>
      </c>
      <c r="E137" s="8">
        <v>0</v>
      </c>
      <c r="F137" s="8">
        <v>1.1619773692999999E-2</v>
      </c>
      <c r="G137" s="8">
        <v>1.1619773692999999E-2</v>
      </c>
      <c r="H137" s="8">
        <v>0</v>
      </c>
      <c r="I137" s="9">
        <v>4.5532028579085796E-6</v>
      </c>
      <c r="J137" s="9">
        <v>4.5532028579085796E-6</v>
      </c>
      <c r="K137" s="9">
        <v>4.5532028579085796E-6</v>
      </c>
      <c r="L137" s="9">
        <v>4.5532028579085796E-6</v>
      </c>
      <c r="M137" s="19">
        <f t="shared" si="2"/>
        <v>0</v>
      </c>
      <c r="N137" s="19">
        <f t="shared" si="3"/>
        <v>1</v>
      </c>
      <c r="O137" s="36"/>
    </row>
    <row r="138" spans="1:15" ht="13.5" thickBot="1">
      <c r="A138" s="3">
        <v>43836</v>
      </c>
      <c r="B138" s="7">
        <v>8</v>
      </c>
      <c r="C138" s="8">
        <v>43742.25</v>
      </c>
      <c r="D138" s="8">
        <v>2.1</v>
      </c>
      <c r="E138" s="8">
        <v>1</v>
      </c>
      <c r="F138" s="8">
        <v>3.4322388939669999</v>
      </c>
      <c r="G138" s="8">
        <v>3.8570376376</v>
      </c>
      <c r="H138" s="8">
        <v>0.42479874363199999</v>
      </c>
      <c r="I138" s="9">
        <v>6.8849437200000003E-4</v>
      </c>
      <c r="J138" s="9">
        <v>5.2203718399999996E-4</v>
      </c>
      <c r="K138" s="9">
        <v>1.1195288539999999E-3</v>
      </c>
      <c r="L138" s="9">
        <v>9.5307166600000005E-4</v>
      </c>
      <c r="M138" s="19">
        <f t="shared" si="2"/>
        <v>0</v>
      </c>
      <c r="N138" s="19">
        <f t="shared" si="3"/>
        <v>1</v>
      </c>
      <c r="O138" s="36"/>
    </row>
    <row r="139" spans="1:15" ht="13.5" thickBot="1">
      <c r="A139" s="3">
        <v>43836</v>
      </c>
      <c r="B139" s="7">
        <v>9</v>
      </c>
      <c r="C139" s="8">
        <v>43315.44140625</v>
      </c>
      <c r="D139" s="8">
        <v>249.9</v>
      </c>
      <c r="E139" s="8">
        <v>249.9</v>
      </c>
      <c r="F139" s="8">
        <v>307.600074708541</v>
      </c>
      <c r="G139" s="8">
        <v>308.84153507108198</v>
      </c>
      <c r="H139" s="8">
        <v>1.24146036254</v>
      </c>
      <c r="I139" s="9">
        <v>2.3096212801999999E-2</v>
      </c>
      <c r="J139" s="9">
        <v>2.2609747142000002E-2</v>
      </c>
      <c r="K139" s="9">
        <v>2.3096212801999999E-2</v>
      </c>
      <c r="L139" s="9">
        <v>2.2609747142000002E-2</v>
      </c>
      <c r="M139" s="19">
        <f t="shared" si="2"/>
        <v>1</v>
      </c>
      <c r="N139" s="19">
        <f t="shared" si="3"/>
        <v>1</v>
      </c>
      <c r="O139" s="36"/>
    </row>
    <row r="140" spans="1:15" ht="13.5" thickBot="1">
      <c r="A140" s="3">
        <v>43836</v>
      </c>
      <c r="B140" s="7">
        <v>10</v>
      </c>
      <c r="C140" s="8">
        <v>41809.06640625</v>
      </c>
      <c r="D140" s="8">
        <v>1206.5</v>
      </c>
      <c r="E140" s="8">
        <v>1206.5</v>
      </c>
      <c r="F140" s="8">
        <v>954.38639217197897</v>
      </c>
      <c r="G140" s="8">
        <v>955.45448626233497</v>
      </c>
      <c r="H140" s="8">
        <v>1.068094090355</v>
      </c>
      <c r="I140" s="9">
        <v>9.8372066511E-2</v>
      </c>
      <c r="J140" s="9">
        <v>9.8790598677999997E-2</v>
      </c>
      <c r="K140" s="9">
        <v>9.8372066511E-2</v>
      </c>
      <c r="L140" s="9">
        <v>9.8790598677999997E-2</v>
      </c>
      <c r="M140" s="19">
        <f t="shared" ref="M140:M203" si="4">IF(F140&gt;5,1,0)</f>
        <v>1</v>
      </c>
      <c r="N140" s="19">
        <f t="shared" ref="N140:N203" si="5">IF(G140&gt;E140,1,0)</f>
        <v>0</v>
      </c>
      <c r="O140" s="36"/>
    </row>
    <row r="141" spans="1:15" ht="13.5" thickBot="1">
      <c r="A141" s="3">
        <v>43836</v>
      </c>
      <c r="B141" s="7">
        <v>11</v>
      </c>
      <c r="C141" s="8">
        <v>40631.1640625</v>
      </c>
      <c r="D141" s="8">
        <v>1678.6</v>
      </c>
      <c r="E141" s="8">
        <v>1678.6</v>
      </c>
      <c r="F141" s="8">
        <v>1525.0031883284801</v>
      </c>
      <c r="G141" s="8">
        <v>1526.5748651168101</v>
      </c>
      <c r="H141" s="8">
        <v>1.57167678833</v>
      </c>
      <c r="I141" s="9">
        <v>5.9570977618000003E-2</v>
      </c>
      <c r="J141" s="9">
        <v>6.0186838429000002E-2</v>
      </c>
      <c r="K141" s="9">
        <v>5.9570977618000003E-2</v>
      </c>
      <c r="L141" s="9">
        <v>6.0186838429000002E-2</v>
      </c>
      <c r="M141" s="19">
        <f t="shared" si="4"/>
        <v>1</v>
      </c>
      <c r="N141" s="19">
        <f t="shared" si="5"/>
        <v>0</v>
      </c>
      <c r="O141" s="36"/>
    </row>
    <row r="142" spans="1:15" ht="13.5" thickBot="1">
      <c r="A142" s="3">
        <v>43836</v>
      </c>
      <c r="B142" s="7">
        <v>12</v>
      </c>
      <c r="C142" s="8">
        <v>39540.609375</v>
      </c>
      <c r="D142" s="8">
        <v>1711.3</v>
      </c>
      <c r="E142" s="8">
        <v>1698.4</v>
      </c>
      <c r="F142" s="8">
        <v>1463.79821093499</v>
      </c>
      <c r="G142" s="8">
        <v>1466.8723383124</v>
      </c>
      <c r="H142" s="8">
        <v>3.0741273774039999</v>
      </c>
      <c r="I142" s="9">
        <v>9.5778864296999999E-2</v>
      </c>
      <c r="J142" s="9">
        <v>9.6983459664000002E-2</v>
      </c>
      <c r="K142" s="9">
        <v>9.0724005363000002E-2</v>
      </c>
      <c r="L142" s="9">
        <v>9.1928600730000004E-2</v>
      </c>
      <c r="M142" s="19">
        <f t="shared" si="4"/>
        <v>1</v>
      </c>
      <c r="N142" s="19">
        <f t="shared" si="5"/>
        <v>0</v>
      </c>
      <c r="O142" s="36"/>
    </row>
    <row r="143" spans="1:15" ht="13.5" thickBot="1">
      <c r="A143" s="3">
        <v>43836</v>
      </c>
      <c r="B143" s="7">
        <v>13</v>
      </c>
      <c r="C143" s="8">
        <v>38813.8515625</v>
      </c>
      <c r="D143" s="8">
        <v>1654.2</v>
      </c>
      <c r="E143" s="8">
        <v>1654.2</v>
      </c>
      <c r="F143" s="8">
        <v>1450.1362726141299</v>
      </c>
      <c r="G143" s="8">
        <v>1452.0571688052</v>
      </c>
      <c r="H143" s="8">
        <v>1.9208961910669999</v>
      </c>
      <c r="I143" s="9">
        <v>7.9209573352000004E-2</v>
      </c>
      <c r="J143" s="9">
        <v>7.9962275621000001E-2</v>
      </c>
      <c r="K143" s="9">
        <v>7.9209573352000004E-2</v>
      </c>
      <c r="L143" s="9">
        <v>7.9962275621000001E-2</v>
      </c>
      <c r="M143" s="19">
        <f t="shared" si="4"/>
        <v>1</v>
      </c>
      <c r="N143" s="19">
        <f t="shared" si="5"/>
        <v>0</v>
      </c>
      <c r="O143" s="36"/>
    </row>
    <row r="144" spans="1:15" ht="13.5" thickBot="1">
      <c r="A144" s="3">
        <v>43836</v>
      </c>
      <c r="B144" s="7">
        <v>14</v>
      </c>
      <c r="C144" s="8">
        <v>38561.50390625</v>
      </c>
      <c r="D144" s="8">
        <v>1626.9</v>
      </c>
      <c r="E144" s="8">
        <v>1621.5</v>
      </c>
      <c r="F144" s="8">
        <v>1461.0904306764401</v>
      </c>
      <c r="G144" s="8">
        <v>1469.83275703496</v>
      </c>
      <c r="H144" s="8">
        <v>8.742326358523</v>
      </c>
      <c r="I144" s="9">
        <v>6.1546725299000002E-2</v>
      </c>
      <c r="J144" s="9">
        <v>6.4972401772000005E-2</v>
      </c>
      <c r="K144" s="9">
        <v>5.9430737838E-2</v>
      </c>
      <c r="L144" s="9">
        <v>6.2856414311000003E-2</v>
      </c>
      <c r="M144" s="19">
        <f t="shared" si="4"/>
        <v>1</v>
      </c>
      <c r="N144" s="19">
        <f t="shared" si="5"/>
        <v>0</v>
      </c>
      <c r="O144" s="36"/>
    </row>
    <row r="145" spans="1:15" ht="13.5" thickBot="1">
      <c r="A145" s="3">
        <v>43836</v>
      </c>
      <c r="B145" s="7">
        <v>15</v>
      </c>
      <c r="C145" s="8">
        <v>38437.13671875</v>
      </c>
      <c r="D145" s="8">
        <v>1581.2</v>
      </c>
      <c r="E145" s="8">
        <v>1581.2</v>
      </c>
      <c r="F145" s="8">
        <v>1428.3985965274401</v>
      </c>
      <c r="G145" s="8">
        <v>1545.70634947697</v>
      </c>
      <c r="H145" s="8">
        <v>117.307752949538</v>
      </c>
      <c r="I145" s="9">
        <v>1.3908170266999999E-2</v>
      </c>
      <c r="J145" s="9">
        <v>5.9875158099999999E-2</v>
      </c>
      <c r="K145" s="9">
        <v>1.3908170266999999E-2</v>
      </c>
      <c r="L145" s="9">
        <v>5.9875158099999999E-2</v>
      </c>
      <c r="M145" s="19">
        <f t="shared" si="4"/>
        <v>1</v>
      </c>
      <c r="N145" s="19">
        <f t="shared" si="5"/>
        <v>0</v>
      </c>
      <c r="O145" s="36"/>
    </row>
    <row r="146" spans="1:15" ht="13.5" thickBot="1">
      <c r="A146" s="3">
        <v>43836</v>
      </c>
      <c r="B146" s="7">
        <v>16</v>
      </c>
      <c r="C146" s="8">
        <v>38452.4296875</v>
      </c>
      <c r="D146" s="8">
        <v>1468.3</v>
      </c>
      <c r="E146" s="8">
        <v>1468.3</v>
      </c>
      <c r="F146" s="8">
        <v>1058.1830161702801</v>
      </c>
      <c r="G146" s="8">
        <v>1610.22340382525</v>
      </c>
      <c r="H146" s="8">
        <v>552.04038765496705</v>
      </c>
      <c r="I146" s="9">
        <v>5.5612619053000002E-2</v>
      </c>
      <c r="J146" s="9">
        <v>0.160704147268</v>
      </c>
      <c r="K146" s="9">
        <v>5.5612619053000002E-2</v>
      </c>
      <c r="L146" s="9">
        <v>0.160704147268</v>
      </c>
      <c r="M146" s="19">
        <f t="shared" si="4"/>
        <v>1</v>
      </c>
      <c r="N146" s="19">
        <f t="shared" si="5"/>
        <v>1</v>
      </c>
      <c r="O146" s="36"/>
    </row>
    <row r="147" spans="1:15" ht="13.5" thickBot="1">
      <c r="A147" s="3">
        <v>43836</v>
      </c>
      <c r="B147" s="7">
        <v>17</v>
      </c>
      <c r="C147" s="8">
        <v>38365.4609375</v>
      </c>
      <c r="D147" s="8">
        <v>1001.8</v>
      </c>
      <c r="E147" s="8">
        <v>1001.8</v>
      </c>
      <c r="F147" s="8">
        <v>762.68790307212998</v>
      </c>
      <c r="G147" s="8">
        <v>1275.1520736234299</v>
      </c>
      <c r="H147" s="8">
        <v>512.46417055130098</v>
      </c>
      <c r="I147" s="9">
        <v>0.107112881513</v>
      </c>
      <c r="J147" s="9">
        <v>9.3695962746000006E-2</v>
      </c>
      <c r="K147" s="9">
        <v>0.107112881513</v>
      </c>
      <c r="L147" s="9">
        <v>9.3695962746000006E-2</v>
      </c>
      <c r="M147" s="19">
        <f t="shared" si="4"/>
        <v>1</v>
      </c>
      <c r="N147" s="19">
        <f t="shared" si="5"/>
        <v>1</v>
      </c>
      <c r="O147" s="36"/>
    </row>
    <row r="148" spans="1:15" ht="13.5" thickBot="1">
      <c r="A148" s="3">
        <v>43836</v>
      </c>
      <c r="B148" s="7">
        <v>18</v>
      </c>
      <c r="C148" s="8">
        <v>39144.02734375</v>
      </c>
      <c r="D148" s="8">
        <v>180.1</v>
      </c>
      <c r="E148" s="8">
        <v>173.8</v>
      </c>
      <c r="F148" s="8">
        <v>223.18991363314501</v>
      </c>
      <c r="G148" s="8">
        <v>236.22153869189501</v>
      </c>
      <c r="H148" s="8">
        <v>13.03162505875</v>
      </c>
      <c r="I148" s="9">
        <v>2.1991198545999999E-2</v>
      </c>
      <c r="J148" s="9">
        <v>1.6884762394999999E-2</v>
      </c>
      <c r="K148" s="9">
        <v>2.4459850583999999E-2</v>
      </c>
      <c r="L148" s="9">
        <v>1.9353414433E-2</v>
      </c>
      <c r="M148" s="19">
        <f t="shared" si="4"/>
        <v>1</v>
      </c>
      <c r="N148" s="19">
        <f t="shared" si="5"/>
        <v>1</v>
      </c>
      <c r="O148" s="36"/>
    </row>
    <row r="149" spans="1:15" ht="13.5" thickBot="1">
      <c r="A149" s="3">
        <v>43836</v>
      </c>
      <c r="B149" s="7">
        <v>19</v>
      </c>
      <c r="C149" s="8">
        <v>40821.7265625</v>
      </c>
      <c r="D149" s="8">
        <v>0.3</v>
      </c>
      <c r="E149" s="8">
        <v>0.3</v>
      </c>
      <c r="F149" s="8">
        <v>9.6349083887999995E-2</v>
      </c>
      <c r="G149" s="8">
        <v>0.15094114710699999</v>
      </c>
      <c r="H149" s="8">
        <v>5.4592063218000003E-2</v>
      </c>
      <c r="I149" s="9">
        <v>5.8408641415542797E-5</v>
      </c>
      <c r="J149" s="9">
        <v>7.9800515717530599E-5</v>
      </c>
      <c r="K149" s="9">
        <v>5.8408641415542797E-5</v>
      </c>
      <c r="L149" s="9">
        <v>7.9800515717530599E-5</v>
      </c>
      <c r="M149" s="19">
        <f t="shared" si="4"/>
        <v>0</v>
      </c>
      <c r="N149" s="19">
        <f t="shared" si="5"/>
        <v>0</v>
      </c>
      <c r="O149" s="36"/>
    </row>
    <row r="150" spans="1:15" ht="13.5" thickBot="1">
      <c r="A150" s="3">
        <v>43836</v>
      </c>
      <c r="B150" s="7">
        <v>20</v>
      </c>
      <c r="C150" s="8">
        <v>40614.609375</v>
      </c>
      <c r="D150" s="8">
        <v>0</v>
      </c>
      <c r="E150" s="8">
        <v>0</v>
      </c>
      <c r="F150" s="8">
        <v>3.1836837530000002E-2</v>
      </c>
      <c r="G150" s="8">
        <v>3.1836837530000002E-2</v>
      </c>
      <c r="H150" s="8">
        <v>0</v>
      </c>
      <c r="I150" s="9">
        <v>1.24752498158841E-5</v>
      </c>
      <c r="J150" s="9">
        <v>1.24752498158841E-5</v>
      </c>
      <c r="K150" s="9">
        <v>1.24752498158841E-5</v>
      </c>
      <c r="L150" s="9">
        <v>1.24752498158841E-5</v>
      </c>
      <c r="M150" s="19">
        <f t="shared" si="4"/>
        <v>0</v>
      </c>
      <c r="N150" s="19">
        <f t="shared" si="5"/>
        <v>1</v>
      </c>
      <c r="O150" s="36"/>
    </row>
    <row r="151" spans="1:15" ht="13.5" thickBot="1">
      <c r="A151" s="3">
        <v>43836</v>
      </c>
      <c r="B151" s="7">
        <v>21</v>
      </c>
      <c r="C151" s="8">
        <v>40017.4609375</v>
      </c>
      <c r="D151" s="8">
        <v>0</v>
      </c>
      <c r="E151" s="8">
        <v>0</v>
      </c>
      <c r="F151" s="8">
        <v>3.1836837530000002E-2</v>
      </c>
      <c r="G151" s="8">
        <v>3.1836837530000002E-2</v>
      </c>
      <c r="H151" s="8">
        <v>0</v>
      </c>
      <c r="I151" s="9">
        <v>1.24752498158841E-5</v>
      </c>
      <c r="J151" s="9">
        <v>1.24752498158841E-5</v>
      </c>
      <c r="K151" s="9">
        <v>1.24752498158841E-5</v>
      </c>
      <c r="L151" s="9">
        <v>1.24752498158841E-5</v>
      </c>
      <c r="M151" s="19">
        <f t="shared" si="4"/>
        <v>0</v>
      </c>
      <c r="N151" s="19">
        <f t="shared" si="5"/>
        <v>1</v>
      </c>
      <c r="O151" s="36"/>
    </row>
    <row r="152" spans="1:15" ht="13.5" thickBot="1">
      <c r="A152" s="3">
        <v>43836</v>
      </c>
      <c r="B152" s="7">
        <v>22</v>
      </c>
      <c r="C152" s="8">
        <v>38886.41015625</v>
      </c>
      <c r="D152" s="8">
        <v>0</v>
      </c>
      <c r="E152" s="8">
        <v>0</v>
      </c>
      <c r="F152" s="8">
        <v>3.1836837530000002E-2</v>
      </c>
      <c r="G152" s="8">
        <v>3.1836837530000002E-2</v>
      </c>
      <c r="H152" s="8">
        <v>0</v>
      </c>
      <c r="I152" s="9">
        <v>1.24752498158841E-5</v>
      </c>
      <c r="J152" s="9">
        <v>1.24752498158841E-5</v>
      </c>
      <c r="K152" s="9">
        <v>1.24752498158841E-5</v>
      </c>
      <c r="L152" s="9">
        <v>1.24752498158841E-5</v>
      </c>
      <c r="M152" s="19">
        <f t="shared" si="4"/>
        <v>0</v>
      </c>
      <c r="N152" s="19">
        <f t="shared" si="5"/>
        <v>1</v>
      </c>
      <c r="O152" s="36"/>
    </row>
    <row r="153" spans="1:15" ht="13.5" thickBot="1">
      <c r="A153" s="3">
        <v>43836</v>
      </c>
      <c r="B153" s="7">
        <v>23</v>
      </c>
      <c r="C153" s="8">
        <v>36927.20703125</v>
      </c>
      <c r="D153" s="8">
        <v>0</v>
      </c>
      <c r="E153" s="8">
        <v>0</v>
      </c>
      <c r="F153" s="8">
        <v>3.1836837530000002E-2</v>
      </c>
      <c r="G153" s="8">
        <v>3.1836837530000002E-2</v>
      </c>
      <c r="H153" s="8">
        <v>0</v>
      </c>
      <c r="I153" s="9">
        <v>1.24752498158841E-5</v>
      </c>
      <c r="J153" s="9">
        <v>1.24752498158841E-5</v>
      </c>
      <c r="K153" s="9">
        <v>1.24752498158841E-5</v>
      </c>
      <c r="L153" s="9">
        <v>1.24752498158841E-5</v>
      </c>
      <c r="M153" s="19">
        <f t="shared" si="4"/>
        <v>0</v>
      </c>
      <c r="N153" s="19">
        <f t="shared" si="5"/>
        <v>1</v>
      </c>
      <c r="O153" s="36"/>
    </row>
    <row r="154" spans="1:15" ht="13.5" thickBot="1">
      <c r="A154" s="3">
        <v>43836</v>
      </c>
      <c r="B154" s="7">
        <v>24</v>
      </c>
      <c r="C154" s="8">
        <v>34999.7421875</v>
      </c>
      <c r="D154" s="8">
        <v>0</v>
      </c>
      <c r="E154" s="8">
        <v>0</v>
      </c>
      <c r="F154" s="8">
        <v>3.1836837530000002E-2</v>
      </c>
      <c r="G154" s="8">
        <v>3.1836837530000002E-2</v>
      </c>
      <c r="H154" s="8">
        <v>0</v>
      </c>
      <c r="I154" s="9">
        <v>1.24752498158841E-5</v>
      </c>
      <c r="J154" s="9">
        <v>1.24752498158841E-5</v>
      </c>
      <c r="K154" s="9">
        <v>1.24752498158841E-5</v>
      </c>
      <c r="L154" s="9">
        <v>1.24752498158841E-5</v>
      </c>
      <c r="M154" s="19">
        <f t="shared" si="4"/>
        <v>0</v>
      </c>
      <c r="N154" s="19">
        <f t="shared" si="5"/>
        <v>1</v>
      </c>
      <c r="O154" s="36"/>
    </row>
    <row r="155" spans="1:15" ht="13.5" thickBot="1">
      <c r="A155" s="3">
        <v>43837</v>
      </c>
      <c r="B155" s="7">
        <v>1</v>
      </c>
      <c r="C155" s="8">
        <v>33865.359375</v>
      </c>
      <c r="D155" s="8">
        <v>0</v>
      </c>
      <c r="E155" s="8">
        <v>0</v>
      </c>
      <c r="F155" s="8">
        <v>3.1836837530000002E-2</v>
      </c>
      <c r="G155" s="8">
        <v>3.1836837530000002E-2</v>
      </c>
      <c r="H155" s="8">
        <v>0</v>
      </c>
      <c r="I155" s="9">
        <v>1.24752498158841E-5</v>
      </c>
      <c r="J155" s="9">
        <v>1.24752498158841E-5</v>
      </c>
      <c r="K155" s="9">
        <v>1.24752498158841E-5</v>
      </c>
      <c r="L155" s="9">
        <v>1.24752498158841E-5</v>
      </c>
      <c r="M155" s="19">
        <f t="shared" si="4"/>
        <v>0</v>
      </c>
      <c r="N155" s="19">
        <f t="shared" si="5"/>
        <v>1</v>
      </c>
      <c r="O155" s="36"/>
    </row>
    <row r="156" spans="1:15" ht="13.5" thickBot="1">
      <c r="A156" s="3">
        <v>43837</v>
      </c>
      <c r="B156" s="7">
        <v>2</v>
      </c>
      <c r="C156" s="8">
        <v>33431.453125</v>
      </c>
      <c r="D156" s="8">
        <v>0</v>
      </c>
      <c r="E156" s="8">
        <v>0</v>
      </c>
      <c r="F156" s="8">
        <v>3.1836837530000002E-2</v>
      </c>
      <c r="G156" s="8">
        <v>3.1836837530000002E-2</v>
      </c>
      <c r="H156" s="8">
        <v>0</v>
      </c>
      <c r="I156" s="9">
        <v>1.24752498158841E-5</v>
      </c>
      <c r="J156" s="9">
        <v>1.24752498158841E-5</v>
      </c>
      <c r="K156" s="9">
        <v>1.24752498158841E-5</v>
      </c>
      <c r="L156" s="9">
        <v>1.24752498158841E-5</v>
      </c>
      <c r="M156" s="19">
        <f t="shared" si="4"/>
        <v>0</v>
      </c>
      <c r="N156" s="19">
        <f t="shared" si="5"/>
        <v>1</v>
      </c>
      <c r="O156" s="36"/>
    </row>
    <row r="157" spans="1:15" ht="13.5" thickBot="1">
      <c r="A157" s="3">
        <v>43837</v>
      </c>
      <c r="B157" s="7">
        <v>3</v>
      </c>
      <c r="C157" s="8">
        <v>33554.69921875</v>
      </c>
      <c r="D157" s="8">
        <v>0</v>
      </c>
      <c r="E157" s="8">
        <v>0</v>
      </c>
      <c r="F157" s="8">
        <v>3.1836837530000002E-2</v>
      </c>
      <c r="G157" s="8">
        <v>3.1836837530000002E-2</v>
      </c>
      <c r="H157" s="8">
        <v>0</v>
      </c>
      <c r="I157" s="9">
        <v>1.24752498158841E-5</v>
      </c>
      <c r="J157" s="9">
        <v>1.24752498158841E-5</v>
      </c>
      <c r="K157" s="9">
        <v>1.24752498158841E-5</v>
      </c>
      <c r="L157" s="9">
        <v>1.24752498158841E-5</v>
      </c>
      <c r="M157" s="19">
        <f t="shared" si="4"/>
        <v>0</v>
      </c>
      <c r="N157" s="19">
        <f t="shared" si="5"/>
        <v>1</v>
      </c>
      <c r="O157" s="36"/>
    </row>
    <row r="158" spans="1:15" ht="13.5" thickBot="1">
      <c r="A158" s="3">
        <v>43837</v>
      </c>
      <c r="B158" s="7">
        <v>4</v>
      </c>
      <c r="C158" s="8">
        <v>34039.546875</v>
      </c>
      <c r="D158" s="8">
        <v>0</v>
      </c>
      <c r="E158" s="8">
        <v>0</v>
      </c>
      <c r="F158" s="8">
        <v>3.1836837530000002E-2</v>
      </c>
      <c r="G158" s="8">
        <v>3.1836837530000002E-2</v>
      </c>
      <c r="H158" s="8">
        <v>0</v>
      </c>
      <c r="I158" s="9">
        <v>1.24752498158841E-5</v>
      </c>
      <c r="J158" s="9">
        <v>1.24752498158841E-5</v>
      </c>
      <c r="K158" s="9">
        <v>1.24752498158841E-5</v>
      </c>
      <c r="L158" s="9">
        <v>1.24752498158841E-5</v>
      </c>
      <c r="M158" s="19">
        <f t="shared" si="4"/>
        <v>0</v>
      </c>
      <c r="N158" s="19">
        <f t="shared" si="5"/>
        <v>1</v>
      </c>
      <c r="O158" s="36"/>
    </row>
    <row r="159" spans="1:15" ht="13.5" thickBot="1">
      <c r="A159" s="3">
        <v>43837</v>
      </c>
      <c r="B159" s="7">
        <v>5</v>
      </c>
      <c r="C159" s="8">
        <v>35556</v>
      </c>
      <c r="D159" s="8">
        <v>0</v>
      </c>
      <c r="E159" s="8">
        <v>0</v>
      </c>
      <c r="F159" s="8">
        <v>3.1836837530000002E-2</v>
      </c>
      <c r="G159" s="8">
        <v>3.1836837530000002E-2</v>
      </c>
      <c r="H159" s="8">
        <v>0</v>
      </c>
      <c r="I159" s="9">
        <v>1.24752498158841E-5</v>
      </c>
      <c r="J159" s="9">
        <v>1.24752498158841E-5</v>
      </c>
      <c r="K159" s="9">
        <v>1.24752498158841E-5</v>
      </c>
      <c r="L159" s="9">
        <v>1.24752498158841E-5</v>
      </c>
      <c r="M159" s="19">
        <f t="shared" si="4"/>
        <v>0</v>
      </c>
      <c r="N159" s="19">
        <f t="shared" si="5"/>
        <v>1</v>
      </c>
      <c r="O159" s="36"/>
    </row>
    <row r="160" spans="1:15" ht="13.5" thickBot="1">
      <c r="A160" s="3">
        <v>43837</v>
      </c>
      <c r="B160" s="7">
        <v>6</v>
      </c>
      <c r="C160" s="8">
        <v>38591.19140625</v>
      </c>
      <c r="D160" s="8">
        <v>0</v>
      </c>
      <c r="E160" s="8">
        <v>0</v>
      </c>
      <c r="F160" s="8">
        <v>3.1836837530000002E-2</v>
      </c>
      <c r="G160" s="8">
        <v>3.1836837530000002E-2</v>
      </c>
      <c r="H160" s="8">
        <v>0</v>
      </c>
      <c r="I160" s="9">
        <v>1.24752498158841E-5</v>
      </c>
      <c r="J160" s="9">
        <v>1.24752498158841E-5</v>
      </c>
      <c r="K160" s="9">
        <v>1.24752498158841E-5</v>
      </c>
      <c r="L160" s="9">
        <v>1.24752498158841E-5</v>
      </c>
      <c r="M160" s="19">
        <f t="shared" si="4"/>
        <v>0</v>
      </c>
      <c r="N160" s="19">
        <f t="shared" si="5"/>
        <v>1</v>
      </c>
      <c r="O160" s="36"/>
    </row>
    <row r="161" spans="1:15" ht="13.5" thickBot="1">
      <c r="A161" s="3">
        <v>43837</v>
      </c>
      <c r="B161" s="7">
        <v>7</v>
      </c>
      <c r="C161" s="8">
        <v>43019.98046875</v>
      </c>
      <c r="D161" s="8">
        <v>0</v>
      </c>
      <c r="E161" s="8">
        <v>0</v>
      </c>
      <c r="F161" s="8">
        <v>3.1836837530000002E-2</v>
      </c>
      <c r="G161" s="8">
        <v>3.1836837530000002E-2</v>
      </c>
      <c r="H161" s="8">
        <v>0</v>
      </c>
      <c r="I161" s="9">
        <v>1.24752498158841E-5</v>
      </c>
      <c r="J161" s="9">
        <v>1.24752498158841E-5</v>
      </c>
      <c r="K161" s="9">
        <v>1.24752498158841E-5</v>
      </c>
      <c r="L161" s="9">
        <v>1.24752498158841E-5</v>
      </c>
      <c r="M161" s="19">
        <f t="shared" si="4"/>
        <v>0</v>
      </c>
      <c r="N161" s="19">
        <f t="shared" si="5"/>
        <v>1</v>
      </c>
      <c r="O161" s="36"/>
    </row>
    <row r="162" spans="1:15" ht="13.5" thickBot="1">
      <c r="A162" s="3">
        <v>43837</v>
      </c>
      <c r="B162" s="7">
        <v>8</v>
      </c>
      <c r="C162" s="8">
        <v>45068.8515625</v>
      </c>
      <c r="D162" s="8">
        <v>2.8</v>
      </c>
      <c r="E162" s="8">
        <v>1.1000000000000001</v>
      </c>
      <c r="F162" s="8">
        <v>2.7976141327219999</v>
      </c>
      <c r="G162" s="8">
        <v>2.7976141327219999</v>
      </c>
      <c r="H162" s="8">
        <v>0</v>
      </c>
      <c r="I162" s="9">
        <v>9.3490097095839E-7</v>
      </c>
      <c r="J162" s="9">
        <v>9.3490097095839E-7</v>
      </c>
      <c r="K162" s="9">
        <v>6.6520929900000005E-4</v>
      </c>
      <c r="L162" s="9">
        <v>6.6520929900000005E-4</v>
      </c>
      <c r="M162" s="19">
        <f t="shared" si="4"/>
        <v>0</v>
      </c>
      <c r="N162" s="19">
        <f t="shared" si="5"/>
        <v>1</v>
      </c>
      <c r="O162" s="36"/>
    </row>
    <row r="163" spans="1:15" ht="13.5" thickBot="1">
      <c r="A163" s="3">
        <v>43837</v>
      </c>
      <c r="B163" s="7">
        <v>9</v>
      </c>
      <c r="C163" s="8">
        <v>44129.71875</v>
      </c>
      <c r="D163" s="8">
        <v>297.39999999999998</v>
      </c>
      <c r="E163" s="8">
        <v>297.39999999999998</v>
      </c>
      <c r="F163" s="8">
        <v>485.04270410274103</v>
      </c>
      <c r="G163" s="8">
        <v>485.08603444875502</v>
      </c>
      <c r="H163" s="8">
        <v>4.3330346014000001E-2</v>
      </c>
      <c r="I163" s="9">
        <v>7.3544684345E-2</v>
      </c>
      <c r="J163" s="9">
        <v>7.3527705368999996E-2</v>
      </c>
      <c r="K163" s="9">
        <v>7.3544684345E-2</v>
      </c>
      <c r="L163" s="9">
        <v>7.3527705368999996E-2</v>
      </c>
      <c r="M163" s="19">
        <f t="shared" si="4"/>
        <v>1</v>
      </c>
      <c r="N163" s="19">
        <f t="shared" si="5"/>
        <v>1</v>
      </c>
      <c r="O163" s="36"/>
    </row>
    <row r="164" spans="1:15" ht="13.5" thickBot="1">
      <c r="A164" s="3">
        <v>43837</v>
      </c>
      <c r="B164" s="7">
        <v>10</v>
      </c>
      <c r="C164" s="8">
        <v>42382.796875</v>
      </c>
      <c r="D164" s="8">
        <v>1410.8</v>
      </c>
      <c r="E164" s="8">
        <v>1410.8</v>
      </c>
      <c r="F164" s="8">
        <v>1649.5075114020999</v>
      </c>
      <c r="G164" s="8">
        <v>1651.02467166728</v>
      </c>
      <c r="H164" s="8">
        <v>1.51716026518</v>
      </c>
      <c r="I164" s="9">
        <v>9.4131924633999997E-2</v>
      </c>
      <c r="J164" s="9">
        <v>9.3537426098000004E-2</v>
      </c>
      <c r="K164" s="9">
        <v>9.4131924633999997E-2</v>
      </c>
      <c r="L164" s="9">
        <v>9.3537426098000004E-2</v>
      </c>
      <c r="M164" s="19">
        <f t="shared" si="4"/>
        <v>1</v>
      </c>
      <c r="N164" s="19">
        <f t="shared" si="5"/>
        <v>1</v>
      </c>
      <c r="O164" s="36"/>
    </row>
    <row r="165" spans="1:15" ht="13.5" thickBot="1">
      <c r="A165" s="3">
        <v>43837</v>
      </c>
      <c r="B165" s="7">
        <v>11</v>
      </c>
      <c r="C165" s="8">
        <v>40920.44140625</v>
      </c>
      <c r="D165" s="8">
        <v>1936.5</v>
      </c>
      <c r="E165" s="8">
        <v>1936.5</v>
      </c>
      <c r="F165" s="8">
        <v>1823.3327026383099</v>
      </c>
      <c r="G165" s="8">
        <v>1825.9105335633001</v>
      </c>
      <c r="H165" s="8">
        <v>2.5778309249869999</v>
      </c>
      <c r="I165" s="9">
        <v>4.3334430420999999E-2</v>
      </c>
      <c r="J165" s="9">
        <v>4.4344552257E-2</v>
      </c>
      <c r="K165" s="9">
        <v>4.3334430420999999E-2</v>
      </c>
      <c r="L165" s="9">
        <v>4.4344552257E-2</v>
      </c>
      <c r="M165" s="19">
        <f t="shared" si="4"/>
        <v>1</v>
      </c>
      <c r="N165" s="19">
        <f t="shared" si="5"/>
        <v>0</v>
      </c>
      <c r="O165" s="36"/>
    </row>
    <row r="166" spans="1:15" ht="13.5" thickBot="1">
      <c r="A166" s="3">
        <v>43837</v>
      </c>
      <c r="B166" s="7">
        <v>12</v>
      </c>
      <c r="C166" s="8">
        <v>39650.28515625</v>
      </c>
      <c r="D166" s="8">
        <v>1875.6</v>
      </c>
      <c r="E166" s="8">
        <v>1846.9</v>
      </c>
      <c r="F166" s="8">
        <v>1798.4554095133101</v>
      </c>
      <c r="G166" s="8">
        <v>1800.9472515331399</v>
      </c>
      <c r="H166" s="8">
        <v>2.4918420198220002</v>
      </c>
      <c r="I166" s="9">
        <v>2.9252644383000001E-2</v>
      </c>
      <c r="J166" s="9">
        <v>3.0229071507000001E-2</v>
      </c>
      <c r="K166" s="9">
        <v>1.8006562877999999E-2</v>
      </c>
      <c r="L166" s="9">
        <v>1.8982990001999999E-2</v>
      </c>
      <c r="M166" s="19">
        <f t="shared" si="4"/>
        <v>1</v>
      </c>
      <c r="N166" s="19">
        <f t="shared" si="5"/>
        <v>0</v>
      </c>
      <c r="O166" s="36"/>
    </row>
    <row r="167" spans="1:15" ht="13.5" thickBot="1">
      <c r="A167" s="3">
        <v>43837</v>
      </c>
      <c r="B167" s="7">
        <v>13</v>
      </c>
      <c r="C167" s="8">
        <v>38603.31640625</v>
      </c>
      <c r="D167" s="8">
        <v>1826.7</v>
      </c>
      <c r="E167" s="8">
        <v>1803.5</v>
      </c>
      <c r="F167" s="8">
        <v>1762.62686651786</v>
      </c>
      <c r="G167" s="8">
        <v>1764.9460735185901</v>
      </c>
      <c r="H167" s="8">
        <v>2.3192070007319998</v>
      </c>
      <c r="I167" s="9">
        <v>2.4198247052999999E-2</v>
      </c>
      <c r="J167" s="9">
        <v>2.5107027226E-2</v>
      </c>
      <c r="K167" s="9">
        <v>1.5107337962000001E-2</v>
      </c>
      <c r="L167" s="9">
        <v>1.6016118135E-2</v>
      </c>
      <c r="M167" s="19">
        <f t="shared" si="4"/>
        <v>1</v>
      </c>
      <c r="N167" s="19">
        <f t="shared" si="5"/>
        <v>0</v>
      </c>
      <c r="O167" s="36"/>
    </row>
    <row r="168" spans="1:15" ht="13.5" thickBot="1">
      <c r="A168" s="3">
        <v>43837</v>
      </c>
      <c r="B168" s="7">
        <v>14</v>
      </c>
      <c r="C168" s="8">
        <v>38111.53125</v>
      </c>
      <c r="D168" s="8">
        <v>1774.1</v>
      </c>
      <c r="E168" s="8">
        <v>1762.8</v>
      </c>
      <c r="F168" s="8">
        <v>1789.5650861748099</v>
      </c>
      <c r="G168" s="8">
        <v>1791.8974125213099</v>
      </c>
      <c r="H168" s="8">
        <v>2.3323263465030002</v>
      </c>
      <c r="I168" s="9">
        <v>6.9739077269999998E-3</v>
      </c>
      <c r="J168" s="9">
        <v>6.0599867449999999E-3</v>
      </c>
      <c r="K168" s="9">
        <v>1.1401807414000001E-2</v>
      </c>
      <c r="L168" s="9">
        <v>1.0487886432E-2</v>
      </c>
      <c r="M168" s="19">
        <f t="shared" si="4"/>
        <v>1</v>
      </c>
      <c r="N168" s="19">
        <f t="shared" si="5"/>
        <v>1</v>
      </c>
      <c r="O168" s="36"/>
    </row>
    <row r="169" spans="1:15" ht="13.5" thickBot="1">
      <c r="A169" s="3">
        <v>43837</v>
      </c>
      <c r="B169" s="7">
        <v>15</v>
      </c>
      <c r="C169" s="8">
        <v>37614.56640625</v>
      </c>
      <c r="D169" s="8">
        <v>1801.5</v>
      </c>
      <c r="E169" s="8">
        <v>1801.5</v>
      </c>
      <c r="F169" s="8">
        <v>1860.3534727160099</v>
      </c>
      <c r="G169" s="8">
        <v>1862.87493485557</v>
      </c>
      <c r="H169" s="8">
        <v>2.5214621395529999</v>
      </c>
      <c r="I169" s="9">
        <v>2.4049739362999999E-2</v>
      </c>
      <c r="J169" s="9">
        <v>2.3061705609000002E-2</v>
      </c>
      <c r="K169" s="9">
        <v>2.4049739362999999E-2</v>
      </c>
      <c r="L169" s="9">
        <v>2.3061705609000002E-2</v>
      </c>
      <c r="M169" s="19">
        <f t="shared" si="4"/>
        <v>1</v>
      </c>
      <c r="N169" s="19">
        <f t="shared" si="5"/>
        <v>1</v>
      </c>
      <c r="O169" s="36"/>
    </row>
    <row r="170" spans="1:15" ht="13.5" thickBot="1">
      <c r="A170" s="3">
        <v>43837</v>
      </c>
      <c r="B170" s="7">
        <v>16</v>
      </c>
      <c r="C170" s="8">
        <v>37285.9375</v>
      </c>
      <c r="D170" s="8">
        <v>1804.2</v>
      </c>
      <c r="E170" s="8">
        <v>1804.2</v>
      </c>
      <c r="F170" s="8">
        <v>1865.1972344722999</v>
      </c>
      <c r="G170" s="8">
        <v>1867.73571746892</v>
      </c>
      <c r="H170" s="8">
        <v>2.5384829966220002</v>
      </c>
      <c r="I170" s="9">
        <v>2.4896441014000001E-2</v>
      </c>
      <c r="J170" s="9">
        <v>2.3901737645000001E-2</v>
      </c>
      <c r="K170" s="9">
        <v>2.4896441014000001E-2</v>
      </c>
      <c r="L170" s="9">
        <v>2.3901737645000001E-2</v>
      </c>
      <c r="M170" s="19">
        <f t="shared" si="4"/>
        <v>1</v>
      </c>
      <c r="N170" s="19">
        <f t="shared" si="5"/>
        <v>1</v>
      </c>
      <c r="O170" s="36"/>
    </row>
    <row r="171" spans="1:15" ht="13.5" thickBot="1">
      <c r="A171" s="3">
        <v>43837</v>
      </c>
      <c r="B171" s="7">
        <v>17</v>
      </c>
      <c r="C171" s="8">
        <v>37434.171875</v>
      </c>
      <c r="D171" s="8">
        <v>1239.5999999999999</v>
      </c>
      <c r="E171" s="8">
        <v>1239.5999999999999</v>
      </c>
      <c r="F171" s="8">
        <v>1515.64391491267</v>
      </c>
      <c r="G171" s="8">
        <v>1518.74847350558</v>
      </c>
      <c r="H171" s="8">
        <v>3.1045585929019999</v>
      </c>
      <c r="I171" s="9">
        <v>0.10938419808200001</v>
      </c>
      <c r="J171" s="9">
        <v>0.10816767825699999</v>
      </c>
      <c r="K171" s="9">
        <v>0.10938419808200001</v>
      </c>
      <c r="L171" s="9">
        <v>0.10816767825699999</v>
      </c>
      <c r="M171" s="19">
        <f t="shared" si="4"/>
        <v>1</v>
      </c>
      <c r="N171" s="19">
        <f t="shared" si="5"/>
        <v>1</v>
      </c>
      <c r="O171" s="36"/>
    </row>
    <row r="172" spans="1:15" ht="13.5" thickBot="1">
      <c r="A172" s="3">
        <v>43837</v>
      </c>
      <c r="B172" s="7">
        <v>18</v>
      </c>
      <c r="C172" s="8">
        <v>38457.0625</v>
      </c>
      <c r="D172" s="8">
        <v>227.6</v>
      </c>
      <c r="E172" s="8">
        <v>225.5</v>
      </c>
      <c r="F172" s="8">
        <v>269.56419775382398</v>
      </c>
      <c r="G172" s="8">
        <v>270.97416115744102</v>
      </c>
      <c r="H172" s="8">
        <v>1.4099634036169999</v>
      </c>
      <c r="I172" s="9">
        <v>1.6996144654000001E-2</v>
      </c>
      <c r="J172" s="9">
        <v>1.6443651157E-2</v>
      </c>
      <c r="K172" s="9">
        <v>1.7819028665999999E-2</v>
      </c>
      <c r="L172" s="9">
        <v>1.7266535169000001E-2</v>
      </c>
      <c r="M172" s="19">
        <f t="shared" si="4"/>
        <v>1</v>
      </c>
      <c r="N172" s="19">
        <f t="shared" si="5"/>
        <v>1</v>
      </c>
      <c r="O172" s="36"/>
    </row>
    <row r="173" spans="1:15" ht="13.5" thickBot="1">
      <c r="A173" s="3">
        <v>43837</v>
      </c>
      <c r="B173" s="7">
        <v>19</v>
      </c>
      <c r="C173" s="8">
        <v>40974.57421875</v>
      </c>
      <c r="D173" s="8">
        <v>0</v>
      </c>
      <c r="E173" s="8">
        <v>0</v>
      </c>
      <c r="F173" s="8">
        <v>7.0549350558999996E-2</v>
      </c>
      <c r="G173" s="8">
        <v>0.116488573948</v>
      </c>
      <c r="H173" s="8">
        <v>4.5939223388000001E-2</v>
      </c>
      <c r="I173" s="9">
        <v>4.5645992926364198E-5</v>
      </c>
      <c r="J173" s="9">
        <v>2.76447298432282E-5</v>
      </c>
      <c r="K173" s="9">
        <v>4.5645992926364198E-5</v>
      </c>
      <c r="L173" s="9">
        <v>2.76447298432282E-5</v>
      </c>
      <c r="M173" s="19">
        <f t="shared" si="4"/>
        <v>0</v>
      </c>
      <c r="N173" s="19">
        <f t="shared" si="5"/>
        <v>1</v>
      </c>
      <c r="O173" s="36"/>
    </row>
    <row r="174" spans="1:15" ht="13.5" thickBot="1">
      <c r="A174" s="3">
        <v>43837</v>
      </c>
      <c r="B174" s="7">
        <v>20</v>
      </c>
      <c r="C174" s="8">
        <v>41507.88671875</v>
      </c>
      <c r="D174" s="8">
        <v>0</v>
      </c>
      <c r="E174" s="8">
        <v>0</v>
      </c>
      <c r="F174" s="8">
        <v>2.7448786728E-2</v>
      </c>
      <c r="G174" s="8">
        <v>3.3043308849000003E-2</v>
      </c>
      <c r="H174" s="8">
        <v>5.5945221199999997E-3</v>
      </c>
      <c r="I174" s="9">
        <v>1.2948005035150901E-5</v>
      </c>
      <c r="J174" s="9">
        <v>1.0755794172771101E-5</v>
      </c>
      <c r="K174" s="9">
        <v>1.2948005035150901E-5</v>
      </c>
      <c r="L174" s="9">
        <v>1.0755794172771101E-5</v>
      </c>
      <c r="M174" s="19">
        <f t="shared" si="4"/>
        <v>0</v>
      </c>
      <c r="N174" s="19">
        <f t="shared" si="5"/>
        <v>1</v>
      </c>
      <c r="O174" s="36"/>
    </row>
    <row r="175" spans="1:15" ht="13.5" thickBot="1">
      <c r="A175" s="3">
        <v>43837</v>
      </c>
      <c r="B175" s="7">
        <v>21</v>
      </c>
      <c r="C175" s="8">
        <v>41780.47265625</v>
      </c>
      <c r="D175" s="8">
        <v>0</v>
      </c>
      <c r="E175" s="8">
        <v>0</v>
      </c>
      <c r="F175" s="8">
        <v>1.7388786180000001E-2</v>
      </c>
      <c r="G175" s="8">
        <v>2.2254686079E-2</v>
      </c>
      <c r="H175" s="8">
        <v>4.8658998979999998E-3</v>
      </c>
      <c r="I175" s="9">
        <v>8.7204882756885392E-6</v>
      </c>
      <c r="J175" s="9">
        <v>6.8137876884716602E-6</v>
      </c>
      <c r="K175" s="9">
        <v>8.7204882756885392E-6</v>
      </c>
      <c r="L175" s="9">
        <v>6.8137876884716602E-6</v>
      </c>
      <c r="M175" s="19">
        <f t="shared" si="4"/>
        <v>0</v>
      </c>
      <c r="N175" s="19">
        <f t="shared" si="5"/>
        <v>1</v>
      </c>
      <c r="O175" s="36"/>
    </row>
    <row r="176" spans="1:15" ht="13.5" thickBot="1">
      <c r="A176" s="3">
        <v>43837</v>
      </c>
      <c r="B176" s="7">
        <v>22</v>
      </c>
      <c r="C176" s="8">
        <v>41214.203125</v>
      </c>
      <c r="D176" s="8">
        <v>0</v>
      </c>
      <c r="E176" s="8">
        <v>0</v>
      </c>
      <c r="F176" s="8">
        <v>1.8011008389000001E-2</v>
      </c>
      <c r="G176" s="8">
        <v>2.2904352730999999E-2</v>
      </c>
      <c r="H176" s="8">
        <v>4.8933443420000004E-3</v>
      </c>
      <c r="I176" s="9">
        <v>8.9750598478620902E-6</v>
      </c>
      <c r="J176" s="9">
        <v>7.0576051682187099E-6</v>
      </c>
      <c r="K176" s="9">
        <v>8.9750598478620902E-6</v>
      </c>
      <c r="L176" s="9">
        <v>7.0576051682187099E-6</v>
      </c>
      <c r="M176" s="19">
        <f t="shared" si="4"/>
        <v>0</v>
      </c>
      <c r="N176" s="19">
        <f t="shared" si="5"/>
        <v>1</v>
      </c>
      <c r="O176" s="36"/>
    </row>
    <row r="177" spans="1:15" ht="13.5" thickBot="1">
      <c r="A177" s="3">
        <v>43837</v>
      </c>
      <c r="B177" s="7">
        <v>23</v>
      </c>
      <c r="C177" s="8">
        <v>39691.19140625</v>
      </c>
      <c r="D177" s="8">
        <v>0</v>
      </c>
      <c r="E177" s="8">
        <v>0</v>
      </c>
      <c r="F177" s="8">
        <v>1.8022119501000002E-2</v>
      </c>
      <c r="G177" s="8">
        <v>2.3823108316E-2</v>
      </c>
      <c r="H177" s="8">
        <v>5.8009888140000002E-3</v>
      </c>
      <c r="I177" s="9">
        <v>9.33507379157083E-6</v>
      </c>
      <c r="J177" s="9">
        <v>7.0619590521911097E-6</v>
      </c>
      <c r="K177" s="9">
        <v>9.33507379157083E-6</v>
      </c>
      <c r="L177" s="9">
        <v>7.0619590521911097E-6</v>
      </c>
      <c r="M177" s="19">
        <f t="shared" si="4"/>
        <v>0</v>
      </c>
      <c r="N177" s="19">
        <f t="shared" si="5"/>
        <v>1</v>
      </c>
      <c r="O177" s="36"/>
    </row>
    <row r="178" spans="1:15" ht="13.5" thickBot="1">
      <c r="A178" s="3">
        <v>43837</v>
      </c>
      <c r="B178" s="7">
        <v>24</v>
      </c>
      <c r="C178" s="8">
        <v>38175.19921875</v>
      </c>
      <c r="D178" s="8">
        <v>0</v>
      </c>
      <c r="E178" s="8">
        <v>0</v>
      </c>
      <c r="F178" s="8">
        <v>1.8011008389000001E-2</v>
      </c>
      <c r="G178" s="8">
        <v>2.2656901595000001E-2</v>
      </c>
      <c r="H178" s="8">
        <v>4.6458932059999999E-3</v>
      </c>
      <c r="I178" s="9">
        <v>8.87809623642213E-6</v>
      </c>
      <c r="J178" s="9">
        <v>7.0576051682187099E-6</v>
      </c>
      <c r="K178" s="9">
        <v>8.87809623642213E-6</v>
      </c>
      <c r="L178" s="9">
        <v>7.0576051682187099E-6</v>
      </c>
      <c r="M178" s="19">
        <f t="shared" si="4"/>
        <v>0</v>
      </c>
      <c r="N178" s="19">
        <f t="shared" si="5"/>
        <v>1</v>
      </c>
      <c r="O178" s="36"/>
    </row>
    <row r="179" spans="1:15" ht="13.5" thickBot="1">
      <c r="A179" s="3">
        <v>43838</v>
      </c>
      <c r="B179" s="7">
        <v>1</v>
      </c>
      <c r="C179" s="8">
        <v>37264.32421875</v>
      </c>
      <c r="D179" s="8">
        <v>0</v>
      </c>
      <c r="E179" s="8">
        <v>0</v>
      </c>
      <c r="F179" s="8">
        <v>1.8025452833999998E-2</v>
      </c>
      <c r="G179" s="8">
        <v>2.2918041635999999E-2</v>
      </c>
      <c r="H179" s="8">
        <v>4.8925888020000001E-3</v>
      </c>
      <c r="I179" s="9">
        <v>8.9804238386099204E-6</v>
      </c>
      <c r="J179" s="9">
        <v>7.0632652170989903E-6</v>
      </c>
      <c r="K179" s="9">
        <v>8.9804238386099204E-6</v>
      </c>
      <c r="L179" s="9">
        <v>7.0632652170989903E-6</v>
      </c>
      <c r="M179" s="19">
        <f t="shared" si="4"/>
        <v>0</v>
      </c>
      <c r="N179" s="19">
        <f t="shared" si="5"/>
        <v>1</v>
      </c>
      <c r="O179" s="36"/>
    </row>
    <row r="180" spans="1:15" ht="13.5" thickBot="1">
      <c r="A180" s="3">
        <v>43838</v>
      </c>
      <c r="B180" s="7">
        <v>2</v>
      </c>
      <c r="C180" s="8">
        <v>37080.27734375</v>
      </c>
      <c r="D180" s="8">
        <v>0</v>
      </c>
      <c r="E180" s="8">
        <v>0</v>
      </c>
      <c r="F180" s="8">
        <v>1.6344341759E-2</v>
      </c>
      <c r="G180" s="8">
        <v>2.2293975013000001E-2</v>
      </c>
      <c r="H180" s="8">
        <v>5.9496332529999996E-3</v>
      </c>
      <c r="I180" s="9">
        <v>8.7358836259044701E-6</v>
      </c>
      <c r="J180" s="9">
        <v>6.4045226331819703E-6</v>
      </c>
      <c r="K180" s="9">
        <v>8.7358836259044701E-6</v>
      </c>
      <c r="L180" s="9">
        <v>6.4045226331819703E-6</v>
      </c>
      <c r="M180" s="19">
        <f t="shared" si="4"/>
        <v>0</v>
      </c>
      <c r="N180" s="19">
        <f t="shared" si="5"/>
        <v>1</v>
      </c>
      <c r="O180" s="36"/>
    </row>
    <row r="181" spans="1:15" ht="13.5" thickBot="1">
      <c r="A181" s="3">
        <v>43838</v>
      </c>
      <c r="B181" s="7">
        <v>3</v>
      </c>
      <c r="C181" s="8">
        <v>37407.5390625</v>
      </c>
      <c r="D181" s="8">
        <v>0</v>
      </c>
      <c r="E181" s="8">
        <v>0</v>
      </c>
      <c r="F181" s="8">
        <v>1.622211954E-2</v>
      </c>
      <c r="G181" s="8">
        <v>2.1231775012E-2</v>
      </c>
      <c r="H181" s="8">
        <v>5.0096554719999999E-3</v>
      </c>
      <c r="I181" s="9">
        <v>8.3196610550299494E-6</v>
      </c>
      <c r="J181" s="9">
        <v>6.35662991394594E-6</v>
      </c>
      <c r="K181" s="9">
        <v>8.3196610550299494E-6</v>
      </c>
      <c r="L181" s="9">
        <v>6.35662991394594E-6</v>
      </c>
      <c r="M181" s="19">
        <f t="shared" si="4"/>
        <v>0</v>
      </c>
      <c r="N181" s="19">
        <f t="shared" si="5"/>
        <v>1</v>
      </c>
      <c r="O181" s="36"/>
    </row>
    <row r="182" spans="1:15" ht="13.5" thickBot="1">
      <c r="A182" s="3">
        <v>43838</v>
      </c>
      <c r="B182" s="7">
        <v>4</v>
      </c>
      <c r="C182" s="8">
        <v>38084.78125</v>
      </c>
      <c r="D182" s="8">
        <v>0</v>
      </c>
      <c r="E182" s="8">
        <v>0</v>
      </c>
      <c r="F182" s="8">
        <v>1.4088786254000001E-2</v>
      </c>
      <c r="G182" s="8">
        <v>2.0733919505999999E-2</v>
      </c>
      <c r="H182" s="8">
        <v>6.6451332510000004E-3</v>
      </c>
      <c r="I182" s="9">
        <v>8.1245766089798104E-6</v>
      </c>
      <c r="J182" s="9">
        <v>5.5206842690989097E-6</v>
      </c>
      <c r="K182" s="9">
        <v>8.1245766089798104E-6</v>
      </c>
      <c r="L182" s="9">
        <v>5.5206842690989097E-6</v>
      </c>
      <c r="M182" s="19">
        <f t="shared" si="4"/>
        <v>0</v>
      </c>
      <c r="N182" s="19">
        <f t="shared" si="5"/>
        <v>1</v>
      </c>
      <c r="O182" s="36"/>
    </row>
    <row r="183" spans="1:15" ht="13.5" thickBot="1">
      <c r="A183" s="3">
        <v>43838</v>
      </c>
      <c r="B183" s="7">
        <v>5</v>
      </c>
      <c r="C183" s="8">
        <v>39643.8828125</v>
      </c>
      <c r="D183" s="8">
        <v>0</v>
      </c>
      <c r="E183" s="8">
        <v>0</v>
      </c>
      <c r="F183" s="8">
        <v>1.6082119544E-2</v>
      </c>
      <c r="G183" s="8">
        <v>2.2509352813E-2</v>
      </c>
      <c r="H183" s="8">
        <v>6.4272332690000003E-3</v>
      </c>
      <c r="I183" s="9">
        <v>8.8202793157060508E-6</v>
      </c>
      <c r="J183" s="9">
        <v>6.3017709813272504E-6</v>
      </c>
      <c r="K183" s="9">
        <v>8.8202793157060508E-6</v>
      </c>
      <c r="L183" s="9">
        <v>6.3017709813272504E-6</v>
      </c>
      <c r="M183" s="19">
        <f t="shared" si="4"/>
        <v>0</v>
      </c>
      <c r="N183" s="19">
        <f t="shared" si="5"/>
        <v>1</v>
      </c>
      <c r="O183" s="36"/>
    </row>
    <row r="184" spans="1:15" ht="13.5" thickBot="1">
      <c r="A184" s="3">
        <v>43838</v>
      </c>
      <c r="B184" s="7">
        <v>6</v>
      </c>
      <c r="C184" s="8">
        <v>42793.703125</v>
      </c>
      <c r="D184" s="8">
        <v>0</v>
      </c>
      <c r="E184" s="8">
        <v>0</v>
      </c>
      <c r="F184" s="8">
        <v>1.6133230653E-2</v>
      </c>
      <c r="G184" s="8">
        <v>2.2700952810000001E-2</v>
      </c>
      <c r="H184" s="8">
        <v>6.567722156E-3</v>
      </c>
      <c r="I184" s="9">
        <v>8.8953576843425806E-6</v>
      </c>
      <c r="J184" s="9">
        <v>6.3217988454106502E-6</v>
      </c>
      <c r="K184" s="9">
        <v>8.8953576843425806E-6</v>
      </c>
      <c r="L184" s="9">
        <v>6.3217988454106502E-6</v>
      </c>
      <c r="M184" s="19">
        <f t="shared" si="4"/>
        <v>0</v>
      </c>
      <c r="N184" s="19">
        <f t="shared" si="5"/>
        <v>1</v>
      </c>
      <c r="O184" s="36"/>
    </row>
    <row r="185" spans="1:15" ht="13.5" thickBot="1">
      <c r="A185" s="3">
        <v>43838</v>
      </c>
      <c r="B185" s="7">
        <v>7</v>
      </c>
      <c r="C185" s="8">
        <v>47256.44921875</v>
      </c>
      <c r="D185" s="8">
        <v>0</v>
      </c>
      <c r="E185" s="8">
        <v>0</v>
      </c>
      <c r="F185" s="8">
        <v>1.6477675090000001E-2</v>
      </c>
      <c r="G185" s="8">
        <v>2.2062986116000001E-2</v>
      </c>
      <c r="H185" s="8">
        <v>5.5853110259999998E-3</v>
      </c>
      <c r="I185" s="9">
        <v>8.6453707354858298E-6</v>
      </c>
      <c r="J185" s="9">
        <v>6.4567692359849096E-6</v>
      </c>
      <c r="K185" s="9">
        <v>8.6453707354858298E-6</v>
      </c>
      <c r="L185" s="9">
        <v>6.4567692359849096E-6</v>
      </c>
      <c r="M185" s="19">
        <f t="shared" si="4"/>
        <v>0</v>
      </c>
      <c r="N185" s="19">
        <f t="shared" si="5"/>
        <v>1</v>
      </c>
      <c r="O185" s="36"/>
    </row>
    <row r="186" spans="1:15" ht="13.5" thickBot="1">
      <c r="A186" s="3">
        <v>43838</v>
      </c>
      <c r="B186" s="7">
        <v>8</v>
      </c>
      <c r="C186" s="8">
        <v>48990.45703125</v>
      </c>
      <c r="D186" s="8">
        <v>1.8</v>
      </c>
      <c r="E186" s="8">
        <v>0.7</v>
      </c>
      <c r="F186" s="8">
        <v>3.0470193736910001</v>
      </c>
      <c r="G186" s="8">
        <v>3.1790366241210002</v>
      </c>
      <c r="H186" s="8">
        <v>0.132017250429</v>
      </c>
      <c r="I186" s="9">
        <v>5.40374852E-4</v>
      </c>
      <c r="J186" s="9">
        <v>4.8864395499999996E-4</v>
      </c>
      <c r="K186" s="9">
        <v>9.7140933499999997E-4</v>
      </c>
      <c r="L186" s="9">
        <v>9.1967843700000004E-4</v>
      </c>
      <c r="M186" s="19">
        <f t="shared" si="4"/>
        <v>0</v>
      </c>
      <c r="N186" s="19">
        <f t="shared" si="5"/>
        <v>1</v>
      </c>
      <c r="O186" s="36"/>
    </row>
    <row r="187" spans="1:15" ht="13.5" thickBot="1">
      <c r="A187" s="3">
        <v>43838</v>
      </c>
      <c r="B187" s="7">
        <v>9</v>
      </c>
      <c r="C187" s="8">
        <v>47363.375</v>
      </c>
      <c r="D187" s="8">
        <v>259</v>
      </c>
      <c r="E187" s="8">
        <v>259</v>
      </c>
      <c r="F187" s="8">
        <v>293.13934822212002</v>
      </c>
      <c r="G187" s="8">
        <v>393.942186319798</v>
      </c>
      <c r="H187" s="8">
        <v>100.80283809767801</v>
      </c>
      <c r="I187" s="9">
        <v>5.2877032256000003E-2</v>
      </c>
      <c r="J187" s="9">
        <v>1.3377487547E-2</v>
      </c>
      <c r="K187" s="9">
        <v>5.2877032256000003E-2</v>
      </c>
      <c r="L187" s="9">
        <v>1.3377487547E-2</v>
      </c>
      <c r="M187" s="19">
        <f t="shared" si="4"/>
        <v>1</v>
      </c>
      <c r="N187" s="19">
        <f t="shared" si="5"/>
        <v>1</v>
      </c>
      <c r="O187" s="36"/>
    </row>
    <row r="188" spans="1:15" ht="13.5" thickBot="1">
      <c r="A188" s="3">
        <v>43838</v>
      </c>
      <c r="B188" s="7">
        <v>10</v>
      </c>
      <c r="C188" s="8">
        <v>44919.296875</v>
      </c>
      <c r="D188" s="8">
        <v>1283.7</v>
      </c>
      <c r="E188" s="8">
        <v>1283.7</v>
      </c>
      <c r="F188" s="8">
        <v>1075.60473967761</v>
      </c>
      <c r="G188" s="8">
        <v>1358.0793420257801</v>
      </c>
      <c r="H188" s="8">
        <v>282.47460234817203</v>
      </c>
      <c r="I188" s="9">
        <v>2.9145510198000001E-2</v>
      </c>
      <c r="J188" s="9">
        <v>8.1542029905999999E-2</v>
      </c>
      <c r="K188" s="9">
        <v>2.9145510198000001E-2</v>
      </c>
      <c r="L188" s="9">
        <v>8.1542029905999999E-2</v>
      </c>
      <c r="M188" s="19">
        <f t="shared" si="4"/>
        <v>1</v>
      </c>
      <c r="N188" s="19">
        <f t="shared" si="5"/>
        <v>1</v>
      </c>
      <c r="O188" s="36"/>
    </row>
    <row r="189" spans="1:15" ht="13.5" thickBot="1">
      <c r="A189" s="3">
        <v>43838</v>
      </c>
      <c r="B189" s="7">
        <v>11</v>
      </c>
      <c r="C189" s="8">
        <v>43039.89453125</v>
      </c>
      <c r="D189" s="8">
        <v>1795.5</v>
      </c>
      <c r="E189" s="8">
        <v>1795.5</v>
      </c>
      <c r="F189" s="8">
        <v>1135.28987214772</v>
      </c>
      <c r="G189" s="8">
        <v>1634.8873989444401</v>
      </c>
      <c r="H189" s="8">
        <v>499.59752679671499</v>
      </c>
      <c r="I189" s="9">
        <v>6.2935972199999995E-2</v>
      </c>
      <c r="J189" s="9">
        <v>0.25870302815500001</v>
      </c>
      <c r="K189" s="9">
        <v>6.2935972199999995E-2</v>
      </c>
      <c r="L189" s="9">
        <v>0.25870302815500001</v>
      </c>
      <c r="M189" s="19">
        <f t="shared" si="4"/>
        <v>1</v>
      </c>
      <c r="N189" s="19">
        <f t="shared" si="5"/>
        <v>0</v>
      </c>
      <c r="O189" s="36"/>
    </row>
    <row r="190" spans="1:15" ht="13.5" thickBot="1">
      <c r="A190" s="3">
        <v>43838</v>
      </c>
      <c r="B190" s="7">
        <v>12</v>
      </c>
      <c r="C190" s="8">
        <v>41447.2578125</v>
      </c>
      <c r="D190" s="8">
        <v>1788</v>
      </c>
      <c r="E190" s="8">
        <v>1788</v>
      </c>
      <c r="F190" s="8">
        <v>1098.3868687464401</v>
      </c>
      <c r="G190" s="8">
        <v>1716.4080919292201</v>
      </c>
      <c r="H190" s="8">
        <v>618.02122318278396</v>
      </c>
      <c r="I190" s="9">
        <v>2.8053255512999999E-2</v>
      </c>
      <c r="J190" s="9">
        <v>0.27022458121199999</v>
      </c>
      <c r="K190" s="9">
        <v>2.8053255512999999E-2</v>
      </c>
      <c r="L190" s="9">
        <v>0.27022458121199999</v>
      </c>
      <c r="M190" s="19">
        <f t="shared" si="4"/>
        <v>1</v>
      </c>
      <c r="N190" s="19">
        <f t="shared" si="5"/>
        <v>0</v>
      </c>
      <c r="O190" s="36"/>
    </row>
    <row r="191" spans="1:15" ht="13.5" thickBot="1">
      <c r="A191" s="3">
        <v>43838</v>
      </c>
      <c r="B191" s="7">
        <v>13</v>
      </c>
      <c r="C191" s="8">
        <v>40088.91015625</v>
      </c>
      <c r="D191" s="8">
        <v>1672.3</v>
      </c>
      <c r="E191" s="8">
        <v>1672.3</v>
      </c>
      <c r="F191" s="8">
        <v>950.07444037546099</v>
      </c>
      <c r="G191" s="8">
        <v>1620.5784919478399</v>
      </c>
      <c r="H191" s="8">
        <v>670.50405157237606</v>
      </c>
      <c r="I191" s="9">
        <v>2.0267048608999999E-2</v>
      </c>
      <c r="J191" s="9">
        <v>0.28300374593400002</v>
      </c>
      <c r="K191" s="9">
        <v>2.0267048608999999E-2</v>
      </c>
      <c r="L191" s="9">
        <v>0.28300374593400002</v>
      </c>
      <c r="M191" s="19">
        <f t="shared" si="4"/>
        <v>1</v>
      </c>
      <c r="N191" s="19">
        <f t="shared" si="5"/>
        <v>0</v>
      </c>
      <c r="O191" s="36"/>
    </row>
    <row r="192" spans="1:15" ht="13.5" thickBot="1">
      <c r="A192" s="3">
        <v>43838</v>
      </c>
      <c r="B192" s="7">
        <v>14</v>
      </c>
      <c r="C192" s="8">
        <v>39217.9765625</v>
      </c>
      <c r="D192" s="8">
        <v>1601.5</v>
      </c>
      <c r="E192" s="8">
        <v>1601.5</v>
      </c>
      <c r="F192" s="8">
        <v>840.31984800783096</v>
      </c>
      <c r="G192" s="8">
        <v>1573.7485905547301</v>
      </c>
      <c r="H192" s="8">
        <v>733.42874254690105</v>
      </c>
      <c r="I192" s="9">
        <v>1.0874376741000001E-2</v>
      </c>
      <c r="J192" s="9">
        <v>0.29826808463600002</v>
      </c>
      <c r="K192" s="9">
        <v>1.0874376741000001E-2</v>
      </c>
      <c r="L192" s="9">
        <v>0.29826808463600002</v>
      </c>
      <c r="M192" s="19">
        <f t="shared" si="4"/>
        <v>1</v>
      </c>
      <c r="N192" s="19">
        <f t="shared" si="5"/>
        <v>0</v>
      </c>
      <c r="O192" s="36"/>
    </row>
    <row r="193" spans="1:15" ht="13.5" thickBot="1">
      <c r="A193" s="3">
        <v>43838</v>
      </c>
      <c r="B193" s="7">
        <v>15</v>
      </c>
      <c r="C193" s="8">
        <v>38554.3828125</v>
      </c>
      <c r="D193" s="8">
        <v>1638.1</v>
      </c>
      <c r="E193" s="8">
        <v>1638.1</v>
      </c>
      <c r="F193" s="8">
        <v>881.08970988587203</v>
      </c>
      <c r="G193" s="8">
        <v>1485.6287588295299</v>
      </c>
      <c r="H193" s="8">
        <v>604.53904894366201</v>
      </c>
      <c r="I193" s="9">
        <v>5.9745784157E-2</v>
      </c>
      <c r="J193" s="9">
        <v>0.29663412622000002</v>
      </c>
      <c r="K193" s="9">
        <v>5.9745784157E-2</v>
      </c>
      <c r="L193" s="9">
        <v>0.29663412622000002</v>
      </c>
      <c r="M193" s="19">
        <f t="shared" si="4"/>
        <v>1</v>
      </c>
      <c r="N193" s="19">
        <f t="shared" si="5"/>
        <v>0</v>
      </c>
      <c r="O193" s="36"/>
    </row>
    <row r="194" spans="1:15" ht="13.5" thickBot="1">
      <c r="A194" s="3">
        <v>43838</v>
      </c>
      <c r="B194" s="7">
        <v>16</v>
      </c>
      <c r="C194" s="8">
        <v>38138.875</v>
      </c>
      <c r="D194" s="8">
        <v>1606</v>
      </c>
      <c r="E194" s="8">
        <v>1606</v>
      </c>
      <c r="F194" s="8">
        <v>674.79010794369594</v>
      </c>
      <c r="G194" s="8">
        <v>1287.7518074181301</v>
      </c>
      <c r="H194" s="8">
        <v>612.961699474439</v>
      </c>
      <c r="I194" s="9">
        <v>0.12470540461600001</v>
      </c>
      <c r="J194" s="9">
        <v>0.36489415832900002</v>
      </c>
      <c r="K194" s="9">
        <v>0.12470540461600001</v>
      </c>
      <c r="L194" s="9">
        <v>0.36489415832900002</v>
      </c>
      <c r="M194" s="19">
        <f t="shared" si="4"/>
        <v>1</v>
      </c>
      <c r="N194" s="19">
        <f t="shared" si="5"/>
        <v>0</v>
      </c>
      <c r="O194" s="36"/>
    </row>
    <row r="195" spans="1:15" ht="13.5" thickBot="1">
      <c r="A195" s="3">
        <v>43838</v>
      </c>
      <c r="B195" s="7">
        <v>17</v>
      </c>
      <c r="C195" s="8">
        <v>38535.69921875</v>
      </c>
      <c r="D195" s="8">
        <v>1054.5999999999999</v>
      </c>
      <c r="E195" s="8">
        <v>1054.5999999999999</v>
      </c>
      <c r="F195" s="8">
        <v>420.229032108544</v>
      </c>
      <c r="G195" s="8">
        <v>777.34720724020997</v>
      </c>
      <c r="H195" s="8">
        <v>357.11817513166602</v>
      </c>
      <c r="I195" s="9">
        <v>0.108641376473</v>
      </c>
      <c r="J195" s="9">
        <v>0.24857796547399999</v>
      </c>
      <c r="K195" s="9">
        <v>0.108641376473</v>
      </c>
      <c r="L195" s="9">
        <v>0.24857796547399999</v>
      </c>
      <c r="M195" s="19">
        <f t="shared" si="4"/>
        <v>1</v>
      </c>
      <c r="N195" s="19">
        <f t="shared" si="5"/>
        <v>0</v>
      </c>
      <c r="O195" s="36"/>
    </row>
    <row r="196" spans="1:15" ht="13.5" thickBot="1">
      <c r="A196" s="3">
        <v>43838</v>
      </c>
      <c r="B196" s="7">
        <v>18</v>
      </c>
      <c r="C196" s="8">
        <v>39938.359375</v>
      </c>
      <c r="D196" s="8">
        <v>171.4</v>
      </c>
      <c r="E196" s="8">
        <v>166.6</v>
      </c>
      <c r="F196" s="8">
        <v>122.781301253446</v>
      </c>
      <c r="G196" s="8">
        <v>233.98948160582</v>
      </c>
      <c r="H196" s="8">
        <v>111.208180352374</v>
      </c>
      <c r="I196" s="9">
        <v>2.4525658935999999E-2</v>
      </c>
      <c r="J196" s="9">
        <v>1.9051214242E-2</v>
      </c>
      <c r="K196" s="9">
        <v>2.6406536679E-2</v>
      </c>
      <c r="L196" s="9">
        <v>1.7170336498999999E-2</v>
      </c>
      <c r="M196" s="19">
        <f t="shared" si="4"/>
        <v>1</v>
      </c>
      <c r="N196" s="19">
        <f t="shared" si="5"/>
        <v>1</v>
      </c>
      <c r="O196" s="36"/>
    </row>
    <row r="197" spans="1:15" ht="13.5" thickBot="1">
      <c r="A197" s="3">
        <v>43838</v>
      </c>
      <c r="B197" s="7">
        <v>19</v>
      </c>
      <c r="C197" s="8">
        <v>42022.3671875</v>
      </c>
      <c r="D197" s="8">
        <v>0.2</v>
      </c>
      <c r="E197" s="8">
        <v>0.2</v>
      </c>
      <c r="F197" s="8">
        <v>6.4095459795999996E-2</v>
      </c>
      <c r="G197" s="8">
        <v>0.24955288210900001</v>
      </c>
      <c r="H197" s="8">
        <v>0.185457422313</v>
      </c>
      <c r="I197" s="9">
        <v>1.9417273554004499E-5</v>
      </c>
      <c r="J197" s="9">
        <v>5.32541301737103E-5</v>
      </c>
      <c r="K197" s="9">
        <v>1.9417273554004499E-5</v>
      </c>
      <c r="L197" s="9">
        <v>5.32541301737103E-5</v>
      </c>
      <c r="M197" s="19">
        <f t="shared" si="4"/>
        <v>0</v>
      </c>
      <c r="N197" s="19">
        <f t="shared" si="5"/>
        <v>1</v>
      </c>
      <c r="O197" s="36"/>
    </row>
    <row r="198" spans="1:15" ht="13.5" thickBot="1">
      <c r="A198" s="3">
        <v>43838</v>
      </c>
      <c r="B198" s="7">
        <v>20</v>
      </c>
      <c r="C198" s="8">
        <v>41978.62890625</v>
      </c>
      <c r="D198" s="8">
        <v>0</v>
      </c>
      <c r="E198" s="8">
        <v>0</v>
      </c>
      <c r="F198" s="8">
        <v>7.9481904089999996E-3</v>
      </c>
      <c r="G198" s="8">
        <v>7.9481904089999996E-3</v>
      </c>
      <c r="H198" s="8">
        <v>0</v>
      </c>
      <c r="I198" s="9">
        <v>3.11449467456079E-6</v>
      </c>
      <c r="J198" s="9">
        <v>3.11449467456079E-6</v>
      </c>
      <c r="K198" s="9">
        <v>3.11449467456079E-6</v>
      </c>
      <c r="L198" s="9">
        <v>3.11449467456079E-6</v>
      </c>
      <c r="M198" s="19">
        <f t="shared" si="4"/>
        <v>0</v>
      </c>
      <c r="N198" s="19">
        <f t="shared" si="5"/>
        <v>1</v>
      </c>
      <c r="O198" s="36"/>
    </row>
    <row r="199" spans="1:15" ht="13.5" thickBot="1">
      <c r="A199" s="3">
        <v>43838</v>
      </c>
      <c r="B199" s="7">
        <v>21</v>
      </c>
      <c r="C199" s="8">
        <v>41418.48828125</v>
      </c>
      <c r="D199" s="8">
        <v>0</v>
      </c>
      <c r="E199" s="8">
        <v>0</v>
      </c>
      <c r="F199" s="8">
        <v>7.9481904089999996E-3</v>
      </c>
      <c r="G199" s="8">
        <v>7.9481904089999996E-3</v>
      </c>
      <c r="H199" s="8">
        <v>0</v>
      </c>
      <c r="I199" s="9">
        <v>3.11449467456079E-6</v>
      </c>
      <c r="J199" s="9">
        <v>3.11449467456079E-6</v>
      </c>
      <c r="K199" s="9">
        <v>3.11449467456079E-6</v>
      </c>
      <c r="L199" s="9">
        <v>3.11449467456079E-6</v>
      </c>
      <c r="M199" s="19">
        <f t="shared" si="4"/>
        <v>0</v>
      </c>
      <c r="N199" s="19">
        <f t="shared" si="5"/>
        <v>1</v>
      </c>
      <c r="O199" s="36"/>
    </row>
    <row r="200" spans="1:15" ht="13.5" thickBot="1">
      <c r="A200" s="3">
        <v>43838</v>
      </c>
      <c r="B200" s="7">
        <v>22</v>
      </c>
      <c r="C200" s="8">
        <v>39923.1015625</v>
      </c>
      <c r="D200" s="8">
        <v>0</v>
      </c>
      <c r="E200" s="8">
        <v>0</v>
      </c>
      <c r="F200" s="8">
        <v>7.9481904089999996E-3</v>
      </c>
      <c r="G200" s="8">
        <v>7.9481904089999996E-3</v>
      </c>
      <c r="H200" s="8">
        <v>0</v>
      </c>
      <c r="I200" s="9">
        <v>3.11449467456079E-6</v>
      </c>
      <c r="J200" s="9">
        <v>3.11449467456079E-6</v>
      </c>
      <c r="K200" s="9">
        <v>3.11449467456079E-6</v>
      </c>
      <c r="L200" s="9">
        <v>3.11449467456079E-6</v>
      </c>
      <c r="M200" s="19">
        <f t="shared" si="4"/>
        <v>0</v>
      </c>
      <c r="N200" s="19">
        <f t="shared" si="5"/>
        <v>1</v>
      </c>
      <c r="O200" s="36"/>
    </row>
    <row r="201" spans="1:15" ht="13.5" thickBot="1">
      <c r="A201" s="3">
        <v>43838</v>
      </c>
      <c r="B201" s="7">
        <v>23</v>
      </c>
      <c r="C201" s="8">
        <v>37537.20703125</v>
      </c>
      <c r="D201" s="8">
        <v>0</v>
      </c>
      <c r="E201" s="8">
        <v>0</v>
      </c>
      <c r="F201" s="8">
        <v>7.9481904089999996E-3</v>
      </c>
      <c r="G201" s="8">
        <v>7.9481904089999996E-3</v>
      </c>
      <c r="H201" s="8">
        <v>0</v>
      </c>
      <c r="I201" s="9">
        <v>3.11449467456079E-6</v>
      </c>
      <c r="J201" s="9">
        <v>3.11449467456079E-6</v>
      </c>
      <c r="K201" s="9">
        <v>3.11449467456079E-6</v>
      </c>
      <c r="L201" s="9">
        <v>3.11449467456079E-6</v>
      </c>
      <c r="M201" s="19">
        <f t="shared" si="4"/>
        <v>0</v>
      </c>
      <c r="N201" s="19">
        <f t="shared" si="5"/>
        <v>1</v>
      </c>
      <c r="O201" s="36"/>
    </row>
    <row r="202" spans="1:15" ht="13.5" thickBot="1">
      <c r="A202" s="3">
        <v>43838</v>
      </c>
      <c r="B202" s="7">
        <v>24</v>
      </c>
      <c r="C202" s="8">
        <v>35047.296875</v>
      </c>
      <c r="D202" s="8">
        <v>0</v>
      </c>
      <c r="E202" s="8">
        <v>0</v>
      </c>
      <c r="F202" s="8">
        <v>7.9481904089999996E-3</v>
      </c>
      <c r="G202" s="8">
        <v>7.9481904089999996E-3</v>
      </c>
      <c r="H202" s="8">
        <v>0</v>
      </c>
      <c r="I202" s="9">
        <v>3.11449467456079E-6</v>
      </c>
      <c r="J202" s="9">
        <v>3.11449467456079E-6</v>
      </c>
      <c r="K202" s="9">
        <v>3.11449467456079E-6</v>
      </c>
      <c r="L202" s="9">
        <v>3.11449467456079E-6</v>
      </c>
      <c r="M202" s="19">
        <f t="shared" si="4"/>
        <v>0</v>
      </c>
      <c r="N202" s="19">
        <f t="shared" si="5"/>
        <v>1</v>
      </c>
      <c r="O202" s="36"/>
    </row>
    <row r="203" spans="1:15" ht="13.5" thickBot="1">
      <c r="A203" s="3">
        <v>43839</v>
      </c>
      <c r="B203" s="7">
        <v>1</v>
      </c>
      <c r="C203" s="8">
        <v>33411.94140625</v>
      </c>
      <c r="D203" s="8">
        <v>0</v>
      </c>
      <c r="E203" s="8">
        <v>0</v>
      </c>
      <c r="F203" s="8">
        <v>7.9481904089999996E-3</v>
      </c>
      <c r="G203" s="8">
        <v>7.9481904089999996E-3</v>
      </c>
      <c r="H203" s="8">
        <v>0</v>
      </c>
      <c r="I203" s="9">
        <v>3.11449467456079E-6</v>
      </c>
      <c r="J203" s="9">
        <v>3.11449467456079E-6</v>
      </c>
      <c r="K203" s="9">
        <v>3.11449467456079E-6</v>
      </c>
      <c r="L203" s="9">
        <v>3.11449467456079E-6</v>
      </c>
      <c r="M203" s="19">
        <f t="shared" si="4"/>
        <v>0</v>
      </c>
      <c r="N203" s="19">
        <f t="shared" si="5"/>
        <v>1</v>
      </c>
      <c r="O203" s="36"/>
    </row>
    <row r="204" spans="1:15" ht="13.5" thickBot="1">
      <c r="A204" s="3">
        <v>43839</v>
      </c>
      <c r="B204" s="7">
        <v>2</v>
      </c>
      <c r="C204" s="8">
        <v>32424.759765625</v>
      </c>
      <c r="D204" s="8">
        <v>0</v>
      </c>
      <c r="E204" s="8">
        <v>0</v>
      </c>
      <c r="F204" s="8">
        <v>7.9481904089999996E-3</v>
      </c>
      <c r="G204" s="8">
        <v>7.9481904089999996E-3</v>
      </c>
      <c r="H204" s="8">
        <v>0</v>
      </c>
      <c r="I204" s="9">
        <v>3.11449467456079E-6</v>
      </c>
      <c r="J204" s="9">
        <v>3.11449467456079E-6</v>
      </c>
      <c r="K204" s="9">
        <v>3.11449467456079E-6</v>
      </c>
      <c r="L204" s="9">
        <v>3.11449467456079E-6</v>
      </c>
      <c r="M204" s="19">
        <f t="shared" ref="M204:M267" si="6">IF(F204&gt;5,1,0)</f>
        <v>0</v>
      </c>
      <c r="N204" s="19">
        <f t="shared" ref="N204:N267" si="7">IF(G204&gt;E204,1,0)</f>
        <v>1</v>
      </c>
      <c r="O204" s="36"/>
    </row>
    <row r="205" spans="1:15" ht="13.5" thickBot="1">
      <c r="A205" s="3">
        <v>43839</v>
      </c>
      <c r="B205" s="7">
        <v>3</v>
      </c>
      <c r="C205" s="8">
        <v>31908.9765625</v>
      </c>
      <c r="D205" s="8">
        <v>0</v>
      </c>
      <c r="E205" s="8">
        <v>0</v>
      </c>
      <c r="F205" s="8">
        <v>7.9481904089999996E-3</v>
      </c>
      <c r="G205" s="8">
        <v>7.9481904089999996E-3</v>
      </c>
      <c r="H205" s="8">
        <v>0</v>
      </c>
      <c r="I205" s="9">
        <v>3.11449467456079E-6</v>
      </c>
      <c r="J205" s="9">
        <v>3.11449467456079E-6</v>
      </c>
      <c r="K205" s="9">
        <v>3.11449467456079E-6</v>
      </c>
      <c r="L205" s="9">
        <v>3.11449467456079E-6</v>
      </c>
      <c r="M205" s="19">
        <f t="shared" si="6"/>
        <v>0</v>
      </c>
      <c r="N205" s="19">
        <f t="shared" si="7"/>
        <v>1</v>
      </c>
      <c r="O205" s="36"/>
    </row>
    <row r="206" spans="1:15" ht="13.5" thickBot="1">
      <c r="A206" s="3">
        <v>43839</v>
      </c>
      <c r="B206" s="7">
        <v>4</v>
      </c>
      <c r="C206" s="8">
        <v>31646.09765625</v>
      </c>
      <c r="D206" s="8">
        <v>0</v>
      </c>
      <c r="E206" s="8">
        <v>0</v>
      </c>
      <c r="F206" s="8">
        <v>7.9481904089999996E-3</v>
      </c>
      <c r="G206" s="8">
        <v>7.9481904089999996E-3</v>
      </c>
      <c r="H206" s="8">
        <v>0</v>
      </c>
      <c r="I206" s="9">
        <v>3.11449467456079E-6</v>
      </c>
      <c r="J206" s="9">
        <v>3.11449467456079E-6</v>
      </c>
      <c r="K206" s="9">
        <v>3.11449467456079E-6</v>
      </c>
      <c r="L206" s="9">
        <v>3.11449467456079E-6</v>
      </c>
      <c r="M206" s="19">
        <f t="shared" si="6"/>
        <v>0</v>
      </c>
      <c r="N206" s="19">
        <f t="shared" si="7"/>
        <v>1</v>
      </c>
      <c r="O206" s="36"/>
    </row>
    <row r="207" spans="1:15" ht="13.5" thickBot="1">
      <c r="A207" s="3">
        <v>43839</v>
      </c>
      <c r="B207" s="7">
        <v>5</v>
      </c>
      <c r="C207" s="8">
        <v>32224.751953125</v>
      </c>
      <c r="D207" s="8">
        <v>0</v>
      </c>
      <c r="E207" s="8">
        <v>0</v>
      </c>
      <c r="F207" s="8">
        <v>7.9481904089999996E-3</v>
      </c>
      <c r="G207" s="8">
        <v>7.9481904089999996E-3</v>
      </c>
      <c r="H207" s="8">
        <v>0</v>
      </c>
      <c r="I207" s="9">
        <v>3.11449467456079E-6</v>
      </c>
      <c r="J207" s="9">
        <v>3.11449467456079E-6</v>
      </c>
      <c r="K207" s="9">
        <v>3.11449467456079E-6</v>
      </c>
      <c r="L207" s="9">
        <v>3.11449467456079E-6</v>
      </c>
      <c r="M207" s="19">
        <f t="shared" si="6"/>
        <v>0</v>
      </c>
      <c r="N207" s="19">
        <f t="shared" si="7"/>
        <v>1</v>
      </c>
      <c r="O207" s="36"/>
    </row>
    <row r="208" spans="1:15" ht="13.5" thickBot="1">
      <c r="A208" s="3">
        <v>43839</v>
      </c>
      <c r="B208" s="7">
        <v>6</v>
      </c>
      <c r="C208" s="8">
        <v>34172.1015625</v>
      </c>
      <c r="D208" s="8">
        <v>0</v>
      </c>
      <c r="E208" s="8">
        <v>0</v>
      </c>
      <c r="F208" s="8">
        <v>7.9481904089999996E-3</v>
      </c>
      <c r="G208" s="8">
        <v>7.9481904089999996E-3</v>
      </c>
      <c r="H208" s="8">
        <v>0</v>
      </c>
      <c r="I208" s="9">
        <v>3.11449467456079E-6</v>
      </c>
      <c r="J208" s="9">
        <v>3.11449467456079E-6</v>
      </c>
      <c r="K208" s="9">
        <v>3.11449467456079E-6</v>
      </c>
      <c r="L208" s="9">
        <v>3.11449467456079E-6</v>
      </c>
      <c r="M208" s="19">
        <f t="shared" si="6"/>
        <v>0</v>
      </c>
      <c r="N208" s="19">
        <f t="shared" si="7"/>
        <v>1</v>
      </c>
      <c r="O208" s="36"/>
    </row>
    <row r="209" spans="1:15" ht="13.5" thickBot="1">
      <c r="A209" s="3">
        <v>43839</v>
      </c>
      <c r="B209" s="7">
        <v>7</v>
      </c>
      <c r="C209" s="8">
        <v>37507.0078125</v>
      </c>
      <c r="D209" s="8">
        <v>0</v>
      </c>
      <c r="E209" s="8">
        <v>0</v>
      </c>
      <c r="F209" s="8">
        <v>7.9481904089999996E-3</v>
      </c>
      <c r="G209" s="8">
        <v>7.9481904089999996E-3</v>
      </c>
      <c r="H209" s="8">
        <v>0</v>
      </c>
      <c r="I209" s="9">
        <v>3.11449467456079E-6</v>
      </c>
      <c r="J209" s="9">
        <v>3.11449467456079E-6</v>
      </c>
      <c r="K209" s="9">
        <v>3.11449467456079E-6</v>
      </c>
      <c r="L209" s="9">
        <v>3.11449467456079E-6</v>
      </c>
      <c r="M209" s="19">
        <f t="shared" si="6"/>
        <v>0</v>
      </c>
      <c r="N209" s="19">
        <f t="shared" si="7"/>
        <v>1</v>
      </c>
      <c r="O209" s="36"/>
    </row>
    <row r="210" spans="1:15" ht="13.5" thickBot="1">
      <c r="A210" s="3">
        <v>43839</v>
      </c>
      <c r="B210" s="7">
        <v>8</v>
      </c>
      <c r="C210" s="8">
        <v>38891.23828125</v>
      </c>
      <c r="D210" s="8">
        <v>0.6</v>
      </c>
      <c r="E210" s="8">
        <v>0.2</v>
      </c>
      <c r="F210" s="8">
        <v>0.36076172104999998</v>
      </c>
      <c r="G210" s="8">
        <v>0.36210000703900003</v>
      </c>
      <c r="H210" s="8">
        <v>1.338285989E-3</v>
      </c>
      <c r="I210" s="9">
        <v>9.32210003764155E-5</v>
      </c>
      <c r="J210" s="9">
        <v>9.3745407111926803E-5</v>
      </c>
      <c r="K210" s="9">
        <v>6.3518811535810202E-5</v>
      </c>
      <c r="L210" s="9">
        <v>6.2994404800298899E-5</v>
      </c>
      <c r="M210" s="19">
        <f t="shared" si="6"/>
        <v>0</v>
      </c>
      <c r="N210" s="19">
        <f t="shared" si="7"/>
        <v>1</v>
      </c>
      <c r="O210" s="36"/>
    </row>
    <row r="211" spans="1:15" ht="13.5" thickBot="1">
      <c r="A211" s="3">
        <v>43839</v>
      </c>
      <c r="B211" s="7">
        <v>9</v>
      </c>
      <c r="C211" s="8">
        <v>38685.5859375</v>
      </c>
      <c r="D211" s="8">
        <v>182.2</v>
      </c>
      <c r="E211" s="8">
        <v>180.9</v>
      </c>
      <c r="F211" s="8">
        <v>162.563800629816</v>
      </c>
      <c r="G211" s="8">
        <v>169.454124364601</v>
      </c>
      <c r="H211" s="8">
        <v>6.8903237347850004</v>
      </c>
      <c r="I211" s="9">
        <v>4.9944653740000003E-3</v>
      </c>
      <c r="J211" s="9">
        <v>7.6944354889999997E-3</v>
      </c>
      <c r="K211" s="9">
        <v>4.4850609849999999E-3</v>
      </c>
      <c r="L211" s="9">
        <v>7.1850311009999997E-3</v>
      </c>
      <c r="M211" s="19">
        <f t="shared" si="6"/>
        <v>1</v>
      </c>
      <c r="N211" s="19">
        <f t="shared" si="7"/>
        <v>0</v>
      </c>
      <c r="O211" s="36"/>
    </row>
    <row r="212" spans="1:15" ht="13.5" thickBot="1">
      <c r="A212" s="3">
        <v>43839</v>
      </c>
      <c r="B212" s="7">
        <v>10</v>
      </c>
      <c r="C212" s="8">
        <v>38872.52734375</v>
      </c>
      <c r="D212" s="8">
        <v>1018.1</v>
      </c>
      <c r="E212" s="8">
        <v>1009</v>
      </c>
      <c r="F212" s="8">
        <v>1086.4117798941299</v>
      </c>
      <c r="G212" s="8">
        <v>1096.48950955798</v>
      </c>
      <c r="H212" s="8">
        <v>10.077729663848</v>
      </c>
      <c r="I212" s="9">
        <v>3.0716892459999999E-2</v>
      </c>
      <c r="J212" s="9">
        <v>2.6767938828999999E-2</v>
      </c>
      <c r="K212" s="9">
        <v>3.4282723181000001E-2</v>
      </c>
      <c r="L212" s="9">
        <v>3.033376955E-2</v>
      </c>
      <c r="M212" s="19">
        <f t="shared" si="6"/>
        <v>1</v>
      </c>
      <c r="N212" s="19">
        <f t="shared" si="7"/>
        <v>1</v>
      </c>
      <c r="O212" s="36"/>
    </row>
    <row r="213" spans="1:15" ht="13.5" thickBot="1">
      <c r="A213" s="3">
        <v>43839</v>
      </c>
      <c r="B213" s="7">
        <v>11</v>
      </c>
      <c r="C213" s="8">
        <v>39156.125</v>
      </c>
      <c r="D213" s="8">
        <v>1551.7</v>
      </c>
      <c r="E213" s="8">
        <v>1540</v>
      </c>
      <c r="F213" s="8">
        <v>1625.8172687865599</v>
      </c>
      <c r="G213" s="8">
        <v>1637.3775531552899</v>
      </c>
      <c r="H213" s="8">
        <v>11.560284368727</v>
      </c>
      <c r="I213" s="9">
        <v>3.3572708915999998E-2</v>
      </c>
      <c r="J213" s="9">
        <v>2.9042816922E-2</v>
      </c>
      <c r="K213" s="9">
        <v>3.8157348415E-2</v>
      </c>
      <c r="L213" s="9">
        <v>3.3627456420999999E-2</v>
      </c>
      <c r="M213" s="19">
        <f t="shared" si="6"/>
        <v>1</v>
      </c>
      <c r="N213" s="19">
        <f t="shared" si="7"/>
        <v>1</v>
      </c>
      <c r="O213" s="36"/>
    </row>
    <row r="214" spans="1:15" ht="13.5" thickBot="1">
      <c r="A214" s="3">
        <v>43839</v>
      </c>
      <c r="B214" s="7">
        <v>12</v>
      </c>
      <c r="C214" s="8">
        <v>39274.453125</v>
      </c>
      <c r="D214" s="8">
        <v>1588.1</v>
      </c>
      <c r="E214" s="8">
        <v>1571.4</v>
      </c>
      <c r="F214" s="8">
        <v>1649.3748228606901</v>
      </c>
      <c r="G214" s="8">
        <v>1658.35859472315</v>
      </c>
      <c r="H214" s="8">
        <v>8.9837718624530005</v>
      </c>
      <c r="I214" s="9">
        <v>2.7530797305E-2</v>
      </c>
      <c r="J214" s="9">
        <v>2.4010510525000001E-2</v>
      </c>
      <c r="K214" s="9">
        <v>3.4074684452000001E-2</v>
      </c>
      <c r="L214" s="9">
        <v>3.0554397672000001E-2</v>
      </c>
      <c r="M214" s="19">
        <f t="shared" si="6"/>
        <v>1</v>
      </c>
      <c r="N214" s="19">
        <f t="shared" si="7"/>
        <v>1</v>
      </c>
      <c r="O214" s="36"/>
    </row>
    <row r="215" spans="1:15" ht="13.5" thickBot="1">
      <c r="A215" s="3">
        <v>43839</v>
      </c>
      <c r="B215" s="7">
        <v>13</v>
      </c>
      <c r="C215" s="8">
        <v>39265.03515625</v>
      </c>
      <c r="D215" s="8">
        <v>1651</v>
      </c>
      <c r="E215" s="8">
        <v>1639.5</v>
      </c>
      <c r="F215" s="8">
        <v>1593.7551420027701</v>
      </c>
      <c r="G215" s="8">
        <v>1600.1210836819801</v>
      </c>
      <c r="H215" s="8">
        <v>6.3659416792119998</v>
      </c>
      <c r="I215" s="9">
        <v>1.9936879434E-2</v>
      </c>
      <c r="J215" s="9">
        <v>2.2431370688E-2</v>
      </c>
      <c r="K215" s="9">
        <v>1.5430609842000001E-2</v>
      </c>
      <c r="L215" s="9">
        <v>1.7925101095999998E-2</v>
      </c>
      <c r="M215" s="19">
        <f t="shared" si="6"/>
        <v>1</v>
      </c>
      <c r="N215" s="19">
        <f t="shared" si="7"/>
        <v>0</v>
      </c>
      <c r="O215" s="36"/>
    </row>
    <row r="216" spans="1:15" ht="13.5" thickBot="1">
      <c r="A216" s="3">
        <v>43839</v>
      </c>
      <c r="B216" s="7">
        <v>14</v>
      </c>
      <c r="C216" s="8">
        <v>39226.296875</v>
      </c>
      <c r="D216" s="8">
        <v>1700.3</v>
      </c>
      <c r="E216" s="8">
        <v>1691.5</v>
      </c>
      <c r="F216" s="8">
        <v>1640.44799238682</v>
      </c>
      <c r="G216" s="8">
        <v>1646.5134895266399</v>
      </c>
      <c r="H216" s="8">
        <v>6.0654971398240001</v>
      </c>
      <c r="I216" s="9">
        <v>2.1076218837000001E-2</v>
      </c>
      <c r="J216" s="9">
        <v>2.3452981038999999E-2</v>
      </c>
      <c r="K216" s="9">
        <v>1.7627942975000001E-2</v>
      </c>
      <c r="L216" s="9">
        <v>2.0004705176999999E-2</v>
      </c>
      <c r="M216" s="19">
        <f t="shared" si="6"/>
        <v>1</v>
      </c>
      <c r="N216" s="19">
        <f t="shared" si="7"/>
        <v>0</v>
      </c>
      <c r="O216" s="36"/>
    </row>
    <row r="217" spans="1:15" ht="13.5" thickBot="1">
      <c r="A217" s="3">
        <v>43839</v>
      </c>
      <c r="B217" s="7">
        <v>15</v>
      </c>
      <c r="C217" s="8">
        <v>38967.28125</v>
      </c>
      <c r="D217" s="8">
        <v>1747.9</v>
      </c>
      <c r="E217" s="8">
        <v>1744.6</v>
      </c>
      <c r="F217" s="8">
        <v>1678.7234196828499</v>
      </c>
      <c r="G217" s="8">
        <v>1686.4197332018</v>
      </c>
      <c r="H217" s="8">
        <v>7.6963135189480001</v>
      </c>
      <c r="I217" s="9">
        <v>2.4091013634999998E-2</v>
      </c>
      <c r="J217" s="9">
        <v>2.7106810469000001E-2</v>
      </c>
      <c r="K217" s="9">
        <v>2.2797910187E-2</v>
      </c>
      <c r="L217" s="9">
        <v>2.581370702E-2</v>
      </c>
      <c r="M217" s="19">
        <f t="shared" si="6"/>
        <v>1</v>
      </c>
      <c r="N217" s="19">
        <f t="shared" si="7"/>
        <v>0</v>
      </c>
      <c r="O217" s="36"/>
    </row>
    <row r="218" spans="1:15" ht="13.5" thickBot="1">
      <c r="A218" s="3">
        <v>43839</v>
      </c>
      <c r="B218" s="7">
        <v>16</v>
      </c>
      <c r="C218" s="8">
        <v>38780.72265625</v>
      </c>
      <c r="D218" s="8">
        <v>1702.7</v>
      </c>
      <c r="E218" s="8">
        <v>1702.7</v>
      </c>
      <c r="F218" s="8">
        <v>1671.3665154903499</v>
      </c>
      <c r="G218" s="8">
        <v>1683.1886788857</v>
      </c>
      <c r="H218" s="8">
        <v>11.822163395351</v>
      </c>
      <c r="I218" s="9">
        <v>7.6455020040000002E-3</v>
      </c>
      <c r="J218" s="9">
        <v>1.2278011171000001E-2</v>
      </c>
      <c r="K218" s="9">
        <v>7.6455020040000002E-3</v>
      </c>
      <c r="L218" s="9">
        <v>1.2278011171000001E-2</v>
      </c>
      <c r="M218" s="19">
        <f t="shared" si="6"/>
        <v>1</v>
      </c>
      <c r="N218" s="19">
        <f t="shared" si="7"/>
        <v>0</v>
      </c>
      <c r="O218" s="36"/>
    </row>
    <row r="219" spans="1:15" ht="13.5" thickBot="1">
      <c r="A219" s="3">
        <v>43839</v>
      </c>
      <c r="B219" s="7">
        <v>17</v>
      </c>
      <c r="C219" s="8">
        <v>38827.4765625</v>
      </c>
      <c r="D219" s="8">
        <v>1164.5</v>
      </c>
      <c r="E219" s="8">
        <v>1164.5</v>
      </c>
      <c r="F219" s="8">
        <v>1289.65328400095</v>
      </c>
      <c r="G219" s="8">
        <v>1307.8983014023299</v>
      </c>
      <c r="H219" s="8">
        <v>18.245017401377002</v>
      </c>
      <c r="I219" s="9">
        <v>5.6190556975E-2</v>
      </c>
      <c r="J219" s="9">
        <v>4.9041255486000003E-2</v>
      </c>
      <c r="K219" s="9">
        <v>5.6190556975E-2</v>
      </c>
      <c r="L219" s="9">
        <v>4.9041255486000003E-2</v>
      </c>
      <c r="M219" s="19">
        <f t="shared" si="6"/>
        <v>1</v>
      </c>
      <c r="N219" s="19">
        <f t="shared" si="7"/>
        <v>1</v>
      </c>
      <c r="O219" s="36"/>
    </row>
    <row r="220" spans="1:15" ht="13.5" thickBot="1">
      <c r="A220" s="3">
        <v>43839</v>
      </c>
      <c r="B220" s="7">
        <v>18</v>
      </c>
      <c r="C220" s="8">
        <v>39392.10546875</v>
      </c>
      <c r="D220" s="8">
        <v>210.1</v>
      </c>
      <c r="E220" s="8">
        <v>206.8</v>
      </c>
      <c r="F220" s="8">
        <v>287.895936880276</v>
      </c>
      <c r="G220" s="8">
        <v>300.699624276061</v>
      </c>
      <c r="H220" s="8">
        <v>12.803687395783999</v>
      </c>
      <c r="I220" s="9">
        <v>3.5501420169999999E-2</v>
      </c>
      <c r="J220" s="9">
        <v>3.0484301285000001E-2</v>
      </c>
      <c r="K220" s="9">
        <v>3.6794523619E-2</v>
      </c>
      <c r="L220" s="9">
        <v>3.1777404733000003E-2</v>
      </c>
      <c r="M220" s="19">
        <f t="shared" si="6"/>
        <v>1</v>
      </c>
      <c r="N220" s="19">
        <f t="shared" si="7"/>
        <v>1</v>
      </c>
      <c r="O220" s="36"/>
    </row>
    <row r="221" spans="1:15" ht="13.5" thickBot="1">
      <c r="A221" s="3">
        <v>43839</v>
      </c>
      <c r="B221" s="7">
        <v>19</v>
      </c>
      <c r="C221" s="8">
        <v>40926.46875</v>
      </c>
      <c r="D221" s="8">
        <v>0.1</v>
      </c>
      <c r="E221" s="8">
        <v>0.1</v>
      </c>
      <c r="F221" s="8">
        <v>0.19451723940400001</v>
      </c>
      <c r="G221" s="8">
        <v>0.24863455507900001</v>
      </c>
      <c r="H221" s="8">
        <v>5.4117315674000001E-2</v>
      </c>
      <c r="I221" s="9">
        <v>5.8242380516883698E-5</v>
      </c>
      <c r="J221" s="9">
        <v>3.7036535816659002E-5</v>
      </c>
      <c r="K221" s="9">
        <v>5.8242380516883698E-5</v>
      </c>
      <c r="L221" s="9">
        <v>3.7036535816659002E-5</v>
      </c>
      <c r="M221" s="19">
        <f t="shared" si="6"/>
        <v>0</v>
      </c>
      <c r="N221" s="19">
        <f t="shared" si="7"/>
        <v>1</v>
      </c>
      <c r="O221" s="36"/>
    </row>
    <row r="222" spans="1:15" ht="13.5" thickBot="1">
      <c r="A222" s="3">
        <v>43839</v>
      </c>
      <c r="B222" s="7">
        <v>20</v>
      </c>
      <c r="C222" s="8">
        <v>40801.46484375</v>
      </c>
      <c r="D222" s="8">
        <v>0</v>
      </c>
      <c r="E222" s="8">
        <v>0</v>
      </c>
      <c r="F222" s="8">
        <v>1.2270997265E-2</v>
      </c>
      <c r="G222" s="8">
        <v>1.7183552719E-2</v>
      </c>
      <c r="H222" s="8">
        <v>4.9125554530000002E-3</v>
      </c>
      <c r="I222" s="9">
        <v>6.7333670529511004E-6</v>
      </c>
      <c r="J222" s="9">
        <v>4.8083845086091799E-6</v>
      </c>
      <c r="K222" s="9">
        <v>6.7333670529511004E-6</v>
      </c>
      <c r="L222" s="9">
        <v>4.8083845086091799E-6</v>
      </c>
      <c r="M222" s="19">
        <f t="shared" si="6"/>
        <v>0</v>
      </c>
      <c r="N222" s="19">
        <f t="shared" si="7"/>
        <v>1</v>
      </c>
      <c r="O222" s="36"/>
    </row>
    <row r="223" spans="1:15" ht="13.5" thickBot="1">
      <c r="A223" s="3">
        <v>43839</v>
      </c>
      <c r="B223" s="7">
        <v>21</v>
      </c>
      <c r="C223" s="8">
        <v>40264.2265625</v>
      </c>
      <c r="D223" s="8">
        <v>0</v>
      </c>
      <c r="E223" s="8">
        <v>0</v>
      </c>
      <c r="F223" s="8">
        <v>8.8154417870000001E-3</v>
      </c>
      <c r="G223" s="8">
        <v>1.4430063906999999E-2</v>
      </c>
      <c r="H223" s="8">
        <v>5.6146221189999996E-3</v>
      </c>
      <c r="I223" s="9">
        <v>5.6544137567835901E-6</v>
      </c>
      <c r="J223" s="9">
        <v>3.4543267192996698E-6</v>
      </c>
      <c r="K223" s="9">
        <v>5.6544137567835901E-6</v>
      </c>
      <c r="L223" s="9">
        <v>3.4543267192996698E-6</v>
      </c>
      <c r="M223" s="19">
        <f t="shared" si="6"/>
        <v>0</v>
      </c>
      <c r="N223" s="19">
        <f t="shared" si="7"/>
        <v>1</v>
      </c>
      <c r="O223" s="36"/>
    </row>
    <row r="224" spans="1:15" ht="13.5" thickBot="1">
      <c r="A224" s="3">
        <v>43839</v>
      </c>
      <c r="B224" s="7">
        <v>22</v>
      </c>
      <c r="C224" s="8">
        <v>39114.82421875</v>
      </c>
      <c r="D224" s="8">
        <v>0</v>
      </c>
      <c r="E224" s="8">
        <v>0</v>
      </c>
      <c r="F224" s="8">
        <v>1.3070997248E-2</v>
      </c>
      <c r="G224" s="8">
        <v>1.8065219380999999E-2</v>
      </c>
      <c r="H224" s="8">
        <v>4.9942221330000003E-3</v>
      </c>
      <c r="I224" s="9">
        <v>7.0788477199462001E-6</v>
      </c>
      <c r="J224" s="9">
        <v>5.1218641254268201E-6</v>
      </c>
      <c r="K224" s="9">
        <v>7.0788477199462001E-6</v>
      </c>
      <c r="L224" s="9">
        <v>5.1218641254268201E-6</v>
      </c>
      <c r="M224" s="19">
        <f t="shared" si="6"/>
        <v>0</v>
      </c>
      <c r="N224" s="19">
        <f t="shared" si="7"/>
        <v>1</v>
      </c>
      <c r="O224" s="36"/>
    </row>
    <row r="225" spans="1:15" ht="13.5" thickBot="1">
      <c r="A225" s="3">
        <v>43839</v>
      </c>
      <c r="B225" s="7">
        <v>23</v>
      </c>
      <c r="C225" s="8">
        <v>37007.1640625</v>
      </c>
      <c r="D225" s="8">
        <v>0</v>
      </c>
      <c r="E225" s="8">
        <v>0</v>
      </c>
      <c r="F225" s="8">
        <v>1.3448775017E-2</v>
      </c>
      <c r="G225" s="8">
        <v>1.8684108271000002E-2</v>
      </c>
      <c r="H225" s="8">
        <v>5.2353332539999999E-3</v>
      </c>
      <c r="I225" s="9">
        <v>7.3213590405635602E-6</v>
      </c>
      <c r="J225" s="9">
        <v>5.26989616670181E-6</v>
      </c>
      <c r="K225" s="9">
        <v>7.3213590405635602E-6</v>
      </c>
      <c r="L225" s="9">
        <v>5.26989616670181E-6</v>
      </c>
      <c r="M225" s="19">
        <f t="shared" si="6"/>
        <v>0</v>
      </c>
      <c r="N225" s="19">
        <f t="shared" si="7"/>
        <v>1</v>
      </c>
      <c r="O225" s="36"/>
    </row>
    <row r="226" spans="1:15" ht="13.5" thickBot="1">
      <c r="A226" s="3">
        <v>43839</v>
      </c>
      <c r="B226" s="7">
        <v>24</v>
      </c>
      <c r="C226" s="8">
        <v>34564.3125</v>
      </c>
      <c r="D226" s="8">
        <v>0</v>
      </c>
      <c r="E226" s="8">
        <v>0</v>
      </c>
      <c r="F226" s="8">
        <v>1.3448775017E-2</v>
      </c>
      <c r="G226" s="8">
        <v>1.8456541593999998E-2</v>
      </c>
      <c r="H226" s="8">
        <v>5.0077665770000002E-3</v>
      </c>
      <c r="I226" s="9">
        <v>7.2321871453736002E-6</v>
      </c>
      <c r="J226" s="9">
        <v>5.26989616670181E-6</v>
      </c>
      <c r="K226" s="9">
        <v>7.2321871453736002E-6</v>
      </c>
      <c r="L226" s="9">
        <v>5.26989616670181E-6</v>
      </c>
      <c r="M226" s="19">
        <f t="shared" si="6"/>
        <v>0</v>
      </c>
      <c r="N226" s="19">
        <f t="shared" si="7"/>
        <v>1</v>
      </c>
      <c r="O226" s="36"/>
    </row>
    <row r="227" spans="1:15" ht="13.5" thickBot="1">
      <c r="A227" s="3">
        <v>43840</v>
      </c>
      <c r="B227" s="7">
        <v>1</v>
      </c>
      <c r="C227" s="8">
        <v>32760.6484375</v>
      </c>
      <c r="D227" s="8">
        <v>0</v>
      </c>
      <c r="E227" s="8">
        <v>0</v>
      </c>
      <c r="F227" s="8">
        <v>1.2973219471999999E-2</v>
      </c>
      <c r="G227" s="8">
        <v>1.7652497153000001E-2</v>
      </c>
      <c r="H227" s="8">
        <v>4.6792776799999998E-3</v>
      </c>
      <c r="I227" s="9">
        <v>6.9171227089169403E-6</v>
      </c>
      <c r="J227" s="9">
        <v>5.0835499502001901E-6</v>
      </c>
      <c r="K227" s="9">
        <v>6.9171227089169403E-6</v>
      </c>
      <c r="L227" s="9">
        <v>5.0835499502001901E-6</v>
      </c>
      <c r="M227" s="19">
        <f t="shared" si="6"/>
        <v>0</v>
      </c>
      <c r="N227" s="19">
        <f t="shared" si="7"/>
        <v>1</v>
      </c>
      <c r="O227" s="36"/>
    </row>
    <row r="228" spans="1:15" ht="13.5" thickBot="1">
      <c r="A228" s="3">
        <v>43840</v>
      </c>
      <c r="B228" s="7">
        <v>2</v>
      </c>
      <c r="C228" s="8">
        <v>31819.865234375</v>
      </c>
      <c r="D228" s="8">
        <v>0</v>
      </c>
      <c r="E228" s="8">
        <v>0</v>
      </c>
      <c r="F228" s="8">
        <v>1.346210835E-2</v>
      </c>
      <c r="G228" s="8">
        <v>1.8149619363999999E-2</v>
      </c>
      <c r="H228" s="8">
        <v>4.6875110129999996E-3</v>
      </c>
      <c r="I228" s="9">
        <v>7.1119198135889897E-6</v>
      </c>
      <c r="J228" s="9">
        <v>5.2751208271442996E-6</v>
      </c>
      <c r="K228" s="9">
        <v>7.1119198135889897E-6</v>
      </c>
      <c r="L228" s="9">
        <v>5.2751208271442996E-6</v>
      </c>
      <c r="M228" s="19">
        <f t="shared" si="6"/>
        <v>0</v>
      </c>
      <c r="N228" s="19">
        <f t="shared" si="7"/>
        <v>1</v>
      </c>
      <c r="O228" s="36"/>
    </row>
    <row r="229" spans="1:15" ht="13.5" thickBot="1">
      <c r="A229" s="3">
        <v>43840</v>
      </c>
      <c r="B229" s="7">
        <v>3</v>
      </c>
      <c r="C229" s="8">
        <v>31194.439453125</v>
      </c>
      <c r="D229" s="8">
        <v>0</v>
      </c>
      <c r="E229" s="8">
        <v>0</v>
      </c>
      <c r="F229" s="8">
        <v>1.3464330573E-2</v>
      </c>
      <c r="G229" s="8">
        <v>1.8891152713000001E-2</v>
      </c>
      <c r="H229" s="8">
        <v>5.4268221390000003E-3</v>
      </c>
      <c r="I229" s="9">
        <v>7.4024893076541103E-6</v>
      </c>
      <c r="J229" s="9">
        <v>5.2759916040198803E-6</v>
      </c>
      <c r="K229" s="9">
        <v>7.4024893076541103E-6</v>
      </c>
      <c r="L229" s="9">
        <v>5.2759916040198803E-6</v>
      </c>
      <c r="M229" s="19">
        <f t="shared" si="6"/>
        <v>0</v>
      </c>
      <c r="N229" s="19">
        <f t="shared" si="7"/>
        <v>1</v>
      </c>
      <c r="O229" s="36"/>
    </row>
    <row r="230" spans="1:15" ht="13.5" thickBot="1">
      <c r="A230" s="3">
        <v>43840</v>
      </c>
      <c r="B230" s="7">
        <v>4</v>
      </c>
      <c r="C230" s="8">
        <v>31083.615234375</v>
      </c>
      <c r="D230" s="8">
        <v>0</v>
      </c>
      <c r="E230" s="8">
        <v>0</v>
      </c>
      <c r="F230" s="8">
        <v>1.3448775017E-2</v>
      </c>
      <c r="G230" s="8">
        <v>1.8199408250999999E-2</v>
      </c>
      <c r="H230" s="8">
        <v>4.7506332339999997E-3</v>
      </c>
      <c r="I230" s="9">
        <v>7.1314295657274298E-6</v>
      </c>
      <c r="J230" s="9">
        <v>5.26989616670181E-6</v>
      </c>
      <c r="K230" s="9">
        <v>7.1314295657274298E-6</v>
      </c>
      <c r="L230" s="9">
        <v>5.26989616670181E-6</v>
      </c>
      <c r="M230" s="19">
        <f t="shared" si="6"/>
        <v>0</v>
      </c>
      <c r="N230" s="19">
        <f t="shared" si="7"/>
        <v>1</v>
      </c>
      <c r="O230" s="36"/>
    </row>
    <row r="231" spans="1:15" ht="13.5" thickBot="1">
      <c r="A231" s="3">
        <v>43840</v>
      </c>
      <c r="B231" s="7">
        <v>5</v>
      </c>
      <c r="C231" s="8">
        <v>31522.232421875</v>
      </c>
      <c r="D231" s="8">
        <v>0</v>
      </c>
      <c r="E231" s="8">
        <v>0</v>
      </c>
      <c r="F231" s="8">
        <v>1.3448775017E-2</v>
      </c>
      <c r="G231" s="8">
        <v>1.8519930481999999E-2</v>
      </c>
      <c r="H231" s="8">
        <v>5.0711554639999998E-3</v>
      </c>
      <c r="I231" s="9">
        <v>7.2570260510457702E-6</v>
      </c>
      <c r="J231" s="9">
        <v>5.26989616670181E-6</v>
      </c>
      <c r="K231" s="9">
        <v>7.2570260510457702E-6</v>
      </c>
      <c r="L231" s="9">
        <v>5.26989616670181E-6</v>
      </c>
      <c r="M231" s="19">
        <f t="shared" si="6"/>
        <v>0</v>
      </c>
      <c r="N231" s="19">
        <f t="shared" si="7"/>
        <v>1</v>
      </c>
      <c r="O231" s="36"/>
    </row>
    <row r="232" spans="1:15" ht="13.5" thickBot="1">
      <c r="A232" s="3">
        <v>43840</v>
      </c>
      <c r="B232" s="7">
        <v>6</v>
      </c>
      <c r="C232" s="8">
        <v>33171.52734375</v>
      </c>
      <c r="D232" s="8">
        <v>0</v>
      </c>
      <c r="E232" s="8">
        <v>0</v>
      </c>
      <c r="F232" s="8">
        <v>1.3137663912999999E-2</v>
      </c>
      <c r="G232" s="8">
        <v>1.8343252723000001E-2</v>
      </c>
      <c r="H232" s="8">
        <v>5.2055888090000004E-3</v>
      </c>
      <c r="I232" s="9">
        <v>7.1877949541729897E-6</v>
      </c>
      <c r="J232" s="9">
        <v>5.1479874268282902E-6</v>
      </c>
      <c r="K232" s="9">
        <v>7.1877949541729897E-6</v>
      </c>
      <c r="L232" s="9">
        <v>5.1479874268282902E-6</v>
      </c>
      <c r="M232" s="19">
        <f t="shared" si="6"/>
        <v>0</v>
      </c>
      <c r="N232" s="19">
        <f t="shared" si="7"/>
        <v>1</v>
      </c>
      <c r="O232" s="36"/>
    </row>
    <row r="233" spans="1:15" ht="13.5" thickBot="1">
      <c r="A233" s="3">
        <v>43840</v>
      </c>
      <c r="B233" s="7">
        <v>7</v>
      </c>
      <c r="C233" s="8">
        <v>36414.29296875</v>
      </c>
      <c r="D233" s="8">
        <v>0</v>
      </c>
      <c r="E233" s="8">
        <v>0</v>
      </c>
      <c r="F233" s="8">
        <v>1.3448775017E-2</v>
      </c>
      <c r="G233" s="8">
        <v>1.8520774940000002E-2</v>
      </c>
      <c r="H233" s="8">
        <v>5.0719999220000004E-3</v>
      </c>
      <c r="I233" s="9">
        <v>7.2573569514608897E-6</v>
      </c>
      <c r="J233" s="9">
        <v>5.26989616670181E-6</v>
      </c>
      <c r="K233" s="9">
        <v>7.2573569514608897E-6</v>
      </c>
      <c r="L233" s="9">
        <v>5.26989616670181E-6</v>
      </c>
      <c r="M233" s="19">
        <f t="shared" si="6"/>
        <v>0</v>
      </c>
      <c r="N233" s="19">
        <f t="shared" si="7"/>
        <v>1</v>
      </c>
      <c r="O233" s="36"/>
    </row>
    <row r="234" spans="1:15" ht="13.5" thickBot="1">
      <c r="A234" s="3">
        <v>43840</v>
      </c>
      <c r="B234" s="7">
        <v>8</v>
      </c>
      <c r="C234" s="8">
        <v>38124.0703125</v>
      </c>
      <c r="D234" s="8">
        <v>0.5</v>
      </c>
      <c r="E234" s="8">
        <v>0.1</v>
      </c>
      <c r="F234" s="8">
        <v>1.2422632678679999</v>
      </c>
      <c r="G234" s="8">
        <v>1.4599867920380001</v>
      </c>
      <c r="H234" s="8">
        <v>0.21772352416999999</v>
      </c>
      <c r="I234" s="9">
        <v>3.7617037300000003E-4</v>
      </c>
      <c r="J234" s="9">
        <v>2.9085551199999998E-4</v>
      </c>
      <c r="K234" s="9">
        <v>5.3291018399999996E-4</v>
      </c>
      <c r="L234" s="9">
        <v>4.4759532400000002E-4</v>
      </c>
      <c r="M234" s="19">
        <f t="shared" si="6"/>
        <v>0</v>
      </c>
      <c r="N234" s="19">
        <f t="shared" si="7"/>
        <v>1</v>
      </c>
      <c r="O234" s="36"/>
    </row>
    <row r="235" spans="1:15" ht="13.5" thickBot="1">
      <c r="A235" s="3">
        <v>43840</v>
      </c>
      <c r="B235" s="7">
        <v>9</v>
      </c>
      <c r="C235" s="8">
        <v>38331.15234375</v>
      </c>
      <c r="D235" s="8">
        <v>208.7</v>
      </c>
      <c r="E235" s="8">
        <v>205.6</v>
      </c>
      <c r="F235" s="8">
        <v>306.99655156603802</v>
      </c>
      <c r="G235" s="8">
        <v>310.684466441724</v>
      </c>
      <c r="H235" s="8">
        <v>3.6879148756850002</v>
      </c>
      <c r="I235" s="9">
        <v>3.9962565220000003E-2</v>
      </c>
      <c r="J235" s="9">
        <v>3.8517457509999999E-2</v>
      </c>
      <c r="K235" s="9">
        <v>4.1177298761999999E-2</v>
      </c>
      <c r="L235" s="9">
        <v>3.9732191052000002E-2</v>
      </c>
      <c r="M235" s="19">
        <f t="shared" si="6"/>
        <v>1</v>
      </c>
      <c r="N235" s="19">
        <f t="shared" si="7"/>
        <v>1</v>
      </c>
      <c r="O235" s="36"/>
    </row>
    <row r="236" spans="1:15" ht="13.5" thickBot="1">
      <c r="A236" s="3">
        <v>43840</v>
      </c>
      <c r="B236" s="7">
        <v>10</v>
      </c>
      <c r="C236" s="8">
        <v>39075.16796875</v>
      </c>
      <c r="D236" s="8">
        <v>940.5</v>
      </c>
      <c r="E236" s="8">
        <v>937.9</v>
      </c>
      <c r="F236" s="8">
        <v>1007.34193330179</v>
      </c>
      <c r="G236" s="8">
        <v>1008.68627129075</v>
      </c>
      <c r="H236" s="8">
        <v>1.3443379889589999</v>
      </c>
      <c r="I236" s="9">
        <v>2.6718758342E-2</v>
      </c>
      <c r="J236" s="9">
        <v>2.6191980133E-2</v>
      </c>
      <c r="K236" s="9">
        <v>2.7737567120000001E-2</v>
      </c>
      <c r="L236" s="9">
        <v>2.7210788911000001E-2</v>
      </c>
      <c r="M236" s="19">
        <f t="shared" si="6"/>
        <v>1</v>
      </c>
      <c r="N236" s="19">
        <f t="shared" si="7"/>
        <v>1</v>
      </c>
      <c r="O236" s="36"/>
    </row>
    <row r="237" spans="1:15" ht="13.5" thickBot="1">
      <c r="A237" s="3">
        <v>43840</v>
      </c>
      <c r="B237" s="7">
        <v>11</v>
      </c>
      <c r="C237" s="8">
        <v>39783.98828125</v>
      </c>
      <c r="D237" s="8">
        <v>1381.7</v>
      </c>
      <c r="E237" s="8">
        <v>1381.7</v>
      </c>
      <c r="F237" s="8">
        <v>1117.80385142313</v>
      </c>
      <c r="G237" s="8">
        <v>1124.14002363741</v>
      </c>
      <c r="H237" s="8">
        <v>6.3361722142819996</v>
      </c>
      <c r="I237" s="9">
        <v>0.100924755627</v>
      </c>
      <c r="J237" s="9">
        <v>0.10340758173</v>
      </c>
      <c r="K237" s="9">
        <v>0.100924755627</v>
      </c>
      <c r="L237" s="9">
        <v>0.10340758173</v>
      </c>
      <c r="M237" s="19">
        <f t="shared" si="6"/>
        <v>1</v>
      </c>
      <c r="N237" s="19">
        <f t="shared" si="7"/>
        <v>0</v>
      </c>
      <c r="O237" s="36"/>
    </row>
    <row r="238" spans="1:15" ht="13.5" thickBot="1">
      <c r="A238" s="3">
        <v>43840</v>
      </c>
      <c r="B238" s="7">
        <v>12</v>
      </c>
      <c r="C238" s="8">
        <v>40093.83984375</v>
      </c>
      <c r="D238" s="8">
        <v>1495.5</v>
      </c>
      <c r="E238" s="8">
        <v>1495.5</v>
      </c>
      <c r="F238" s="8">
        <v>1321.5029021558501</v>
      </c>
      <c r="G238" s="8">
        <v>1332.13035329382</v>
      </c>
      <c r="H238" s="8">
        <v>10.627451137966</v>
      </c>
      <c r="I238" s="9">
        <v>6.4016319242000005E-2</v>
      </c>
      <c r="J238" s="9">
        <v>6.8180680972999994E-2</v>
      </c>
      <c r="K238" s="9">
        <v>6.4016319242000005E-2</v>
      </c>
      <c r="L238" s="9">
        <v>6.8180680972999994E-2</v>
      </c>
      <c r="M238" s="19">
        <f t="shared" si="6"/>
        <v>1</v>
      </c>
      <c r="N238" s="19">
        <f t="shared" si="7"/>
        <v>0</v>
      </c>
      <c r="O238" s="36"/>
    </row>
    <row r="239" spans="1:15" ht="13.5" thickBot="1">
      <c r="A239" s="3">
        <v>43840</v>
      </c>
      <c r="B239" s="7">
        <v>13</v>
      </c>
      <c r="C239" s="8">
        <v>40101.8125</v>
      </c>
      <c r="D239" s="8">
        <v>1493.6</v>
      </c>
      <c r="E239" s="8">
        <v>1493.6</v>
      </c>
      <c r="F239" s="8">
        <v>1380.5556642250201</v>
      </c>
      <c r="G239" s="8">
        <v>1403.0140507267599</v>
      </c>
      <c r="H239" s="8">
        <v>22.458386501736001</v>
      </c>
      <c r="I239" s="9">
        <v>3.5496061627000003E-2</v>
      </c>
      <c r="J239" s="9">
        <v>4.4296369816999998E-2</v>
      </c>
      <c r="K239" s="9">
        <v>3.5496061627000003E-2</v>
      </c>
      <c r="L239" s="9">
        <v>4.4296369816999998E-2</v>
      </c>
      <c r="M239" s="19">
        <f t="shared" si="6"/>
        <v>1</v>
      </c>
      <c r="N239" s="19">
        <f t="shared" si="7"/>
        <v>0</v>
      </c>
      <c r="O239" s="36"/>
    </row>
    <row r="240" spans="1:15" ht="13.5" thickBot="1">
      <c r="A240" s="3">
        <v>43840</v>
      </c>
      <c r="B240" s="7">
        <v>14</v>
      </c>
      <c r="C240" s="8">
        <v>40156.859375</v>
      </c>
      <c r="D240" s="8">
        <v>1433.4</v>
      </c>
      <c r="E240" s="8">
        <v>1433.4</v>
      </c>
      <c r="F240" s="8">
        <v>1477.1173265953901</v>
      </c>
      <c r="G240" s="8">
        <v>1496.8203757803999</v>
      </c>
      <c r="H240" s="8">
        <v>19.703049185011</v>
      </c>
      <c r="I240" s="9">
        <v>2.4851244428000002E-2</v>
      </c>
      <c r="J240" s="9">
        <v>1.7130613869E-2</v>
      </c>
      <c r="K240" s="9">
        <v>2.4851244428000002E-2</v>
      </c>
      <c r="L240" s="9">
        <v>1.7130613869E-2</v>
      </c>
      <c r="M240" s="19">
        <f t="shared" si="6"/>
        <v>1</v>
      </c>
      <c r="N240" s="19">
        <f t="shared" si="7"/>
        <v>1</v>
      </c>
      <c r="O240" s="36"/>
    </row>
    <row r="241" spans="1:15" ht="13.5" thickBot="1">
      <c r="A241" s="3">
        <v>43840</v>
      </c>
      <c r="B241" s="7">
        <v>15</v>
      </c>
      <c r="C241" s="8">
        <v>39962.1484375</v>
      </c>
      <c r="D241" s="8">
        <v>1349.8</v>
      </c>
      <c r="E241" s="8">
        <v>1349.8</v>
      </c>
      <c r="F241" s="8">
        <v>1501.77847672198</v>
      </c>
      <c r="G241" s="8">
        <v>1527.82253329224</v>
      </c>
      <c r="H241" s="8">
        <v>26.044056570264999</v>
      </c>
      <c r="I241" s="9">
        <v>6.9758045960000001E-2</v>
      </c>
      <c r="J241" s="9">
        <v>5.9552694640000001E-2</v>
      </c>
      <c r="K241" s="9">
        <v>6.9758045960000001E-2</v>
      </c>
      <c r="L241" s="9">
        <v>5.9552694640000001E-2</v>
      </c>
      <c r="M241" s="19">
        <f t="shared" si="6"/>
        <v>1</v>
      </c>
      <c r="N241" s="19">
        <f t="shared" si="7"/>
        <v>1</v>
      </c>
      <c r="O241" s="36"/>
    </row>
    <row r="242" spans="1:15" ht="13.5" thickBot="1">
      <c r="A242" s="3">
        <v>43840</v>
      </c>
      <c r="B242" s="7">
        <v>16</v>
      </c>
      <c r="C242" s="8">
        <v>39700.51171875</v>
      </c>
      <c r="D242" s="8">
        <v>1348.2</v>
      </c>
      <c r="E242" s="8">
        <v>1348.2</v>
      </c>
      <c r="F242" s="8">
        <v>1501.84895364402</v>
      </c>
      <c r="G242" s="8">
        <v>1536.4671534787301</v>
      </c>
      <c r="H242" s="8">
        <v>34.618199834706999</v>
      </c>
      <c r="I242" s="9">
        <v>7.3772395562999998E-2</v>
      </c>
      <c r="J242" s="9">
        <v>6.0207270235999998E-2</v>
      </c>
      <c r="K242" s="9">
        <v>7.3772395562999998E-2</v>
      </c>
      <c r="L242" s="9">
        <v>6.0207270235999998E-2</v>
      </c>
      <c r="M242" s="19">
        <f t="shared" si="6"/>
        <v>1</v>
      </c>
      <c r="N242" s="19">
        <f t="shared" si="7"/>
        <v>1</v>
      </c>
      <c r="O242" s="36"/>
    </row>
    <row r="243" spans="1:15" ht="13.5" thickBot="1">
      <c r="A243" s="3">
        <v>43840</v>
      </c>
      <c r="B243" s="7">
        <v>17</v>
      </c>
      <c r="C243" s="8">
        <v>39980.84375</v>
      </c>
      <c r="D243" s="8">
        <v>953.7</v>
      </c>
      <c r="E243" s="8">
        <v>953.7</v>
      </c>
      <c r="F243" s="8">
        <v>1125.3322994355999</v>
      </c>
      <c r="G243" s="8">
        <v>1150.6428263581099</v>
      </c>
      <c r="H243" s="8">
        <v>25.31052692251</v>
      </c>
      <c r="I243" s="9">
        <v>7.7171953902000004E-2</v>
      </c>
      <c r="J243" s="9">
        <v>6.7254035828000006E-2</v>
      </c>
      <c r="K243" s="9">
        <v>7.7171953902000004E-2</v>
      </c>
      <c r="L243" s="9">
        <v>6.7254035828000006E-2</v>
      </c>
      <c r="M243" s="19">
        <f t="shared" si="6"/>
        <v>1</v>
      </c>
      <c r="N243" s="19">
        <f t="shared" si="7"/>
        <v>1</v>
      </c>
      <c r="O243" s="36"/>
    </row>
    <row r="244" spans="1:15" ht="13.5" thickBot="1">
      <c r="A244" s="3">
        <v>43840</v>
      </c>
      <c r="B244" s="7">
        <v>18</v>
      </c>
      <c r="C244" s="8">
        <v>40712.921875</v>
      </c>
      <c r="D244" s="8">
        <v>195</v>
      </c>
      <c r="E244" s="8">
        <v>189.3</v>
      </c>
      <c r="F244" s="8">
        <v>244.73726906815901</v>
      </c>
      <c r="G244" s="8">
        <v>246.40134473888199</v>
      </c>
      <c r="H244" s="8">
        <v>1.6640756707219999</v>
      </c>
      <c r="I244" s="9">
        <v>2.0141592765999999E-2</v>
      </c>
      <c r="J244" s="9">
        <v>1.9489525495999999E-2</v>
      </c>
      <c r="K244" s="9">
        <v>2.2375135085000001E-2</v>
      </c>
      <c r="L244" s="9">
        <v>2.1723067815999999E-2</v>
      </c>
      <c r="M244" s="19">
        <f t="shared" si="6"/>
        <v>1</v>
      </c>
      <c r="N244" s="19">
        <f t="shared" si="7"/>
        <v>1</v>
      </c>
      <c r="O244" s="36"/>
    </row>
    <row r="245" spans="1:15" ht="13.5" thickBot="1">
      <c r="A245" s="3">
        <v>43840</v>
      </c>
      <c r="B245" s="7">
        <v>19</v>
      </c>
      <c r="C245" s="8">
        <v>41248.2421875</v>
      </c>
      <c r="D245" s="8">
        <v>0.3</v>
      </c>
      <c r="E245" s="8">
        <v>0.3</v>
      </c>
      <c r="F245" s="8">
        <v>0.52455307104399995</v>
      </c>
      <c r="G245" s="8">
        <v>0.48463191236499997</v>
      </c>
      <c r="H245" s="8">
        <v>-3.9921158679E-2</v>
      </c>
      <c r="I245" s="9">
        <v>7.23479280428267E-5</v>
      </c>
      <c r="J245" s="9">
        <v>8.7991015299745701E-5</v>
      </c>
      <c r="K245" s="9">
        <v>7.23479280428267E-5</v>
      </c>
      <c r="L245" s="9">
        <v>8.7991015299745701E-5</v>
      </c>
      <c r="M245" s="19">
        <f t="shared" si="6"/>
        <v>0</v>
      </c>
      <c r="N245" s="19">
        <f t="shared" si="7"/>
        <v>1</v>
      </c>
      <c r="O245" s="36"/>
    </row>
    <row r="246" spans="1:15" ht="13.5" thickBot="1">
      <c r="A246" s="3">
        <v>43840</v>
      </c>
      <c r="B246" s="7">
        <v>20</v>
      </c>
      <c r="C246" s="8">
        <v>40473.3671875</v>
      </c>
      <c r="D246" s="8">
        <v>0</v>
      </c>
      <c r="E246" s="8">
        <v>0</v>
      </c>
      <c r="F246" s="8">
        <v>3.5673091270000002E-3</v>
      </c>
      <c r="G246" s="8">
        <v>1.0912020152000001E-2</v>
      </c>
      <c r="H246" s="8">
        <v>7.3447110240000002E-3</v>
      </c>
      <c r="I246" s="9">
        <v>4.2758699656657198E-6</v>
      </c>
      <c r="J246" s="9">
        <v>1.3978484042316199E-6</v>
      </c>
      <c r="K246" s="9">
        <v>4.2758699656657198E-6</v>
      </c>
      <c r="L246" s="9">
        <v>1.3978484042316199E-6</v>
      </c>
      <c r="M246" s="19">
        <f t="shared" si="6"/>
        <v>0</v>
      </c>
      <c r="N246" s="19">
        <f t="shared" si="7"/>
        <v>1</v>
      </c>
      <c r="O246" s="36"/>
    </row>
    <row r="247" spans="1:15" ht="13.5" thickBot="1">
      <c r="A247" s="3">
        <v>43840</v>
      </c>
      <c r="B247" s="7">
        <v>21</v>
      </c>
      <c r="C247" s="8">
        <v>39415.64453125</v>
      </c>
      <c r="D247" s="8">
        <v>0</v>
      </c>
      <c r="E247" s="8">
        <v>0</v>
      </c>
      <c r="F247" s="8">
        <v>1.9006424980000001E-3</v>
      </c>
      <c r="G247" s="8">
        <v>1.1635309049E-2</v>
      </c>
      <c r="H247" s="8">
        <v>9.7346665499999999E-3</v>
      </c>
      <c r="I247" s="9">
        <v>4.5592903797130802E-6</v>
      </c>
      <c r="J247" s="9">
        <v>7.4476586919488197E-7</v>
      </c>
      <c r="K247" s="9">
        <v>4.5592903797130802E-6</v>
      </c>
      <c r="L247" s="9">
        <v>7.4476586919488197E-7</v>
      </c>
      <c r="M247" s="19">
        <f t="shared" si="6"/>
        <v>0</v>
      </c>
      <c r="N247" s="19">
        <f t="shared" si="7"/>
        <v>1</v>
      </c>
      <c r="O247" s="36"/>
    </row>
    <row r="248" spans="1:15" ht="13.5" thickBot="1">
      <c r="A248" s="3">
        <v>43840</v>
      </c>
      <c r="B248" s="7">
        <v>22</v>
      </c>
      <c r="C248" s="8">
        <v>38418.33203125</v>
      </c>
      <c r="D248" s="8">
        <v>0</v>
      </c>
      <c r="E248" s="8">
        <v>0</v>
      </c>
      <c r="F248" s="8">
        <v>1.913975831E-3</v>
      </c>
      <c r="G248" s="8">
        <v>3.536420256E-3</v>
      </c>
      <c r="H248" s="8">
        <v>1.622444425E-3</v>
      </c>
      <c r="I248" s="9">
        <v>1.3857446147237299E-6</v>
      </c>
      <c r="J248" s="9">
        <v>7.4999052963737098E-7</v>
      </c>
      <c r="K248" s="9">
        <v>1.3857446147237299E-6</v>
      </c>
      <c r="L248" s="9">
        <v>7.4999052963737098E-7</v>
      </c>
      <c r="M248" s="19">
        <f t="shared" si="6"/>
        <v>0</v>
      </c>
      <c r="N248" s="19">
        <f t="shared" si="7"/>
        <v>1</v>
      </c>
      <c r="O248" s="36"/>
    </row>
    <row r="249" spans="1:15" ht="13.5" thickBot="1">
      <c r="A249" s="3">
        <v>43840</v>
      </c>
      <c r="B249" s="7">
        <v>23</v>
      </c>
      <c r="C249" s="8">
        <v>37089.58984375</v>
      </c>
      <c r="D249" s="8">
        <v>0</v>
      </c>
      <c r="E249" s="8">
        <v>0</v>
      </c>
      <c r="F249" s="8">
        <v>1.9006424980000001E-3</v>
      </c>
      <c r="G249" s="8">
        <v>1.9006424980000001E-3</v>
      </c>
      <c r="H249" s="8">
        <v>0</v>
      </c>
      <c r="I249" s="9">
        <v>7.4476586919488197E-7</v>
      </c>
      <c r="J249" s="9">
        <v>7.4476586919488197E-7</v>
      </c>
      <c r="K249" s="9">
        <v>7.4476586919488197E-7</v>
      </c>
      <c r="L249" s="9">
        <v>7.4476586919488197E-7</v>
      </c>
      <c r="M249" s="19">
        <f t="shared" si="6"/>
        <v>0</v>
      </c>
      <c r="N249" s="19">
        <f t="shared" si="7"/>
        <v>1</v>
      </c>
      <c r="O249" s="36"/>
    </row>
    <row r="250" spans="1:15" ht="13.5" thickBot="1">
      <c r="A250" s="3">
        <v>43840</v>
      </c>
      <c r="B250" s="7">
        <v>24</v>
      </c>
      <c r="C250" s="8">
        <v>35385.88671875</v>
      </c>
      <c r="D250" s="8">
        <v>0</v>
      </c>
      <c r="E250" s="8">
        <v>0</v>
      </c>
      <c r="F250" s="8">
        <v>1.9006424980000001E-3</v>
      </c>
      <c r="G250" s="8">
        <v>1.9006424980000001E-3</v>
      </c>
      <c r="H250" s="8">
        <v>0</v>
      </c>
      <c r="I250" s="9">
        <v>7.4476586919488197E-7</v>
      </c>
      <c r="J250" s="9">
        <v>7.4476586919488197E-7</v>
      </c>
      <c r="K250" s="9">
        <v>7.4476586919488197E-7</v>
      </c>
      <c r="L250" s="9">
        <v>7.4476586919488197E-7</v>
      </c>
      <c r="M250" s="19">
        <f t="shared" si="6"/>
        <v>0</v>
      </c>
      <c r="N250" s="19">
        <f t="shared" si="7"/>
        <v>1</v>
      </c>
      <c r="O250" s="36"/>
    </row>
    <row r="251" spans="1:15" ht="13.5" thickBot="1">
      <c r="A251" s="3">
        <v>43841</v>
      </c>
      <c r="B251" s="7">
        <v>1</v>
      </c>
      <c r="C251" s="8">
        <v>33538.43359375</v>
      </c>
      <c r="D251" s="8">
        <v>0</v>
      </c>
      <c r="E251" s="8">
        <v>0</v>
      </c>
      <c r="F251" s="8">
        <v>1.9006424980000001E-3</v>
      </c>
      <c r="G251" s="8">
        <v>1.9006424980000001E-3</v>
      </c>
      <c r="H251" s="8">
        <v>0</v>
      </c>
      <c r="I251" s="9">
        <v>7.4476586919488197E-7</v>
      </c>
      <c r="J251" s="9">
        <v>7.4476586919488197E-7</v>
      </c>
      <c r="K251" s="9">
        <v>7.4476586919488197E-7</v>
      </c>
      <c r="L251" s="9">
        <v>7.4476586919488197E-7</v>
      </c>
      <c r="M251" s="19">
        <f t="shared" si="6"/>
        <v>0</v>
      </c>
      <c r="N251" s="19">
        <f t="shared" si="7"/>
        <v>1</v>
      </c>
      <c r="O251" s="36"/>
    </row>
    <row r="252" spans="1:15" ht="13.5" thickBot="1">
      <c r="A252" s="3">
        <v>43841</v>
      </c>
      <c r="B252" s="7">
        <v>2</v>
      </c>
      <c r="C252" s="8">
        <v>32518.8515625</v>
      </c>
      <c r="D252" s="8">
        <v>0</v>
      </c>
      <c r="E252" s="8">
        <v>0</v>
      </c>
      <c r="F252" s="8">
        <v>1.915086942E-3</v>
      </c>
      <c r="G252" s="8">
        <v>1.915086942E-3</v>
      </c>
      <c r="H252" s="8">
        <v>0</v>
      </c>
      <c r="I252" s="9">
        <v>7.5042591807515897E-7</v>
      </c>
      <c r="J252" s="9">
        <v>7.5042591807515897E-7</v>
      </c>
      <c r="K252" s="9">
        <v>7.5042591807515897E-7</v>
      </c>
      <c r="L252" s="9">
        <v>7.5042591807515897E-7</v>
      </c>
      <c r="M252" s="19">
        <f t="shared" si="6"/>
        <v>0</v>
      </c>
      <c r="N252" s="19">
        <f t="shared" si="7"/>
        <v>1</v>
      </c>
      <c r="O252" s="36"/>
    </row>
    <row r="253" spans="1:15" ht="13.5" thickBot="1">
      <c r="A253" s="3">
        <v>43841</v>
      </c>
      <c r="B253" s="7">
        <v>3</v>
      </c>
      <c r="C253" s="8">
        <v>32260.595703125</v>
      </c>
      <c r="D253" s="8">
        <v>0</v>
      </c>
      <c r="E253" s="8">
        <v>0</v>
      </c>
      <c r="F253" s="8">
        <v>1.9006424980000001E-3</v>
      </c>
      <c r="G253" s="8">
        <v>1.9006424980000001E-3</v>
      </c>
      <c r="H253" s="8">
        <v>0</v>
      </c>
      <c r="I253" s="9">
        <v>7.4476586919488197E-7</v>
      </c>
      <c r="J253" s="9">
        <v>7.4476586919488197E-7</v>
      </c>
      <c r="K253" s="9">
        <v>7.4476586919488197E-7</v>
      </c>
      <c r="L253" s="9">
        <v>7.4476586919488197E-7</v>
      </c>
      <c r="M253" s="19">
        <f t="shared" si="6"/>
        <v>0</v>
      </c>
      <c r="N253" s="19">
        <f t="shared" si="7"/>
        <v>1</v>
      </c>
      <c r="O253" s="36"/>
    </row>
    <row r="254" spans="1:15" ht="13.5" thickBot="1">
      <c r="A254" s="3">
        <v>43841</v>
      </c>
      <c r="B254" s="7">
        <v>4</v>
      </c>
      <c r="C254" s="8">
        <v>32466.203125</v>
      </c>
      <c r="D254" s="8">
        <v>0</v>
      </c>
      <c r="E254" s="8">
        <v>0</v>
      </c>
      <c r="F254" s="8">
        <v>1.9006424980000001E-3</v>
      </c>
      <c r="G254" s="8">
        <v>1.9006424980000001E-3</v>
      </c>
      <c r="H254" s="8">
        <v>0</v>
      </c>
      <c r="I254" s="9">
        <v>7.4476586919488197E-7</v>
      </c>
      <c r="J254" s="9">
        <v>7.4476586919488197E-7</v>
      </c>
      <c r="K254" s="9">
        <v>7.4476586919488197E-7</v>
      </c>
      <c r="L254" s="9">
        <v>7.4476586919488197E-7</v>
      </c>
      <c r="M254" s="19">
        <f t="shared" si="6"/>
        <v>0</v>
      </c>
      <c r="N254" s="19">
        <f t="shared" si="7"/>
        <v>1</v>
      </c>
      <c r="O254" s="36"/>
    </row>
    <row r="255" spans="1:15" ht="13.5" thickBot="1">
      <c r="A255" s="3">
        <v>43841</v>
      </c>
      <c r="B255" s="7">
        <v>5</v>
      </c>
      <c r="C255" s="8">
        <v>33130.3671875</v>
      </c>
      <c r="D255" s="8">
        <v>0</v>
      </c>
      <c r="E255" s="8">
        <v>0</v>
      </c>
      <c r="F255" s="8">
        <v>1.9006424980000001E-3</v>
      </c>
      <c r="G255" s="8">
        <v>1.9006424980000001E-3</v>
      </c>
      <c r="H255" s="8">
        <v>0</v>
      </c>
      <c r="I255" s="9">
        <v>7.4476586919488197E-7</v>
      </c>
      <c r="J255" s="9">
        <v>7.4476586919488197E-7</v>
      </c>
      <c r="K255" s="9">
        <v>7.4476586919488197E-7</v>
      </c>
      <c r="L255" s="9">
        <v>7.4476586919488197E-7</v>
      </c>
      <c r="M255" s="19">
        <f t="shared" si="6"/>
        <v>0</v>
      </c>
      <c r="N255" s="19">
        <f t="shared" si="7"/>
        <v>1</v>
      </c>
      <c r="O255" s="36"/>
    </row>
    <row r="256" spans="1:15" ht="13.5" thickBot="1">
      <c r="A256" s="3">
        <v>43841</v>
      </c>
      <c r="B256" s="7">
        <v>6</v>
      </c>
      <c r="C256" s="8">
        <v>34604.3203125</v>
      </c>
      <c r="D256" s="8">
        <v>0</v>
      </c>
      <c r="E256" s="8">
        <v>0</v>
      </c>
      <c r="F256" s="8">
        <v>1.9006424980000001E-3</v>
      </c>
      <c r="G256" s="8">
        <v>1.9006424980000001E-3</v>
      </c>
      <c r="H256" s="8">
        <v>0</v>
      </c>
      <c r="I256" s="9">
        <v>7.4476586919488197E-7</v>
      </c>
      <c r="J256" s="9">
        <v>7.4476586919488197E-7</v>
      </c>
      <c r="K256" s="9">
        <v>7.4476586919488197E-7</v>
      </c>
      <c r="L256" s="9">
        <v>7.4476586919488197E-7</v>
      </c>
      <c r="M256" s="19">
        <f t="shared" si="6"/>
        <v>0</v>
      </c>
      <c r="N256" s="19">
        <f t="shared" si="7"/>
        <v>1</v>
      </c>
      <c r="O256" s="36"/>
    </row>
    <row r="257" spans="1:15" ht="13.5" thickBot="1">
      <c r="A257" s="3">
        <v>43841</v>
      </c>
      <c r="B257" s="7">
        <v>7</v>
      </c>
      <c r="C257" s="8">
        <v>36759.8046875</v>
      </c>
      <c r="D257" s="8">
        <v>0</v>
      </c>
      <c r="E257" s="8">
        <v>0</v>
      </c>
      <c r="F257" s="8">
        <v>7.2228646009999996E-3</v>
      </c>
      <c r="G257" s="8">
        <v>9.3556868280000004E-3</v>
      </c>
      <c r="H257" s="8">
        <v>2.1328222269999999E-3</v>
      </c>
      <c r="I257" s="9">
        <v>3.6660214846194201E-6</v>
      </c>
      <c r="J257" s="9">
        <v>2.83027609774554E-6</v>
      </c>
      <c r="K257" s="9">
        <v>3.6660214846194201E-6</v>
      </c>
      <c r="L257" s="9">
        <v>2.83027609774554E-6</v>
      </c>
      <c r="M257" s="19">
        <f t="shared" si="6"/>
        <v>0</v>
      </c>
      <c r="N257" s="19">
        <f t="shared" si="7"/>
        <v>1</v>
      </c>
      <c r="O257" s="36"/>
    </row>
    <row r="258" spans="1:15" ht="13.5" thickBot="1">
      <c r="A258" s="3">
        <v>43841</v>
      </c>
      <c r="B258" s="7">
        <v>8</v>
      </c>
      <c r="C258" s="8">
        <v>39293.68359375</v>
      </c>
      <c r="D258" s="8">
        <v>2.2000000000000002</v>
      </c>
      <c r="E258" s="8">
        <v>0.6</v>
      </c>
      <c r="F258" s="8">
        <v>2.2657259699160002</v>
      </c>
      <c r="G258" s="8">
        <v>2.353194269636</v>
      </c>
      <c r="H258" s="8">
        <v>8.7468299718999998E-2</v>
      </c>
      <c r="I258" s="9">
        <v>6.0029102522033801E-5</v>
      </c>
      <c r="J258" s="9">
        <v>2.57546904061181E-5</v>
      </c>
      <c r="K258" s="9">
        <v>6.8698835000000004E-4</v>
      </c>
      <c r="L258" s="9">
        <v>6.5271393800000002E-4</v>
      </c>
      <c r="M258" s="19">
        <f t="shared" si="6"/>
        <v>0</v>
      </c>
      <c r="N258" s="19">
        <f t="shared" si="7"/>
        <v>1</v>
      </c>
      <c r="O258" s="36"/>
    </row>
    <row r="259" spans="1:15" ht="13.5" thickBot="1">
      <c r="A259" s="3">
        <v>43841</v>
      </c>
      <c r="B259" s="7">
        <v>9</v>
      </c>
      <c r="C259" s="8">
        <v>41676.3203125</v>
      </c>
      <c r="D259" s="8">
        <v>256.89999999999998</v>
      </c>
      <c r="E259" s="8">
        <v>256.89999999999998</v>
      </c>
      <c r="F259" s="8">
        <v>394.28504740973801</v>
      </c>
      <c r="G259" s="8">
        <v>394.28640517943899</v>
      </c>
      <c r="H259" s="8">
        <v>1.357769701E-3</v>
      </c>
      <c r="I259" s="9">
        <v>5.3834798267000002E-2</v>
      </c>
      <c r="J259" s="9">
        <v>5.3834266226000002E-2</v>
      </c>
      <c r="K259" s="9">
        <v>5.3834798267000002E-2</v>
      </c>
      <c r="L259" s="9">
        <v>5.3834266226000002E-2</v>
      </c>
      <c r="M259" s="19">
        <f t="shared" si="6"/>
        <v>1</v>
      </c>
      <c r="N259" s="19">
        <f t="shared" si="7"/>
        <v>1</v>
      </c>
      <c r="O259" s="36"/>
    </row>
    <row r="260" spans="1:15" ht="13.5" thickBot="1">
      <c r="A260" s="3">
        <v>43841</v>
      </c>
      <c r="B260" s="7">
        <v>10</v>
      </c>
      <c r="C260" s="8">
        <v>43495.52734375</v>
      </c>
      <c r="D260" s="8">
        <v>1264</v>
      </c>
      <c r="E260" s="8">
        <v>1244.3</v>
      </c>
      <c r="F260" s="8">
        <v>1475.84326874716</v>
      </c>
      <c r="G260" s="8">
        <v>1477.4514497172399</v>
      </c>
      <c r="H260" s="8">
        <v>1.608180970085</v>
      </c>
      <c r="I260" s="9">
        <v>8.3640850202000003E-2</v>
      </c>
      <c r="J260" s="9">
        <v>8.3010685244999993E-2</v>
      </c>
      <c r="K260" s="9">
        <v>9.1360285939000002E-2</v>
      </c>
      <c r="L260" s="9">
        <v>9.0730120982000007E-2</v>
      </c>
      <c r="M260" s="19">
        <f t="shared" si="6"/>
        <v>1</v>
      </c>
      <c r="N260" s="19">
        <f t="shared" si="7"/>
        <v>1</v>
      </c>
      <c r="O260" s="36"/>
    </row>
    <row r="261" spans="1:15" ht="13.5" thickBot="1">
      <c r="A261" s="3">
        <v>43841</v>
      </c>
      <c r="B261" s="7">
        <v>11</v>
      </c>
      <c r="C261" s="8">
        <v>44397.6015625</v>
      </c>
      <c r="D261" s="8">
        <v>1800.3</v>
      </c>
      <c r="E261" s="8">
        <v>1783.8</v>
      </c>
      <c r="F261" s="8">
        <v>1774.9193428139699</v>
      </c>
      <c r="G261" s="8">
        <v>1777.2324198166</v>
      </c>
      <c r="H261" s="8">
        <v>2.3130770026310001</v>
      </c>
      <c r="I261" s="9">
        <v>9.039020448E-3</v>
      </c>
      <c r="J261" s="9">
        <v>9.9453985830000001E-3</v>
      </c>
      <c r="K261" s="9">
        <v>2.573503206E-3</v>
      </c>
      <c r="L261" s="9">
        <v>3.4798813420000001E-3</v>
      </c>
      <c r="M261" s="19">
        <f t="shared" si="6"/>
        <v>1</v>
      </c>
      <c r="N261" s="19">
        <f t="shared" si="7"/>
        <v>0</v>
      </c>
      <c r="O261" s="36"/>
    </row>
    <row r="262" spans="1:15" ht="13.5" thickBot="1">
      <c r="A262" s="3">
        <v>43841</v>
      </c>
      <c r="B262" s="7">
        <v>12</v>
      </c>
      <c r="C262" s="8">
        <v>44134.015625</v>
      </c>
      <c r="D262" s="8">
        <v>1841.3</v>
      </c>
      <c r="E262" s="8">
        <v>1825.7</v>
      </c>
      <c r="F262" s="8">
        <v>1793.55369469113</v>
      </c>
      <c r="G262" s="8">
        <v>1796.12557736291</v>
      </c>
      <c r="H262" s="8">
        <v>2.5718826717800001</v>
      </c>
      <c r="I262" s="9">
        <v>1.7701576268000001E-2</v>
      </c>
      <c r="J262" s="9">
        <v>1.8709367284000002E-2</v>
      </c>
      <c r="K262" s="9">
        <v>1.1588723602999999E-2</v>
      </c>
      <c r="L262" s="9">
        <v>1.2596514619E-2</v>
      </c>
      <c r="M262" s="19">
        <f t="shared" si="6"/>
        <v>1</v>
      </c>
      <c r="N262" s="19">
        <f t="shared" si="7"/>
        <v>0</v>
      </c>
      <c r="O262" s="36"/>
    </row>
    <row r="263" spans="1:15" ht="13.5" thickBot="1">
      <c r="A263" s="3">
        <v>43841</v>
      </c>
      <c r="B263" s="7">
        <v>13</v>
      </c>
      <c r="C263" s="8">
        <v>43060.34375</v>
      </c>
      <c r="D263" s="8">
        <v>1805.9</v>
      </c>
      <c r="E263" s="8">
        <v>1805.9</v>
      </c>
      <c r="F263" s="8">
        <v>1803.7026320309101</v>
      </c>
      <c r="G263" s="8">
        <v>1806.21577275594</v>
      </c>
      <c r="H263" s="8">
        <v>2.5131407250289999</v>
      </c>
      <c r="I263" s="9">
        <v>1.2373540499999999E-4</v>
      </c>
      <c r="J263" s="9">
        <v>8.6103760500000001E-4</v>
      </c>
      <c r="K263" s="9">
        <v>1.2373540499999999E-4</v>
      </c>
      <c r="L263" s="9">
        <v>8.6103760500000001E-4</v>
      </c>
      <c r="M263" s="19">
        <f t="shared" si="6"/>
        <v>1</v>
      </c>
      <c r="N263" s="19">
        <f t="shared" si="7"/>
        <v>1</v>
      </c>
      <c r="O263" s="36"/>
    </row>
    <row r="264" spans="1:15" ht="13.5" thickBot="1">
      <c r="A264" s="3">
        <v>43841</v>
      </c>
      <c r="B264" s="7">
        <v>14</v>
      </c>
      <c r="C264" s="8">
        <v>41355.49609375</v>
      </c>
      <c r="D264" s="8">
        <v>1764.9</v>
      </c>
      <c r="E264" s="8">
        <v>1764.9</v>
      </c>
      <c r="F264" s="8">
        <v>1809.9062834527799</v>
      </c>
      <c r="G264" s="8">
        <v>1812.43685881085</v>
      </c>
      <c r="H264" s="8">
        <v>2.5305753580719998</v>
      </c>
      <c r="I264" s="9">
        <v>1.8627295772000001E-2</v>
      </c>
      <c r="J264" s="9">
        <v>1.7635691007999998E-2</v>
      </c>
      <c r="K264" s="9">
        <v>1.8627295772000001E-2</v>
      </c>
      <c r="L264" s="9">
        <v>1.7635691007999998E-2</v>
      </c>
      <c r="M264" s="19">
        <f t="shared" si="6"/>
        <v>1</v>
      </c>
      <c r="N264" s="19">
        <f t="shared" si="7"/>
        <v>1</v>
      </c>
      <c r="O264" s="36"/>
    </row>
    <row r="265" spans="1:15" ht="13.5" thickBot="1">
      <c r="A265" s="3">
        <v>43841</v>
      </c>
      <c r="B265" s="7">
        <v>15</v>
      </c>
      <c r="C265" s="8">
        <v>39778.515625</v>
      </c>
      <c r="D265" s="8">
        <v>1795.6</v>
      </c>
      <c r="E265" s="8">
        <v>1795.6</v>
      </c>
      <c r="F265" s="8">
        <v>1865.4650888485401</v>
      </c>
      <c r="G265" s="8">
        <v>1868.1074476030101</v>
      </c>
      <c r="H265" s="8">
        <v>2.642358754475</v>
      </c>
      <c r="I265" s="9">
        <v>2.8412009248000001E-2</v>
      </c>
      <c r="J265" s="9">
        <v>2.7376602212999999E-2</v>
      </c>
      <c r="K265" s="9">
        <v>2.8412009248000001E-2</v>
      </c>
      <c r="L265" s="9">
        <v>2.7376602212999999E-2</v>
      </c>
      <c r="M265" s="19">
        <f t="shared" si="6"/>
        <v>1</v>
      </c>
      <c r="N265" s="19">
        <f t="shared" si="7"/>
        <v>1</v>
      </c>
      <c r="O265" s="36"/>
    </row>
    <row r="266" spans="1:15" ht="13.5" thickBot="1">
      <c r="A266" s="3">
        <v>43841</v>
      </c>
      <c r="B266" s="7">
        <v>16</v>
      </c>
      <c r="C266" s="8">
        <v>38777.73046875</v>
      </c>
      <c r="D266" s="8">
        <v>1841</v>
      </c>
      <c r="E266" s="8">
        <v>1841</v>
      </c>
      <c r="F266" s="8">
        <v>1864.4455716186101</v>
      </c>
      <c r="G266" s="8">
        <v>1867.1808644686801</v>
      </c>
      <c r="H266" s="8">
        <v>2.73529285007</v>
      </c>
      <c r="I266" s="9">
        <v>1.0258959430999999E-2</v>
      </c>
      <c r="J266" s="9">
        <v>9.1871362140000003E-3</v>
      </c>
      <c r="K266" s="9">
        <v>1.0258959430999999E-2</v>
      </c>
      <c r="L266" s="9">
        <v>9.1871362140000003E-3</v>
      </c>
      <c r="M266" s="19">
        <f t="shared" si="6"/>
        <v>1</v>
      </c>
      <c r="N266" s="19">
        <f t="shared" si="7"/>
        <v>1</v>
      </c>
      <c r="O266" s="36"/>
    </row>
    <row r="267" spans="1:15" ht="13.5" thickBot="1">
      <c r="A267" s="3">
        <v>43841</v>
      </c>
      <c r="B267" s="7">
        <v>17</v>
      </c>
      <c r="C267" s="8">
        <v>38667.8046875</v>
      </c>
      <c r="D267" s="8">
        <v>1299.0999999999999</v>
      </c>
      <c r="E267" s="8">
        <v>1290.8</v>
      </c>
      <c r="F267" s="8">
        <v>1517.4534909947699</v>
      </c>
      <c r="G267" s="8">
        <v>1520.2076735814401</v>
      </c>
      <c r="H267" s="8">
        <v>2.7541825866690002</v>
      </c>
      <c r="I267" s="9">
        <v>8.6640937922999997E-2</v>
      </c>
      <c r="J267" s="9">
        <v>8.5561712772000004E-2</v>
      </c>
      <c r="K267" s="9">
        <v>8.9893289020000003E-2</v>
      </c>
      <c r="L267" s="9">
        <v>8.8814063868999996E-2</v>
      </c>
      <c r="M267" s="19">
        <f t="shared" si="6"/>
        <v>1</v>
      </c>
      <c r="N267" s="19">
        <f t="shared" si="7"/>
        <v>1</v>
      </c>
      <c r="O267" s="36"/>
    </row>
    <row r="268" spans="1:15" ht="13.5" thickBot="1">
      <c r="A268" s="3">
        <v>43841</v>
      </c>
      <c r="B268" s="7">
        <v>18</v>
      </c>
      <c r="C268" s="8">
        <v>40019.328125</v>
      </c>
      <c r="D268" s="8">
        <v>257.10000000000002</v>
      </c>
      <c r="E268" s="8">
        <v>252.5</v>
      </c>
      <c r="F268" s="8">
        <v>341.51008057828</v>
      </c>
      <c r="G268" s="8">
        <v>342.83038689999398</v>
      </c>
      <c r="H268" s="8">
        <v>1.320306321713</v>
      </c>
      <c r="I268" s="9">
        <v>3.3593411794000001E-2</v>
      </c>
      <c r="J268" s="9">
        <v>3.3076050383000002E-2</v>
      </c>
      <c r="K268" s="9">
        <v>3.5395919631E-2</v>
      </c>
      <c r="L268" s="9">
        <v>3.4878558220000001E-2</v>
      </c>
      <c r="M268" s="19">
        <f t="shared" ref="M268:M331" si="8">IF(F268&gt;5,1,0)</f>
        <v>1</v>
      </c>
      <c r="N268" s="19">
        <f t="shared" ref="N268:N331" si="9">IF(G268&gt;E268,1,0)</f>
        <v>1</v>
      </c>
      <c r="O268" s="36"/>
    </row>
    <row r="269" spans="1:15" ht="13.5" thickBot="1">
      <c r="A269" s="3">
        <v>43841</v>
      </c>
      <c r="B269" s="7">
        <v>19</v>
      </c>
      <c r="C269" s="8">
        <v>42513.85546875</v>
      </c>
      <c r="D269" s="8">
        <v>0.6</v>
      </c>
      <c r="E269" s="8">
        <v>0.6</v>
      </c>
      <c r="F269" s="8">
        <v>0.39060909621700002</v>
      </c>
      <c r="G269" s="8">
        <v>0.47535913220199999</v>
      </c>
      <c r="H269" s="8">
        <v>8.4750035985E-2</v>
      </c>
      <c r="I269" s="9">
        <v>4.8840465437959001E-5</v>
      </c>
      <c r="J269" s="9">
        <v>8.2049727187588005E-5</v>
      </c>
      <c r="K269" s="9">
        <v>4.8840465437959001E-5</v>
      </c>
      <c r="L269" s="9">
        <v>8.2049727187588005E-5</v>
      </c>
      <c r="M269" s="19">
        <f t="shared" si="8"/>
        <v>0</v>
      </c>
      <c r="N269" s="19">
        <f t="shared" si="9"/>
        <v>0</v>
      </c>
      <c r="O269" s="36"/>
    </row>
    <row r="270" spans="1:15" ht="13.5" thickBot="1">
      <c r="A270" s="3">
        <v>43841</v>
      </c>
      <c r="B270" s="7">
        <v>20</v>
      </c>
      <c r="C270" s="8">
        <v>43078.80078125</v>
      </c>
      <c r="D270" s="8">
        <v>0</v>
      </c>
      <c r="E270" s="8">
        <v>0</v>
      </c>
      <c r="F270" s="8">
        <v>9.0024633960000006E-3</v>
      </c>
      <c r="G270" s="8">
        <v>9.0024633960000006E-3</v>
      </c>
      <c r="H270" s="8">
        <v>0</v>
      </c>
      <c r="I270" s="9">
        <v>3.5276110487569101E-6</v>
      </c>
      <c r="J270" s="9">
        <v>3.5276110487569101E-6</v>
      </c>
      <c r="K270" s="9">
        <v>3.5276110487569101E-6</v>
      </c>
      <c r="L270" s="9">
        <v>3.5276110487569101E-6</v>
      </c>
      <c r="M270" s="19">
        <f t="shared" si="8"/>
        <v>0</v>
      </c>
      <c r="N270" s="19">
        <f t="shared" si="9"/>
        <v>1</v>
      </c>
      <c r="O270" s="36"/>
    </row>
    <row r="271" spans="1:15" ht="13.5" thickBot="1">
      <c r="A271" s="3">
        <v>43841</v>
      </c>
      <c r="B271" s="7">
        <v>21</v>
      </c>
      <c r="C271" s="8">
        <v>43357.9140625</v>
      </c>
      <c r="D271" s="8">
        <v>0</v>
      </c>
      <c r="E271" s="8">
        <v>0</v>
      </c>
      <c r="F271" s="8">
        <v>9.0024633960000006E-3</v>
      </c>
      <c r="G271" s="8">
        <v>9.0024633960000006E-3</v>
      </c>
      <c r="H271" s="8">
        <v>0</v>
      </c>
      <c r="I271" s="9">
        <v>3.5276110487569101E-6</v>
      </c>
      <c r="J271" s="9">
        <v>3.5276110487569101E-6</v>
      </c>
      <c r="K271" s="9">
        <v>3.5276110487569101E-6</v>
      </c>
      <c r="L271" s="9">
        <v>3.5276110487569101E-6</v>
      </c>
      <c r="M271" s="19">
        <f t="shared" si="8"/>
        <v>0</v>
      </c>
      <c r="N271" s="19">
        <f t="shared" si="9"/>
        <v>1</v>
      </c>
      <c r="O271" s="36"/>
    </row>
    <row r="272" spans="1:15" ht="13.5" thickBot="1">
      <c r="A272" s="3">
        <v>43841</v>
      </c>
      <c r="B272" s="7">
        <v>22</v>
      </c>
      <c r="C272" s="8">
        <v>43285.38671875</v>
      </c>
      <c r="D272" s="8">
        <v>0</v>
      </c>
      <c r="E272" s="8">
        <v>0</v>
      </c>
      <c r="F272" s="8">
        <v>9.1469078369999998E-3</v>
      </c>
      <c r="G272" s="8">
        <v>9.1469078369999998E-3</v>
      </c>
      <c r="H272" s="8">
        <v>0</v>
      </c>
      <c r="I272" s="9">
        <v>3.5842115351267601E-6</v>
      </c>
      <c r="J272" s="9">
        <v>3.5842115351267601E-6</v>
      </c>
      <c r="K272" s="9">
        <v>3.5842115351267601E-6</v>
      </c>
      <c r="L272" s="9">
        <v>3.5842115351267601E-6</v>
      </c>
      <c r="M272" s="19">
        <f t="shared" si="8"/>
        <v>0</v>
      </c>
      <c r="N272" s="19">
        <f t="shared" si="9"/>
        <v>1</v>
      </c>
      <c r="O272" s="36"/>
    </row>
    <row r="273" spans="1:15" ht="13.5" thickBot="1">
      <c r="A273" s="3">
        <v>43841</v>
      </c>
      <c r="B273" s="7">
        <v>23</v>
      </c>
      <c r="C273" s="8">
        <v>42658.3046875</v>
      </c>
      <c r="D273" s="8">
        <v>0</v>
      </c>
      <c r="E273" s="8">
        <v>0</v>
      </c>
      <c r="F273" s="8">
        <v>1.9002463172000002E-2</v>
      </c>
      <c r="G273" s="8">
        <v>2.3777096420000001E-2</v>
      </c>
      <c r="H273" s="8">
        <v>4.7746332469999998E-3</v>
      </c>
      <c r="I273" s="9">
        <v>9.3170440518274992E-6</v>
      </c>
      <c r="J273" s="9">
        <v>7.44610625897735E-6</v>
      </c>
      <c r="K273" s="9">
        <v>9.3170440518274992E-6</v>
      </c>
      <c r="L273" s="9">
        <v>7.44610625897735E-6</v>
      </c>
      <c r="M273" s="19">
        <f t="shared" si="8"/>
        <v>0</v>
      </c>
      <c r="N273" s="19">
        <f t="shared" si="9"/>
        <v>1</v>
      </c>
      <c r="O273" s="36"/>
    </row>
    <row r="274" spans="1:15" ht="13.5" thickBot="1">
      <c r="A274" s="3">
        <v>43841</v>
      </c>
      <c r="B274" s="7">
        <v>24</v>
      </c>
      <c r="C274" s="8">
        <v>41685.10546875</v>
      </c>
      <c r="D274" s="8">
        <v>0</v>
      </c>
      <c r="E274" s="8">
        <v>0</v>
      </c>
      <c r="F274" s="8">
        <v>1.9002463172000002E-2</v>
      </c>
      <c r="G274" s="8">
        <v>2.3799751960999999E-2</v>
      </c>
      <c r="H274" s="8">
        <v>4.7972887879999997E-3</v>
      </c>
      <c r="I274" s="9">
        <v>9.3259216151280105E-6</v>
      </c>
      <c r="J274" s="9">
        <v>7.44610625897735E-6</v>
      </c>
      <c r="K274" s="9">
        <v>9.3259216151280105E-6</v>
      </c>
      <c r="L274" s="9">
        <v>7.44610625897735E-6</v>
      </c>
      <c r="M274" s="19">
        <f t="shared" si="8"/>
        <v>0</v>
      </c>
      <c r="N274" s="19">
        <f t="shared" si="9"/>
        <v>1</v>
      </c>
      <c r="O274" s="36"/>
    </row>
    <row r="275" spans="1:15" ht="13.5" thickBot="1">
      <c r="A275" s="3">
        <v>43842</v>
      </c>
      <c r="B275" s="7">
        <v>1</v>
      </c>
      <c r="C275" s="8">
        <v>40852.94140625</v>
      </c>
      <c r="D275" s="8">
        <v>0</v>
      </c>
      <c r="E275" s="8">
        <v>0</v>
      </c>
      <c r="F275" s="8">
        <v>1.9019129839999999E-2</v>
      </c>
      <c r="G275" s="8">
        <v>2.3857585293999999E-2</v>
      </c>
      <c r="H275" s="8">
        <v>4.8384554540000001E-3</v>
      </c>
      <c r="I275" s="9">
        <v>9.3485835795236006E-6</v>
      </c>
      <c r="J275" s="9">
        <v>7.4526370847332102E-6</v>
      </c>
      <c r="K275" s="9">
        <v>9.3485835795236006E-6</v>
      </c>
      <c r="L275" s="9">
        <v>7.4526370847332102E-6</v>
      </c>
      <c r="M275" s="19">
        <f t="shared" si="8"/>
        <v>0</v>
      </c>
      <c r="N275" s="19">
        <f t="shared" si="9"/>
        <v>1</v>
      </c>
      <c r="O275" s="36"/>
    </row>
    <row r="276" spans="1:15" ht="13.5" thickBot="1">
      <c r="A276" s="3">
        <v>43842</v>
      </c>
      <c r="B276" s="7">
        <v>2</v>
      </c>
      <c r="C276" s="8">
        <v>40376.01953125</v>
      </c>
      <c r="D276" s="8">
        <v>0</v>
      </c>
      <c r="E276" s="8">
        <v>0</v>
      </c>
      <c r="F276" s="8">
        <v>1.9002463172000002E-2</v>
      </c>
      <c r="G276" s="8">
        <v>2.4193751969000001E-2</v>
      </c>
      <c r="H276" s="8">
        <v>5.1912887959999999E-3</v>
      </c>
      <c r="I276" s="9">
        <v>9.4803103327849593E-6</v>
      </c>
      <c r="J276" s="9">
        <v>7.44610625897735E-6</v>
      </c>
      <c r="K276" s="9">
        <v>9.4803103327849593E-6</v>
      </c>
      <c r="L276" s="9">
        <v>7.44610625897735E-6</v>
      </c>
      <c r="M276" s="19">
        <f t="shared" si="8"/>
        <v>0</v>
      </c>
      <c r="N276" s="19">
        <f t="shared" si="9"/>
        <v>1</v>
      </c>
      <c r="O276" s="36"/>
    </row>
    <row r="277" spans="1:15" ht="13.5" thickBot="1">
      <c r="A277" s="3">
        <v>43842</v>
      </c>
      <c r="B277" s="7">
        <v>3</v>
      </c>
      <c r="C277" s="8">
        <v>40226.1875</v>
      </c>
      <c r="D277" s="8">
        <v>0</v>
      </c>
      <c r="E277" s="8">
        <v>0</v>
      </c>
      <c r="F277" s="8">
        <v>1.9002463172000002E-2</v>
      </c>
      <c r="G277" s="8">
        <v>2.4032807526999999E-2</v>
      </c>
      <c r="H277" s="8">
        <v>5.0303443540000003E-3</v>
      </c>
      <c r="I277" s="9">
        <v>9.4172443288032796E-6</v>
      </c>
      <c r="J277" s="9">
        <v>7.44610625897735E-6</v>
      </c>
      <c r="K277" s="9">
        <v>9.4172443288032796E-6</v>
      </c>
      <c r="L277" s="9">
        <v>7.44610625897735E-6</v>
      </c>
      <c r="M277" s="19">
        <f t="shared" si="8"/>
        <v>0</v>
      </c>
      <c r="N277" s="19">
        <f t="shared" si="9"/>
        <v>1</v>
      </c>
      <c r="O277" s="36"/>
    </row>
    <row r="278" spans="1:15" ht="13.5" thickBot="1">
      <c r="A278" s="3">
        <v>43842</v>
      </c>
      <c r="B278" s="7">
        <v>4</v>
      </c>
      <c r="C278" s="8">
        <v>40395.6875</v>
      </c>
      <c r="D278" s="8">
        <v>0</v>
      </c>
      <c r="E278" s="8">
        <v>0</v>
      </c>
      <c r="F278" s="8">
        <v>1.9002463172000002E-2</v>
      </c>
      <c r="G278" s="8">
        <v>2.3821707516000001E-2</v>
      </c>
      <c r="H278" s="8">
        <v>4.8192443430000002E-3</v>
      </c>
      <c r="I278" s="9">
        <v>9.3345248890691993E-6</v>
      </c>
      <c r="J278" s="9">
        <v>7.44610625897735E-6</v>
      </c>
      <c r="K278" s="9">
        <v>9.3345248890691993E-6</v>
      </c>
      <c r="L278" s="9">
        <v>7.44610625897735E-6</v>
      </c>
      <c r="M278" s="19">
        <f t="shared" si="8"/>
        <v>0</v>
      </c>
      <c r="N278" s="19">
        <f t="shared" si="9"/>
        <v>1</v>
      </c>
      <c r="O278" s="36"/>
    </row>
    <row r="279" spans="1:15" ht="13.5" thickBot="1">
      <c r="A279" s="3">
        <v>43842</v>
      </c>
      <c r="B279" s="7">
        <v>5</v>
      </c>
      <c r="C279" s="8">
        <v>40963.38671875</v>
      </c>
      <c r="D279" s="8">
        <v>0</v>
      </c>
      <c r="E279" s="8">
        <v>0</v>
      </c>
      <c r="F279" s="8">
        <v>1.9002463172000002E-2</v>
      </c>
      <c r="G279" s="8">
        <v>2.4185963080000001E-2</v>
      </c>
      <c r="H279" s="8">
        <v>5.1834999069999997E-3</v>
      </c>
      <c r="I279" s="9">
        <v>9.4772582602090906E-6</v>
      </c>
      <c r="J279" s="9">
        <v>7.44610625897735E-6</v>
      </c>
      <c r="K279" s="9">
        <v>9.4772582602090906E-6</v>
      </c>
      <c r="L279" s="9">
        <v>7.44610625897735E-6</v>
      </c>
      <c r="M279" s="19">
        <f t="shared" si="8"/>
        <v>0</v>
      </c>
      <c r="N279" s="19">
        <f t="shared" si="9"/>
        <v>1</v>
      </c>
      <c r="O279" s="36"/>
    </row>
    <row r="280" spans="1:15" ht="13.5" thickBot="1">
      <c r="A280" s="3">
        <v>43842</v>
      </c>
      <c r="B280" s="7">
        <v>6</v>
      </c>
      <c r="C280" s="8">
        <v>42017.78515625</v>
      </c>
      <c r="D280" s="8">
        <v>0</v>
      </c>
      <c r="E280" s="8">
        <v>0</v>
      </c>
      <c r="F280" s="8">
        <v>1.9002463172000002E-2</v>
      </c>
      <c r="G280" s="8">
        <v>2.4155774190999998E-2</v>
      </c>
      <c r="H280" s="8">
        <v>5.1533110179999998E-3</v>
      </c>
      <c r="I280" s="9">
        <v>9.4654287585399602E-6</v>
      </c>
      <c r="J280" s="9">
        <v>7.44610625897735E-6</v>
      </c>
      <c r="K280" s="9">
        <v>9.4654287585399602E-6</v>
      </c>
      <c r="L280" s="9">
        <v>7.44610625897735E-6</v>
      </c>
      <c r="M280" s="19">
        <f t="shared" si="8"/>
        <v>0</v>
      </c>
      <c r="N280" s="19">
        <f t="shared" si="9"/>
        <v>1</v>
      </c>
      <c r="O280" s="36"/>
    </row>
    <row r="281" spans="1:15" ht="13.5" thickBot="1">
      <c r="A281" s="3">
        <v>43842</v>
      </c>
      <c r="B281" s="7">
        <v>7</v>
      </c>
      <c r="C281" s="8">
        <v>43584.73046875</v>
      </c>
      <c r="D281" s="8">
        <v>0</v>
      </c>
      <c r="E281" s="8">
        <v>0</v>
      </c>
      <c r="F281" s="8">
        <v>1.9002463172000002E-2</v>
      </c>
      <c r="G281" s="8">
        <v>2.3871107515E-2</v>
      </c>
      <c r="H281" s="8">
        <v>4.8686443419999996E-3</v>
      </c>
      <c r="I281" s="9">
        <v>9.3538822554368895E-6</v>
      </c>
      <c r="J281" s="9">
        <v>7.44610625897735E-6</v>
      </c>
      <c r="K281" s="9">
        <v>9.3538822554368895E-6</v>
      </c>
      <c r="L281" s="9">
        <v>7.44610625897735E-6</v>
      </c>
      <c r="M281" s="19">
        <f t="shared" si="8"/>
        <v>0</v>
      </c>
      <c r="N281" s="19">
        <f t="shared" si="9"/>
        <v>1</v>
      </c>
      <c r="O281" s="36"/>
    </row>
    <row r="282" spans="1:15" ht="13.5" thickBot="1">
      <c r="A282" s="3">
        <v>43842</v>
      </c>
      <c r="B282" s="7">
        <v>8</v>
      </c>
      <c r="C282" s="8">
        <v>45212.515625</v>
      </c>
      <c r="D282" s="8">
        <v>1.8</v>
      </c>
      <c r="E282" s="8">
        <v>0.6</v>
      </c>
      <c r="F282" s="8">
        <v>1.5961041442170001</v>
      </c>
      <c r="G282" s="8">
        <v>1.940990559756</v>
      </c>
      <c r="H282" s="8">
        <v>0.34488641553900001</v>
      </c>
      <c r="I282" s="9">
        <v>5.5247084544181797E-5</v>
      </c>
      <c r="J282" s="9">
        <v>7.9896495212560095E-5</v>
      </c>
      <c r="K282" s="9">
        <v>5.2546652000000002E-4</v>
      </c>
      <c r="L282" s="9">
        <v>3.9032294000000001E-4</v>
      </c>
      <c r="M282" s="19">
        <f t="shared" si="8"/>
        <v>0</v>
      </c>
      <c r="N282" s="19">
        <f t="shared" si="9"/>
        <v>1</v>
      </c>
      <c r="O282" s="36"/>
    </row>
    <row r="283" spans="1:15" ht="13.5" thickBot="1">
      <c r="A283" s="3">
        <v>43842</v>
      </c>
      <c r="B283" s="7">
        <v>9</v>
      </c>
      <c r="C283" s="8">
        <v>45879.91796875</v>
      </c>
      <c r="D283" s="8">
        <v>245</v>
      </c>
      <c r="E283" s="8">
        <v>245</v>
      </c>
      <c r="F283" s="8">
        <v>306.05493279692502</v>
      </c>
      <c r="G283" s="8">
        <v>313.41359995391298</v>
      </c>
      <c r="H283" s="8">
        <v>7.358667156988</v>
      </c>
      <c r="I283" s="9">
        <v>2.6807836971999999E-2</v>
      </c>
      <c r="J283" s="9">
        <v>2.3924346706999999E-2</v>
      </c>
      <c r="K283" s="9">
        <v>2.6807836971999999E-2</v>
      </c>
      <c r="L283" s="9">
        <v>2.3924346706999999E-2</v>
      </c>
      <c r="M283" s="19">
        <f t="shared" si="8"/>
        <v>1</v>
      </c>
      <c r="N283" s="19">
        <f t="shared" si="9"/>
        <v>1</v>
      </c>
      <c r="O283" s="36"/>
    </row>
    <row r="284" spans="1:15" ht="13.5" thickBot="1">
      <c r="A284" s="3">
        <v>43842</v>
      </c>
      <c r="B284" s="7">
        <v>10</v>
      </c>
      <c r="C284" s="8">
        <v>45240.75</v>
      </c>
      <c r="D284" s="8">
        <v>1260.3</v>
      </c>
      <c r="E284" s="8">
        <v>1240.3</v>
      </c>
      <c r="F284" s="8">
        <v>1217.3906300966901</v>
      </c>
      <c r="G284" s="8">
        <v>1321.0367787381699</v>
      </c>
      <c r="H284" s="8">
        <v>103.646148641474</v>
      </c>
      <c r="I284" s="9">
        <v>2.3799678187999999E-2</v>
      </c>
      <c r="J284" s="9">
        <v>1.6814016418999999E-2</v>
      </c>
      <c r="K284" s="9">
        <v>3.1636668783999997E-2</v>
      </c>
      <c r="L284" s="9">
        <v>8.9770258239999998E-3</v>
      </c>
      <c r="M284" s="19">
        <f t="shared" si="8"/>
        <v>1</v>
      </c>
      <c r="N284" s="19">
        <f t="shared" si="9"/>
        <v>1</v>
      </c>
      <c r="O284" s="36"/>
    </row>
    <row r="285" spans="1:15" ht="13.5" thickBot="1">
      <c r="A285" s="3">
        <v>43842</v>
      </c>
      <c r="B285" s="7">
        <v>11</v>
      </c>
      <c r="C285" s="8">
        <v>43611.19921875</v>
      </c>
      <c r="D285" s="8">
        <v>1710.2</v>
      </c>
      <c r="E285" s="8">
        <v>1710.2</v>
      </c>
      <c r="F285" s="8">
        <v>1585.3274315691001</v>
      </c>
      <c r="G285" s="8">
        <v>1617.4858764590099</v>
      </c>
      <c r="H285" s="8">
        <v>32.158444889915998</v>
      </c>
      <c r="I285" s="9">
        <v>3.6329985713000001E-2</v>
      </c>
      <c r="J285" s="9">
        <v>4.8931257222000001E-2</v>
      </c>
      <c r="K285" s="9">
        <v>3.6329985713000001E-2</v>
      </c>
      <c r="L285" s="9">
        <v>4.8931257222000001E-2</v>
      </c>
      <c r="M285" s="19">
        <f t="shared" si="8"/>
        <v>1</v>
      </c>
      <c r="N285" s="19">
        <f t="shared" si="9"/>
        <v>0</v>
      </c>
      <c r="O285" s="36"/>
    </row>
    <row r="286" spans="1:15" ht="13.5" thickBot="1">
      <c r="A286" s="3">
        <v>43842</v>
      </c>
      <c r="B286" s="7">
        <v>12</v>
      </c>
      <c r="C286" s="8">
        <v>41714.6796875</v>
      </c>
      <c r="D286" s="8">
        <v>1712.8</v>
      </c>
      <c r="E286" s="8">
        <v>1712.8</v>
      </c>
      <c r="F286" s="8">
        <v>1606.0966287809999</v>
      </c>
      <c r="G286" s="8">
        <v>1629.7953103759601</v>
      </c>
      <c r="H286" s="8">
        <v>23.698681594960998</v>
      </c>
      <c r="I286" s="9">
        <v>3.2525348597999999E-2</v>
      </c>
      <c r="J286" s="9">
        <v>4.1811665838000001E-2</v>
      </c>
      <c r="K286" s="9">
        <v>3.2525348597999999E-2</v>
      </c>
      <c r="L286" s="9">
        <v>4.1811665838000001E-2</v>
      </c>
      <c r="M286" s="19">
        <f t="shared" si="8"/>
        <v>1</v>
      </c>
      <c r="N286" s="19">
        <f t="shared" si="9"/>
        <v>0</v>
      </c>
      <c r="O286" s="36"/>
    </row>
    <row r="287" spans="1:15" ht="13.5" thickBot="1">
      <c r="A287" s="3">
        <v>43842</v>
      </c>
      <c r="B287" s="7">
        <v>13</v>
      </c>
      <c r="C287" s="8">
        <v>39988.8515625</v>
      </c>
      <c r="D287" s="8">
        <v>1707.7</v>
      </c>
      <c r="E287" s="8">
        <v>1707.7</v>
      </c>
      <c r="F287" s="8">
        <v>1659.6959836784999</v>
      </c>
      <c r="G287" s="8">
        <v>1664.46283565415</v>
      </c>
      <c r="H287" s="8">
        <v>4.766851975652</v>
      </c>
      <c r="I287" s="9">
        <v>1.6942462517E-2</v>
      </c>
      <c r="J287" s="9">
        <v>1.8810351223E-2</v>
      </c>
      <c r="K287" s="9">
        <v>1.6942462517E-2</v>
      </c>
      <c r="L287" s="9">
        <v>1.8810351223E-2</v>
      </c>
      <c r="M287" s="19">
        <f t="shared" si="8"/>
        <v>1</v>
      </c>
      <c r="N287" s="19">
        <f t="shared" si="9"/>
        <v>0</v>
      </c>
      <c r="O287" s="36"/>
    </row>
    <row r="288" spans="1:15" ht="13.5" thickBot="1">
      <c r="A288" s="3">
        <v>43842</v>
      </c>
      <c r="B288" s="7">
        <v>14</v>
      </c>
      <c r="C288" s="8">
        <v>38594.74609375</v>
      </c>
      <c r="D288" s="8">
        <v>1657.2</v>
      </c>
      <c r="E288" s="8">
        <v>1657.2</v>
      </c>
      <c r="F288" s="8">
        <v>1583.9435265991399</v>
      </c>
      <c r="G288" s="8">
        <v>1586.08038436519</v>
      </c>
      <c r="H288" s="8">
        <v>2.1368577660449999</v>
      </c>
      <c r="I288" s="9">
        <v>2.7868187943999999E-2</v>
      </c>
      <c r="J288" s="9">
        <v>2.8705514655E-2</v>
      </c>
      <c r="K288" s="9">
        <v>2.7868187943999999E-2</v>
      </c>
      <c r="L288" s="9">
        <v>2.8705514655E-2</v>
      </c>
      <c r="M288" s="19">
        <f t="shared" si="8"/>
        <v>1</v>
      </c>
      <c r="N288" s="19">
        <f t="shared" si="9"/>
        <v>0</v>
      </c>
      <c r="O288" s="36"/>
    </row>
    <row r="289" spans="1:15" ht="13.5" thickBot="1">
      <c r="A289" s="3">
        <v>43842</v>
      </c>
      <c r="B289" s="7">
        <v>15</v>
      </c>
      <c r="C289" s="8">
        <v>37287.58984375</v>
      </c>
      <c r="D289" s="8">
        <v>1652.3</v>
      </c>
      <c r="E289" s="8">
        <v>1652.3</v>
      </c>
      <c r="F289" s="8">
        <v>1386.12377350887</v>
      </c>
      <c r="G289" s="8">
        <v>1387.7535334245399</v>
      </c>
      <c r="H289" s="8">
        <v>1.6297599156689999</v>
      </c>
      <c r="I289" s="9">
        <v>0.103662408532</v>
      </c>
      <c r="J289" s="9">
        <v>0.104301029189</v>
      </c>
      <c r="K289" s="9">
        <v>0.103662408532</v>
      </c>
      <c r="L289" s="9">
        <v>0.104301029189</v>
      </c>
      <c r="M289" s="19">
        <f t="shared" si="8"/>
        <v>1</v>
      </c>
      <c r="N289" s="19">
        <f t="shared" si="9"/>
        <v>0</v>
      </c>
      <c r="O289" s="36"/>
    </row>
    <row r="290" spans="1:15" ht="13.5" thickBot="1">
      <c r="A290" s="3">
        <v>43842</v>
      </c>
      <c r="B290" s="7">
        <v>16</v>
      </c>
      <c r="C290" s="8">
        <v>36739.2890625</v>
      </c>
      <c r="D290" s="8">
        <v>1615.9</v>
      </c>
      <c r="E290" s="8">
        <v>1615.9</v>
      </c>
      <c r="F290" s="8">
        <v>1167.49336358044</v>
      </c>
      <c r="G290" s="8">
        <v>1168.9144575783901</v>
      </c>
      <c r="H290" s="8">
        <v>1.4210939979549999</v>
      </c>
      <c r="I290" s="9">
        <v>0.17515107461599999</v>
      </c>
      <c r="J290" s="9">
        <v>0.17570792963099999</v>
      </c>
      <c r="K290" s="9">
        <v>0.17515107461599999</v>
      </c>
      <c r="L290" s="9">
        <v>0.17570792963099999</v>
      </c>
      <c r="M290" s="19">
        <f t="shared" si="8"/>
        <v>1</v>
      </c>
      <c r="N290" s="19">
        <f t="shared" si="9"/>
        <v>0</v>
      </c>
      <c r="O290" s="36"/>
    </row>
    <row r="291" spans="1:15" ht="13.5" thickBot="1">
      <c r="A291" s="3">
        <v>43842</v>
      </c>
      <c r="B291" s="7">
        <v>17</v>
      </c>
      <c r="C291" s="8">
        <v>37075.53515625</v>
      </c>
      <c r="D291" s="8">
        <v>1076.2</v>
      </c>
      <c r="E291" s="8">
        <v>1076.2</v>
      </c>
      <c r="F291" s="8">
        <v>771.57206339716902</v>
      </c>
      <c r="G291" s="8">
        <v>771.59437720815401</v>
      </c>
      <c r="H291" s="8">
        <v>2.2313810983999999E-2</v>
      </c>
      <c r="I291" s="9">
        <v>0.119359570059</v>
      </c>
      <c r="J291" s="9">
        <v>0.11936831371499999</v>
      </c>
      <c r="K291" s="9">
        <v>0.119359570059</v>
      </c>
      <c r="L291" s="9">
        <v>0.11936831371499999</v>
      </c>
      <c r="M291" s="19">
        <f t="shared" si="8"/>
        <v>1</v>
      </c>
      <c r="N291" s="19">
        <f t="shared" si="9"/>
        <v>0</v>
      </c>
      <c r="O291" s="36"/>
    </row>
    <row r="292" spans="1:15" ht="13.5" thickBot="1">
      <c r="A292" s="3">
        <v>43842</v>
      </c>
      <c r="B292" s="7">
        <v>18</v>
      </c>
      <c r="C292" s="8">
        <v>38807.99609375</v>
      </c>
      <c r="D292" s="8">
        <v>181.2</v>
      </c>
      <c r="E292" s="8">
        <v>173.8</v>
      </c>
      <c r="F292" s="8">
        <v>199.94664975722901</v>
      </c>
      <c r="G292" s="8">
        <v>200.79040819050201</v>
      </c>
      <c r="H292" s="8">
        <v>0.84375843327199995</v>
      </c>
      <c r="I292" s="9">
        <v>7.6764922370000004E-3</v>
      </c>
      <c r="J292" s="9">
        <v>7.3458658919999999E-3</v>
      </c>
      <c r="K292" s="9">
        <v>1.0576178758E-2</v>
      </c>
      <c r="L292" s="9">
        <v>1.0245552412E-2</v>
      </c>
      <c r="M292" s="19">
        <f t="shared" si="8"/>
        <v>1</v>
      </c>
      <c r="N292" s="19">
        <f t="shared" si="9"/>
        <v>1</v>
      </c>
      <c r="O292" s="36"/>
    </row>
    <row r="293" spans="1:15" ht="13.5" thickBot="1">
      <c r="A293" s="3">
        <v>43842</v>
      </c>
      <c r="B293" s="7">
        <v>19</v>
      </c>
      <c r="C293" s="8">
        <v>41247.6171875</v>
      </c>
      <c r="D293" s="8">
        <v>0.6</v>
      </c>
      <c r="E293" s="8">
        <v>0.6</v>
      </c>
      <c r="F293" s="8">
        <v>0.69721829512</v>
      </c>
      <c r="G293" s="8">
        <v>0.80247357963599997</v>
      </c>
      <c r="H293" s="8">
        <v>0.105255284516</v>
      </c>
      <c r="I293" s="9">
        <v>7.9339176973620295E-5</v>
      </c>
      <c r="J293" s="9">
        <v>3.8094943229046699E-5</v>
      </c>
      <c r="K293" s="9">
        <v>7.9339176973620295E-5</v>
      </c>
      <c r="L293" s="9">
        <v>3.8094943229046699E-5</v>
      </c>
      <c r="M293" s="19">
        <f t="shared" si="8"/>
        <v>0</v>
      </c>
      <c r="N293" s="19">
        <f t="shared" si="9"/>
        <v>1</v>
      </c>
      <c r="O293" s="36"/>
    </row>
    <row r="294" spans="1:15" ht="13.5" thickBot="1">
      <c r="A294" s="3">
        <v>43842</v>
      </c>
      <c r="B294" s="7">
        <v>20</v>
      </c>
      <c r="C294" s="8">
        <v>41566.8046875</v>
      </c>
      <c r="D294" s="8">
        <v>0</v>
      </c>
      <c r="E294" s="8">
        <v>0</v>
      </c>
      <c r="F294" s="8">
        <v>1.0099566855E-2</v>
      </c>
      <c r="G294" s="8">
        <v>1.0850222409E-2</v>
      </c>
      <c r="H294" s="8">
        <v>7.5065555299999999E-4</v>
      </c>
      <c r="I294" s="9">
        <v>4.2516545489914497E-6</v>
      </c>
      <c r="J294" s="9">
        <v>3.9575105231792203E-6</v>
      </c>
      <c r="K294" s="9">
        <v>4.2516545489914497E-6</v>
      </c>
      <c r="L294" s="9">
        <v>3.9575105231792203E-6</v>
      </c>
      <c r="M294" s="19">
        <f t="shared" si="8"/>
        <v>0</v>
      </c>
      <c r="N294" s="19">
        <f t="shared" si="9"/>
        <v>1</v>
      </c>
      <c r="O294" s="36"/>
    </row>
    <row r="295" spans="1:15" ht="13.5" thickBot="1">
      <c r="A295" s="3">
        <v>43842</v>
      </c>
      <c r="B295" s="7">
        <v>21</v>
      </c>
      <c r="C295" s="8">
        <v>41193.16015625</v>
      </c>
      <c r="D295" s="8">
        <v>0</v>
      </c>
      <c r="E295" s="8">
        <v>0</v>
      </c>
      <c r="F295" s="8">
        <v>1.6732900039999998E-2</v>
      </c>
      <c r="G295" s="8">
        <v>2.1565866606E-2</v>
      </c>
      <c r="H295" s="8">
        <v>4.8329665650000001E-3</v>
      </c>
      <c r="I295" s="9">
        <v>8.4505746889305501E-6</v>
      </c>
      <c r="J295" s="9">
        <v>6.5567790126254501E-6</v>
      </c>
      <c r="K295" s="9">
        <v>8.4505746889305501E-6</v>
      </c>
      <c r="L295" s="9">
        <v>6.5567790126254501E-6</v>
      </c>
      <c r="M295" s="19">
        <f t="shared" si="8"/>
        <v>0</v>
      </c>
      <c r="N295" s="19">
        <f t="shared" si="9"/>
        <v>1</v>
      </c>
      <c r="O295" s="36"/>
    </row>
    <row r="296" spans="1:15" ht="13.5" thickBot="1">
      <c r="A296" s="3">
        <v>43842</v>
      </c>
      <c r="B296" s="7">
        <v>22</v>
      </c>
      <c r="C296" s="8">
        <v>40291.671875</v>
      </c>
      <c r="D296" s="8">
        <v>0</v>
      </c>
      <c r="E296" s="8">
        <v>0</v>
      </c>
      <c r="F296" s="8">
        <v>1.6795122262000001E-2</v>
      </c>
      <c r="G296" s="8">
        <v>2.1813777728E-2</v>
      </c>
      <c r="H296" s="8">
        <v>5.0186554660000002E-3</v>
      </c>
      <c r="I296" s="9">
        <v>8.5477185455973303E-6</v>
      </c>
      <c r="J296" s="9">
        <v>6.5811607609853701E-6</v>
      </c>
      <c r="K296" s="9">
        <v>8.5477185455973303E-6</v>
      </c>
      <c r="L296" s="9">
        <v>6.5811607609853701E-6</v>
      </c>
      <c r="M296" s="19">
        <f t="shared" si="8"/>
        <v>0</v>
      </c>
      <c r="N296" s="19">
        <f t="shared" si="9"/>
        <v>1</v>
      </c>
      <c r="O296" s="36"/>
    </row>
    <row r="297" spans="1:15" ht="13.5" thickBot="1">
      <c r="A297" s="3">
        <v>43842</v>
      </c>
      <c r="B297" s="7">
        <v>23</v>
      </c>
      <c r="C297" s="8">
        <v>38309.0546875</v>
      </c>
      <c r="D297" s="8">
        <v>0</v>
      </c>
      <c r="E297" s="8">
        <v>0</v>
      </c>
      <c r="F297" s="8">
        <v>1.6277344494E-2</v>
      </c>
      <c r="G297" s="8">
        <v>2.1456299984000001E-2</v>
      </c>
      <c r="H297" s="8">
        <v>5.1789554890000001E-3</v>
      </c>
      <c r="I297" s="9">
        <v>8.4076410596608599E-6</v>
      </c>
      <c r="J297" s="9">
        <v>6.3782697863820803E-6</v>
      </c>
      <c r="K297" s="9">
        <v>8.4076410596608599E-6</v>
      </c>
      <c r="L297" s="9">
        <v>6.3782697863820803E-6</v>
      </c>
      <c r="M297" s="19">
        <f t="shared" si="8"/>
        <v>0</v>
      </c>
      <c r="N297" s="19">
        <f t="shared" si="9"/>
        <v>1</v>
      </c>
      <c r="O297" s="36"/>
    </row>
    <row r="298" spans="1:15" ht="13.5" thickBot="1">
      <c r="A298" s="3">
        <v>43842</v>
      </c>
      <c r="B298" s="7">
        <v>24</v>
      </c>
      <c r="C298" s="8">
        <v>36372.17578125</v>
      </c>
      <c r="D298" s="8">
        <v>0</v>
      </c>
      <c r="E298" s="8">
        <v>0</v>
      </c>
      <c r="F298" s="8">
        <v>1.6777344483000001E-2</v>
      </c>
      <c r="G298" s="8">
        <v>2.1857888863999999E-2</v>
      </c>
      <c r="H298" s="8">
        <v>5.0805443800000004E-3</v>
      </c>
      <c r="I298" s="9">
        <v>8.5650034736127499E-6</v>
      </c>
      <c r="J298" s="9">
        <v>6.5741945468930997E-6</v>
      </c>
      <c r="K298" s="9">
        <v>8.5650034736127499E-6</v>
      </c>
      <c r="L298" s="9">
        <v>6.5741945468930997E-6</v>
      </c>
      <c r="M298" s="19">
        <f t="shared" si="8"/>
        <v>0</v>
      </c>
      <c r="N298" s="19">
        <f t="shared" si="9"/>
        <v>1</v>
      </c>
      <c r="O298" s="36"/>
    </row>
    <row r="299" spans="1:15" ht="13.5" thickBot="1">
      <c r="A299" s="3">
        <v>43843</v>
      </c>
      <c r="B299" s="7">
        <v>1</v>
      </c>
      <c r="C299" s="8">
        <v>35057.5546875</v>
      </c>
      <c r="D299" s="8">
        <v>0</v>
      </c>
      <c r="E299" s="8">
        <v>0</v>
      </c>
      <c r="F299" s="8">
        <v>1.6777344483000001E-2</v>
      </c>
      <c r="G299" s="8">
        <v>2.2030177775999998E-2</v>
      </c>
      <c r="H299" s="8">
        <v>5.2528332919999999E-3</v>
      </c>
      <c r="I299" s="9">
        <v>8.6325148026393092E-6</v>
      </c>
      <c r="J299" s="9">
        <v>6.5741945468930997E-6</v>
      </c>
      <c r="K299" s="9">
        <v>8.6325148026393092E-6</v>
      </c>
      <c r="L299" s="9">
        <v>6.5741945468930997E-6</v>
      </c>
      <c r="M299" s="19">
        <f t="shared" si="8"/>
        <v>0</v>
      </c>
      <c r="N299" s="19">
        <f t="shared" si="9"/>
        <v>1</v>
      </c>
      <c r="O299" s="36"/>
    </row>
    <row r="300" spans="1:15" ht="13.5" thickBot="1">
      <c r="A300" s="3">
        <v>43843</v>
      </c>
      <c r="B300" s="7">
        <v>2</v>
      </c>
      <c r="C300" s="8">
        <v>34428.38671875</v>
      </c>
      <c r="D300" s="8">
        <v>0</v>
      </c>
      <c r="E300" s="8">
        <v>0</v>
      </c>
      <c r="F300" s="8">
        <v>1.6266233383000001E-2</v>
      </c>
      <c r="G300" s="8">
        <v>2.159254444E-2</v>
      </c>
      <c r="H300" s="8">
        <v>5.326311056E-3</v>
      </c>
      <c r="I300" s="9">
        <v>8.46102838562865E-6</v>
      </c>
      <c r="J300" s="9">
        <v>6.3739159028151603E-6</v>
      </c>
      <c r="K300" s="9">
        <v>8.46102838562865E-6</v>
      </c>
      <c r="L300" s="9">
        <v>6.3739159028151603E-6</v>
      </c>
      <c r="M300" s="19">
        <f t="shared" si="8"/>
        <v>0</v>
      </c>
      <c r="N300" s="19">
        <f t="shared" si="9"/>
        <v>1</v>
      </c>
      <c r="O300" s="36"/>
    </row>
    <row r="301" spans="1:15" ht="13.5" thickBot="1">
      <c r="A301" s="3">
        <v>43843</v>
      </c>
      <c r="B301" s="7">
        <v>3</v>
      </c>
      <c r="C301" s="8">
        <v>34272.03125</v>
      </c>
      <c r="D301" s="8">
        <v>0</v>
      </c>
      <c r="E301" s="8">
        <v>0</v>
      </c>
      <c r="F301" s="8">
        <v>1.6777344483000001E-2</v>
      </c>
      <c r="G301" s="8">
        <v>2.1587033299E-2</v>
      </c>
      <c r="H301" s="8">
        <v>4.8096888150000001E-3</v>
      </c>
      <c r="I301" s="9">
        <v>8.4588688477533492E-6</v>
      </c>
      <c r="J301" s="9">
        <v>6.5741945468930997E-6</v>
      </c>
      <c r="K301" s="9">
        <v>8.4588688477533492E-6</v>
      </c>
      <c r="L301" s="9">
        <v>6.5741945468930997E-6</v>
      </c>
      <c r="M301" s="19">
        <f t="shared" si="8"/>
        <v>0</v>
      </c>
      <c r="N301" s="19">
        <f t="shared" si="9"/>
        <v>1</v>
      </c>
      <c r="O301" s="36"/>
    </row>
    <row r="302" spans="1:15" ht="13.5" thickBot="1">
      <c r="A302" s="3">
        <v>43843</v>
      </c>
      <c r="B302" s="7">
        <v>4</v>
      </c>
      <c r="C302" s="8">
        <v>34574.6015625</v>
      </c>
      <c r="D302" s="8">
        <v>0</v>
      </c>
      <c r="E302" s="8">
        <v>0</v>
      </c>
      <c r="F302" s="8">
        <v>1.6699566706999999E-2</v>
      </c>
      <c r="G302" s="8">
        <v>2.212635554E-2</v>
      </c>
      <c r="H302" s="8">
        <v>5.4267888320000002E-3</v>
      </c>
      <c r="I302" s="9">
        <v>8.6702020141484496E-6</v>
      </c>
      <c r="J302" s="9">
        <v>6.5437173619247197E-6</v>
      </c>
      <c r="K302" s="9">
        <v>8.6702020141484496E-6</v>
      </c>
      <c r="L302" s="9">
        <v>6.5437173619247197E-6</v>
      </c>
      <c r="M302" s="19">
        <f t="shared" si="8"/>
        <v>0</v>
      </c>
      <c r="N302" s="19">
        <f t="shared" si="9"/>
        <v>1</v>
      </c>
      <c r="O302" s="36"/>
    </row>
    <row r="303" spans="1:15" ht="13.5" thickBot="1">
      <c r="A303" s="3">
        <v>43843</v>
      </c>
      <c r="B303" s="7">
        <v>5</v>
      </c>
      <c r="C303" s="8">
        <v>35769.02734375</v>
      </c>
      <c r="D303" s="8">
        <v>0</v>
      </c>
      <c r="E303" s="8">
        <v>0</v>
      </c>
      <c r="F303" s="8">
        <v>1.6777344483000001E-2</v>
      </c>
      <c r="G303" s="8">
        <v>2.1511511051E-2</v>
      </c>
      <c r="H303" s="8">
        <v>4.7341665669999996E-3</v>
      </c>
      <c r="I303" s="9">
        <v>8.4292754904628194E-6</v>
      </c>
      <c r="J303" s="9">
        <v>6.5741945468930997E-6</v>
      </c>
      <c r="K303" s="9">
        <v>8.4292754904628194E-6</v>
      </c>
      <c r="L303" s="9">
        <v>6.5741945468930997E-6</v>
      </c>
      <c r="M303" s="19">
        <f t="shared" si="8"/>
        <v>0</v>
      </c>
      <c r="N303" s="19">
        <f t="shared" si="9"/>
        <v>1</v>
      </c>
      <c r="O303" s="36"/>
    </row>
    <row r="304" spans="1:15" ht="13.5" thickBot="1">
      <c r="A304" s="3">
        <v>43843</v>
      </c>
      <c r="B304" s="7">
        <v>6</v>
      </c>
      <c r="C304" s="8">
        <v>38289.82421875</v>
      </c>
      <c r="D304" s="8">
        <v>0</v>
      </c>
      <c r="E304" s="8">
        <v>0</v>
      </c>
      <c r="F304" s="8">
        <v>1.6777344483000001E-2</v>
      </c>
      <c r="G304" s="8">
        <v>2.1525233272999999E-2</v>
      </c>
      <c r="H304" s="8">
        <v>4.7478887890000003E-3</v>
      </c>
      <c r="I304" s="9">
        <v>8.43465253667607E-6</v>
      </c>
      <c r="J304" s="9">
        <v>6.5741945468930997E-6</v>
      </c>
      <c r="K304" s="9">
        <v>8.43465253667607E-6</v>
      </c>
      <c r="L304" s="9">
        <v>6.5741945468930997E-6</v>
      </c>
      <c r="M304" s="19">
        <f t="shared" si="8"/>
        <v>0</v>
      </c>
      <c r="N304" s="19">
        <f t="shared" si="9"/>
        <v>1</v>
      </c>
      <c r="O304" s="36"/>
    </row>
    <row r="305" spans="1:15" ht="13.5" thickBot="1">
      <c r="A305" s="3">
        <v>43843</v>
      </c>
      <c r="B305" s="7">
        <v>7</v>
      </c>
      <c r="C305" s="8">
        <v>42067.4765625</v>
      </c>
      <c r="D305" s="8">
        <v>0</v>
      </c>
      <c r="E305" s="8">
        <v>0</v>
      </c>
      <c r="F305" s="8">
        <v>1.6777344483000001E-2</v>
      </c>
      <c r="G305" s="8">
        <v>2.1552677717E-2</v>
      </c>
      <c r="H305" s="8">
        <v>4.775333233E-3</v>
      </c>
      <c r="I305" s="9">
        <v>8.4454066291025595E-6</v>
      </c>
      <c r="J305" s="9">
        <v>6.5741945468930997E-6</v>
      </c>
      <c r="K305" s="9">
        <v>8.4454066291025595E-6</v>
      </c>
      <c r="L305" s="9">
        <v>6.5741945468930997E-6</v>
      </c>
      <c r="M305" s="19">
        <f t="shared" si="8"/>
        <v>0</v>
      </c>
      <c r="N305" s="19">
        <f t="shared" si="9"/>
        <v>1</v>
      </c>
      <c r="O305" s="36"/>
    </row>
    <row r="306" spans="1:15" ht="13.5" thickBot="1">
      <c r="A306" s="3">
        <v>43843</v>
      </c>
      <c r="B306" s="7">
        <v>8</v>
      </c>
      <c r="C306" s="8">
        <v>43517.80078125</v>
      </c>
      <c r="D306" s="8">
        <v>0.6</v>
      </c>
      <c r="E306" s="8">
        <v>0.2</v>
      </c>
      <c r="F306" s="8">
        <v>0.43436741298600001</v>
      </c>
      <c r="G306" s="8">
        <v>0.58628727877800002</v>
      </c>
      <c r="H306" s="8">
        <v>0.151919865791</v>
      </c>
      <c r="I306" s="9">
        <v>5.3733233625613903E-6</v>
      </c>
      <c r="J306" s="9">
        <v>6.4903051337440997E-5</v>
      </c>
      <c r="K306" s="9">
        <v>1.51366488E-4</v>
      </c>
      <c r="L306" s="9">
        <v>9.1836760574784705E-5</v>
      </c>
      <c r="M306" s="19">
        <f t="shared" si="8"/>
        <v>0</v>
      </c>
      <c r="N306" s="19">
        <f t="shared" si="9"/>
        <v>1</v>
      </c>
      <c r="O306" s="36"/>
    </row>
    <row r="307" spans="1:15" ht="13.5" thickBot="1">
      <c r="A307" s="3">
        <v>43843</v>
      </c>
      <c r="B307" s="7">
        <v>9</v>
      </c>
      <c r="C307" s="8">
        <v>43064.63671875</v>
      </c>
      <c r="D307" s="8">
        <v>219.6</v>
      </c>
      <c r="E307" s="8">
        <v>214.4</v>
      </c>
      <c r="F307" s="8">
        <v>182.11351591566199</v>
      </c>
      <c r="G307" s="8">
        <v>183.85644036249201</v>
      </c>
      <c r="H307" s="8">
        <v>1.7429244468289999</v>
      </c>
      <c r="I307" s="9">
        <v>1.4006097036E-2</v>
      </c>
      <c r="J307" s="9">
        <v>1.4689061161E-2</v>
      </c>
      <c r="K307" s="9">
        <v>1.1968479481000001E-2</v>
      </c>
      <c r="L307" s="9">
        <v>1.2651443606E-2</v>
      </c>
      <c r="M307" s="19">
        <f t="shared" si="8"/>
        <v>1</v>
      </c>
      <c r="N307" s="19">
        <f t="shared" si="9"/>
        <v>0</v>
      </c>
      <c r="O307" s="36"/>
    </row>
    <row r="308" spans="1:15" ht="13.5" thickBot="1">
      <c r="A308" s="3">
        <v>43843</v>
      </c>
      <c r="B308" s="7">
        <v>10</v>
      </c>
      <c r="C308" s="8">
        <v>42790.953125</v>
      </c>
      <c r="D308" s="8">
        <v>1046.5999999999999</v>
      </c>
      <c r="E308" s="8">
        <v>1046.5999999999999</v>
      </c>
      <c r="F308" s="8">
        <v>628.23681069528698</v>
      </c>
      <c r="G308" s="8">
        <v>670.30620630654801</v>
      </c>
      <c r="H308" s="8">
        <v>42.069395611261001</v>
      </c>
      <c r="I308" s="9">
        <v>0.14745054611799999</v>
      </c>
      <c r="J308" s="9">
        <v>0.163935419006</v>
      </c>
      <c r="K308" s="9">
        <v>0.14745054611799999</v>
      </c>
      <c r="L308" s="9">
        <v>0.163935419006</v>
      </c>
      <c r="M308" s="19">
        <f t="shared" si="8"/>
        <v>1</v>
      </c>
      <c r="N308" s="19">
        <f t="shared" si="9"/>
        <v>0</v>
      </c>
      <c r="O308" s="36"/>
    </row>
    <row r="309" spans="1:15" ht="13.5" thickBot="1">
      <c r="A309" s="3">
        <v>43843</v>
      </c>
      <c r="B309" s="7">
        <v>11</v>
      </c>
      <c r="C309" s="8">
        <v>42556.5</v>
      </c>
      <c r="D309" s="8">
        <v>1553.2</v>
      </c>
      <c r="E309" s="8">
        <v>1553.2</v>
      </c>
      <c r="F309" s="8">
        <v>639.730443598595</v>
      </c>
      <c r="G309" s="8">
        <v>1018.11145238412</v>
      </c>
      <c r="H309" s="8">
        <v>378.38100878552598</v>
      </c>
      <c r="I309" s="9">
        <v>0.20967419577400001</v>
      </c>
      <c r="J309" s="9">
        <v>0.35794261614400003</v>
      </c>
      <c r="K309" s="9">
        <v>0.20967419577400001</v>
      </c>
      <c r="L309" s="9">
        <v>0.35794261614400003</v>
      </c>
      <c r="M309" s="19">
        <f t="shared" si="8"/>
        <v>1</v>
      </c>
      <c r="N309" s="19">
        <f t="shared" si="9"/>
        <v>0</v>
      </c>
      <c r="O309" s="36"/>
    </row>
    <row r="310" spans="1:15" ht="13.5" thickBot="1">
      <c r="A310" s="3">
        <v>43843</v>
      </c>
      <c r="B310" s="7">
        <v>12</v>
      </c>
      <c r="C310" s="8">
        <v>42102.4453125</v>
      </c>
      <c r="D310" s="8">
        <v>1510.3</v>
      </c>
      <c r="E310" s="8">
        <v>1510.3</v>
      </c>
      <c r="F310" s="8">
        <v>934.85672665746097</v>
      </c>
      <c r="G310" s="8">
        <v>1221.6348914780201</v>
      </c>
      <c r="H310" s="8">
        <v>286.77816482055698</v>
      </c>
      <c r="I310" s="9">
        <v>0.113113287038</v>
      </c>
      <c r="J310" s="9">
        <v>0.22548717607400001</v>
      </c>
      <c r="K310" s="9">
        <v>0.113113287038</v>
      </c>
      <c r="L310" s="9">
        <v>0.22548717607400001</v>
      </c>
      <c r="M310" s="19">
        <f t="shared" si="8"/>
        <v>1</v>
      </c>
      <c r="N310" s="19">
        <f t="shared" si="9"/>
        <v>0</v>
      </c>
      <c r="O310" s="36"/>
    </row>
    <row r="311" spans="1:15" ht="13.5" thickBot="1">
      <c r="A311" s="3">
        <v>43843</v>
      </c>
      <c r="B311" s="7">
        <v>13</v>
      </c>
      <c r="C311" s="8">
        <v>41494.1015625</v>
      </c>
      <c r="D311" s="8">
        <v>1455.4</v>
      </c>
      <c r="E311" s="8">
        <v>1455.4</v>
      </c>
      <c r="F311" s="8">
        <v>1138.3061608738401</v>
      </c>
      <c r="G311" s="8">
        <v>1321.9809808069499</v>
      </c>
      <c r="H311" s="8">
        <v>183.674819933105</v>
      </c>
      <c r="I311" s="9">
        <v>5.2280179933999998E-2</v>
      </c>
      <c r="J311" s="9">
        <v>0.124253071757</v>
      </c>
      <c r="K311" s="9">
        <v>5.2280179933999998E-2</v>
      </c>
      <c r="L311" s="9">
        <v>0.124253071757</v>
      </c>
      <c r="M311" s="19">
        <f t="shared" si="8"/>
        <v>1</v>
      </c>
      <c r="N311" s="19">
        <f t="shared" si="9"/>
        <v>0</v>
      </c>
      <c r="O311" s="36"/>
    </row>
    <row r="312" spans="1:15" ht="13.5" thickBot="1">
      <c r="A312" s="3">
        <v>43843</v>
      </c>
      <c r="B312" s="7">
        <v>14</v>
      </c>
      <c r="C312" s="8">
        <v>40982.78125</v>
      </c>
      <c r="D312" s="8">
        <v>1381.6</v>
      </c>
      <c r="E312" s="8">
        <v>1370.5</v>
      </c>
      <c r="F312" s="8">
        <v>1050.2011384719201</v>
      </c>
      <c r="G312" s="8">
        <v>1414.81295303557</v>
      </c>
      <c r="H312" s="8">
        <v>364.61181456364301</v>
      </c>
      <c r="I312" s="9">
        <v>1.3014480029E-2</v>
      </c>
      <c r="J312" s="9">
        <v>0.12985848805899999</v>
      </c>
      <c r="K312" s="9">
        <v>1.7364009810000001E-2</v>
      </c>
      <c r="L312" s="9">
        <v>0.12550895827899999</v>
      </c>
      <c r="M312" s="19">
        <f t="shared" si="8"/>
        <v>1</v>
      </c>
      <c r="N312" s="19">
        <f t="shared" si="9"/>
        <v>1</v>
      </c>
      <c r="O312" s="36"/>
    </row>
    <row r="313" spans="1:15" ht="13.5" thickBot="1">
      <c r="A313" s="3">
        <v>43843</v>
      </c>
      <c r="B313" s="7">
        <v>15</v>
      </c>
      <c r="C313" s="8">
        <v>40410.5390625</v>
      </c>
      <c r="D313" s="8">
        <v>1297</v>
      </c>
      <c r="E313" s="8">
        <v>1297</v>
      </c>
      <c r="F313" s="8">
        <v>1025.85807758788</v>
      </c>
      <c r="G313" s="8">
        <v>1279.66834427092</v>
      </c>
      <c r="H313" s="8">
        <v>253.81026668304199</v>
      </c>
      <c r="I313" s="9">
        <v>6.7914011469999997E-3</v>
      </c>
      <c r="J313" s="9">
        <v>0.1062468348</v>
      </c>
      <c r="K313" s="9">
        <v>6.7914011469999997E-3</v>
      </c>
      <c r="L313" s="9">
        <v>0.1062468348</v>
      </c>
      <c r="M313" s="19">
        <f t="shared" si="8"/>
        <v>1</v>
      </c>
      <c r="N313" s="19">
        <f t="shared" si="9"/>
        <v>0</v>
      </c>
      <c r="O313" s="36"/>
    </row>
    <row r="314" spans="1:15" ht="13.5" thickBot="1">
      <c r="A314" s="3">
        <v>43843</v>
      </c>
      <c r="B314" s="7">
        <v>16</v>
      </c>
      <c r="C314" s="8">
        <v>39998.31640625</v>
      </c>
      <c r="D314" s="8">
        <v>1254.3</v>
      </c>
      <c r="E314" s="8">
        <v>1254.3</v>
      </c>
      <c r="F314" s="8">
        <v>788.87711068951398</v>
      </c>
      <c r="G314" s="8">
        <v>933.33422702426299</v>
      </c>
      <c r="H314" s="8">
        <v>144.457116334749</v>
      </c>
      <c r="I314" s="9">
        <v>0.125770287216</v>
      </c>
      <c r="J314" s="9">
        <v>0.18237574032500001</v>
      </c>
      <c r="K314" s="9">
        <v>0.125770287216</v>
      </c>
      <c r="L314" s="9">
        <v>0.18237574032500001</v>
      </c>
      <c r="M314" s="19">
        <f t="shared" si="8"/>
        <v>1</v>
      </c>
      <c r="N314" s="19">
        <f t="shared" si="9"/>
        <v>0</v>
      </c>
      <c r="O314" s="36"/>
    </row>
    <row r="315" spans="1:15" ht="13.5" thickBot="1">
      <c r="A315" s="3">
        <v>43843</v>
      </c>
      <c r="B315" s="7">
        <v>17</v>
      </c>
      <c r="C315" s="8">
        <v>40253.390625</v>
      </c>
      <c r="D315" s="8">
        <v>937.9</v>
      </c>
      <c r="E315" s="8">
        <v>935.7</v>
      </c>
      <c r="F315" s="8">
        <v>772.97662455934505</v>
      </c>
      <c r="G315" s="8">
        <v>799.76555236713602</v>
      </c>
      <c r="H315" s="8">
        <v>26.788927807791001</v>
      </c>
      <c r="I315" s="9">
        <v>5.4127918350999997E-2</v>
      </c>
      <c r="J315" s="9">
        <v>6.4625147115999995E-2</v>
      </c>
      <c r="K315" s="9">
        <v>5.3265849385000001E-2</v>
      </c>
      <c r="L315" s="9">
        <v>6.3763078149999999E-2</v>
      </c>
      <c r="M315" s="19">
        <f t="shared" si="8"/>
        <v>1</v>
      </c>
      <c r="N315" s="19">
        <f t="shared" si="9"/>
        <v>0</v>
      </c>
      <c r="O315" s="36"/>
    </row>
    <row r="316" spans="1:15" ht="13.5" thickBot="1">
      <c r="A316" s="3">
        <v>43843</v>
      </c>
      <c r="B316" s="7">
        <v>18</v>
      </c>
      <c r="C316" s="8">
        <v>41367.88671875</v>
      </c>
      <c r="D316" s="8">
        <v>193</v>
      </c>
      <c r="E316" s="8">
        <v>185.4</v>
      </c>
      <c r="F316" s="8">
        <v>256.705072659998</v>
      </c>
      <c r="G316" s="8">
        <v>257.499801433036</v>
      </c>
      <c r="H316" s="8">
        <v>0.79472877303699996</v>
      </c>
      <c r="I316" s="9">
        <v>2.5274216862000001E-2</v>
      </c>
      <c r="J316" s="9">
        <v>2.4962802765999999E-2</v>
      </c>
      <c r="K316" s="9">
        <v>2.8252273288E-2</v>
      </c>
      <c r="L316" s="9">
        <v>2.7940859192000001E-2</v>
      </c>
      <c r="M316" s="19">
        <f t="shared" si="8"/>
        <v>1</v>
      </c>
      <c r="N316" s="19">
        <f t="shared" si="9"/>
        <v>1</v>
      </c>
      <c r="O316" s="36"/>
    </row>
    <row r="317" spans="1:15" ht="13.5" thickBot="1">
      <c r="A317" s="3">
        <v>43843</v>
      </c>
      <c r="B317" s="7">
        <v>19</v>
      </c>
      <c r="C317" s="8">
        <v>42565</v>
      </c>
      <c r="D317" s="8">
        <v>0.8</v>
      </c>
      <c r="E317" s="8">
        <v>0.8</v>
      </c>
      <c r="F317" s="8">
        <v>0.760307871365</v>
      </c>
      <c r="G317" s="8">
        <v>0.85523275328899995</v>
      </c>
      <c r="H317" s="8">
        <v>9.4924881922999998E-2</v>
      </c>
      <c r="I317" s="9">
        <v>2.1642928404843699E-5</v>
      </c>
      <c r="J317" s="9">
        <v>1.5553341941377301E-5</v>
      </c>
      <c r="K317" s="9">
        <v>2.1642928404843699E-5</v>
      </c>
      <c r="L317" s="9">
        <v>1.5553341941377301E-5</v>
      </c>
      <c r="M317" s="19">
        <f t="shared" si="8"/>
        <v>0</v>
      </c>
      <c r="N317" s="19">
        <f t="shared" si="9"/>
        <v>1</v>
      </c>
      <c r="O317" s="36"/>
    </row>
    <row r="318" spans="1:15" ht="13.5" thickBot="1">
      <c r="A318" s="3">
        <v>43843</v>
      </c>
      <c r="B318" s="7">
        <v>20</v>
      </c>
      <c r="C318" s="8">
        <v>41947.92578125</v>
      </c>
      <c r="D318" s="8">
        <v>0</v>
      </c>
      <c r="E318" s="8">
        <v>0</v>
      </c>
      <c r="F318" s="8">
        <v>3.4939763571000003E-2</v>
      </c>
      <c r="G318" s="8">
        <v>3.4939763571000003E-2</v>
      </c>
      <c r="H318" s="8">
        <v>0</v>
      </c>
      <c r="I318" s="9">
        <v>1.3691129926275899E-5</v>
      </c>
      <c r="J318" s="9">
        <v>1.3691129926275899E-5</v>
      </c>
      <c r="K318" s="9">
        <v>1.3691129926275899E-5</v>
      </c>
      <c r="L318" s="9">
        <v>1.3691129926275899E-5</v>
      </c>
      <c r="M318" s="19">
        <f t="shared" si="8"/>
        <v>0</v>
      </c>
      <c r="N318" s="19">
        <f t="shared" si="9"/>
        <v>1</v>
      </c>
      <c r="O318" s="36"/>
    </row>
    <row r="319" spans="1:15" ht="13.5" thickBot="1">
      <c r="A319" s="3">
        <v>43843</v>
      </c>
      <c r="B319" s="7">
        <v>21</v>
      </c>
      <c r="C319" s="8">
        <v>41026.65625</v>
      </c>
      <c r="D319" s="8">
        <v>0</v>
      </c>
      <c r="E319" s="8">
        <v>0</v>
      </c>
      <c r="F319" s="8">
        <v>3.4939763571000003E-2</v>
      </c>
      <c r="G319" s="8">
        <v>3.4939763571000003E-2</v>
      </c>
      <c r="H319" s="8">
        <v>0</v>
      </c>
      <c r="I319" s="9">
        <v>1.3691129926275899E-5</v>
      </c>
      <c r="J319" s="9">
        <v>1.3691129926275899E-5</v>
      </c>
      <c r="K319" s="9">
        <v>1.3691129926275899E-5</v>
      </c>
      <c r="L319" s="9">
        <v>1.3691129926275899E-5</v>
      </c>
      <c r="M319" s="19">
        <f t="shared" si="8"/>
        <v>0</v>
      </c>
      <c r="N319" s="19">
        <f t="shared" si="9"/>
        <v>1</v>
      </c>
      <c r="O319" s="36"/>
    </row>
    <row r="320" spans="1:15" ht="13.5" thickBot="1">
      <c r="A320" s="3">
        <v>43843</v>
      </c>
      <c r="B320" s="7">
        <v>22</v>
      </c>
      <c r="C320" s="8">
        <v>39460.66015625</v>
      </c>
      <c r="D320" s="8">
        <v>0</v>
      </c>
      <c r="E320" s="8">
        <v>0</v>
      </c>
      <c r="F320" s="8">
        <v>3.4939763571000003E-2</v>
      </c>
      <c r="G320" s="8">
        <v>3.4939763571000003E-2</v>
      </c>
      <c r="H320" s="8">
        <v>0</v>
      </c>
      <c r="I320" s="9">
        <v>1.3691129926275899E-5</v>
      </c>
      <c r="J320" s="9">
        <v>1.3691129926275899E-5</v>
      </c>
      <c r="K320" s="9">
        <v>1.3691129926275899E-5</v>
      </c>
      <c r="L320" s="9">
        <v>1.3691129926275899E-5</v>
      </c>
      <c r="M320" s="19">
        <f t="shared" si="8"/>
        <v>0</v>
      </c>
      <c r="N320" s="19">
        <f t="shared" si="9"/>
        <v>1</v>
      </c>
      <c r="O320" s="36"/>
    </row>
    <row r="321" spans="1:15" ht="13.5" thickBot="1">
      <c r="A321" s="3">
        <v>43843</v>
      </c>
      <c r="B321" s="7">
        <v>23</v>
      </c>
      <c r="C321" s="8">
        <v>37001.23828125</v>
      </c>
      <c r="D321" s="8">
        <v>0</v>
      </c>
      <c r="E321" s="8">
        <v>0</v>
      </c>
      <c r="F321" s="8">
        <v>3.4939763571000003E-2</v>
      </c>
      <c r="G321" s="8">
        <v>3.4939763571000003E-2</v>
      </c>
      <c r="H321" s="8">
        <v>0</v>
      </c>
      <c r="I321" s="9">
        <v>1.3691129926275899E-5</v>
      </c>
      <c r="J321" s="9">
        <v>1.3691129926275899E-5</v>
      </c>
      <c r="K321" s="9">
        <v>1.3691129926275899E-5</v>
      </c>
      <c r="L321" s="9">
        <v>1.3691129926275899E-5</v>
      </c>
      <c r="M321" s="19">
        <f t="shared" si="8"/>
        <v>0</v>
      </c>
      <c r="N321" s="19">
        <f t="shared" si="9"/>
        <v>1</v>
      </c>
      <c r="O321" s="36"/>
    </row>
    <row r="322" spans="1:15" ht="13.5" thickBot="1">
      <c r="A322" s="3">
        <v>43843</v>
      </c>
      <c r="B322" s="7">
        <v>24</v>
      </c>
      <c r="C322" s="8">
        <v>34648.1328125</v>
      </c>
      <c r="D322" s="8">
        <v>0</v>
      </c>
      <c r="E322" s="8">
        <v>0</v>
      </c>
      <c r="F322" s="8">
        <v>3.4939763571000003E-2</v>
      </c>
      <c r="G322" s="8">
        <v>3.4939763571000003E-2</v>
      </c>
      <c r="H322" s="8">
        <v>0</v>
      </c>
      <c r="I322" s="9">
        <v>1.3691129926275899E-5</v>
      </c>
      <c r="J322" s="9">
        <v>1.3691129926275899E-5</v>
      </c>
      <c r="K322" s="9">
        <v>1.3691129926275899E-5</v>
      </c>
      <c r="L322" s="9">
        <v>1.3691129926275899E-5</v>
      </c>
      <c r="M322" s="19">
        <f t="shared" si="8"/>
        <v>0</v>
      </c>
      <c r="N322" s="19">
        <f t="shared" si="9"/>
        <v>1</v>
      </c>
      <c r="O322" s="36"/>
    </row>
    <row r="323" spans="1:15" ht="13.5" thickBot="1">
      <c r="A323" s="3">
        <v>43844</v>
      </c>
      <c r="B323" s="7">
        <v>1</v>
      </c>
      <c r="C323" s="8">
        <v>32999.41796875</v>
      </c>
      <c r="D323" s="8">
        <v>0</v>
      </c>
      <c r="E323" s="8">
        <v>0</v>
      </c>
      <c r="F323" s="8">
        <v>3.4939763571000003E-2</v>
      </c>
      <c r="G323" s="8">
        <v>3.4939763571000003E-2</v>
      </c>
      <c r="H323" s="8">
        <v>0</v>
      </c>
      <c r="I323" s="9">
        <v>1.3691129926275899E-5</v>
      </c>
      <c r="J323" s="9">
        <v>1.3691129926275899E-5</v>
      </c>
      <c r="K323" s="9">
        <v>1.3691129926275899E-5</v>
      </c>
      <c r="L323" s="9">
        <v>1.3691129926275899E-5</v>
      </c>
      <c r="M323" s="19">
        <f t="shared" si="8"/>
        <v>0</v>
      </c>
      <c r="N323" s="19">
        <f t="shared" si="9"/>
        <v>1</v>
      </c>
      <c r="O323" s="36"/>
    </row>
    <row r="324" spans="1:15" ht="13.5" thickBot="1">
      <c r="A324" s="3">
        <v>43844</v>
      </c>
      <c r="B324" s="7">
        <v>2</v>
      </c>
      <c r="C324" s="8">
        <v>32185.18359375</v>
      </c>
      <c r="D324" s="8">
        <v>0</v>
      </c>
      <c r="E324" s="8">
        <v>0</v>
      </c>
      <c r="F324" s="8">
        <v>3.4939763571000003E-2</v>
      </c>
      <c r="G324" s="8">
        <v>3.4939763571000003E-2</v>
      </c>
      <c r="H324" s="8">
        <v>0</v>
      </c>
      <c r="I324" s="9">
        <v>1.3691129926275899E-5</v>
      </c>
      <c r="J324" s="9">
        <v>1.3691129926275899E-5</v>
      </c>
      <c r="K324" s="9">
        <v>1.3691129926275899E-5</v>
      </c>
      <c r="L324" s="9">
        <v>1.3691129926275899E-5</v>
      </c>
      <c r="M324" s="19">
        <f t="shared" si="8"/>
        <v>0</v>
      </c>
      <c r="N324" s="19">
        <f t="shared" si="9"/>
        <v>1</v>
      </c>
      <c r="O324" s="36"/>
    </row>
    <row r="325" spans="1:15" ht="13.5" thickBot="1">
      <c r="A325" s="3">
        <v>43844</v>
      </c>
      <c r="B325" s="7">
        <v>3</v>
      </c>
      <c r="C325" s="8">
        <v>31700.26171875</v>
      </c>
      <c r="D325" s="8">
        <v>0</v>
      </c>
      <c r="E325" s="8">
        <v>0</v>
      </c>
      <c r="F325" s="8">
        <v>3.4939763571000003E-2</v>
      </c>
      <c r="G325" s="8">
        <v>3.4939763571000003E-2</v>
      </c>
      <c r="H325" s="8">
        <v>0</v>
      </c>
      <c r="I325" s="9">
        <v>1.3691129926275899E-5</v>
      </c>
      <c r="J325" s="9">
        <v>1.3691129926275899E-5</v>
      </c>
      <c r="K325" s="9">
        <v>1.3691129926275899E-5</v>
      </c>
      <c r="L325" s="9">
        <v>1.3691129926275899E-5</v>
      </c>
      <c r="M325" s="19">
        <f t="shared" si="8"/>
        <v>0</v>
      </c>
      <c r="N325" s="19">
        <f t="shared" si="9"/>
        <v>1</v>
      </c>
      <c r="O325" s="36"/>
    </row>
    <row r="326" spans="1:15" ht="13.5" thickBot="1">
      <c r="A326" s="3">
        <v>43844</v>
      </c>
      <c r="B326" s="7">
        <v>4</v>
      </c>
      <c r="C326" s="8">
        <v>31591.05078125</v>
      </c>
      <c r="D326" s="8">
        <v>0</v>
      </c>
      <c r="E326" s="8">
        <v>0</v>
      </c>
      <c r="F326" s="8">
        <v>3.4939763571000003E-2</v>
      </c>
      <c r="G326" s="8">
        <v>3.4939763571000003E-2</v>
      </c>
      <c r="H326" s="8">
        <v>0</v>
      </c>
      <c r="I326" s="9">
        <v>1.3691129926275899E-5</v>
      </c>
      <c r="J326" s="9">
        <v>1.3691129926275899E-5</v>
      </c>
      <c r="K326" s="9">
        <v>1.3691129926275899E-5</v>
      </c>
      <c r="L326" s="9">
        <v>1.3691129926275899E-5</v>
      </c>
      <c r="M326" s="19">
        <f t="shared" si="8"/>
        <v>0</v>
      </c>
      <c r="N326" s="19">
        <f t="shared" si="9"/>
        <v>1</v>
      </c>
      <c r="O326" s="36"/>
    </row>
    <row r="327" spans="1:15" ht="13.5" thickBot="1">
      <c r="A327" s="3">
        <v>43844</v>
      </c>
      <c r="B327" s="7">
        <v>5</v>
      </c>
      <c r="C327" s="8">
        <v>32247.875</v>
      </c>
      <c r="D327" s="8">
        <v>0</v>
      </c>
      <c r="E327" s="8">
        <v>0</v>
      </c>
      <c r="F327" s="8">
        <v>3.4939763571000003E-2</v>
      </c>
      <c r="G327" s="8">
        <v>3.4939763571000003E-2</v>
      </c>
      <c r="H327" s="8">
        <v>0</v>
      </c>
      <c r="I327" s="9">
        <v>1.3691129926275899E-5</v>
      </c>
      <c r="J327" s="9">
        <v>1.3691129926275899E-5</v>
      </c>
      <c r="K327" s="9">
        <v>1.3691129926275899E-5</v>
      </c>
      <c r="L327" s="9">
        <v>1.3691129926275899E-5</v>
      </c>
      <c r="M327" s="19">
        <f t="shared" si="8"/>
        <v>0</v>
      </c>
      <c r="N327" s="19">
        <f t="shared" si="9"/>
        <v>1</v>
      </c>
      <c r="O327" s="36"/>
    </row>
    <row r="328" spans="1:15" ht="13.5" thickBot="1">
      <c r="A328" s="3">
        <v>43844</v>
      </c>
      <c r="B328" s="7">
        <v>6</v>
      </c>
      <c r="C328" s="8">
        <v>34261.76171875</v>
      </c>
      <c r="D328" s="8">
        <v>0</v>
      </c>
      <c r="E328" s="8">
        <v>0</v>
      </c>
      <c r="F328" s="8">
        <v>3.4939763571000003E-2</v>
      </c>
      <c r="G328" s="8">
        <v>3.4939763571000003E-2</v>
      </c>
      <c r="H328" s="8">
        <v>0</v>
      </c>
      <c r="I328" s="9">
        <v>1.3691129926275899E-5</v>
      </c>
      <c r="J328" s="9">
        <v>1.3691129926275899E-5</v>
      </c>
      <c r="K328" s="9">
        <v>1.3691129926275899E-5</v>
      </c>
      <c r="L328" s="9">
        <v>1.3691129926275899E-5</v>
      </c>
      <c r="M328" s="19">
        <f t="shared" si="8"/>
        <v>0</v>
      </c>
      <c r="N328" s="19">
        <f t="shared" si="9"/>
        <v>1</v>
      </c>
      <c r="O328" s="36"/>
    </row>
    <row r="329" spans="1:15" ht="13.5" thickBot="1">
      <c r="A329" s="3">
        <v>43844</v>
      </c>
      <c r="B329" s="7">
        <v>7</v>
      </c>
      <c r="C329" s="8">
        <v>37700.4453125</v>
      </c>
      <c r="D329" s="8">
        <v>0</v>
      </c>
      <c r="E329" s="8">
        <v>0</v>
      </c>
      <c r="F329" s="8">
        <v>3.4939763571000003E-2</v>
      </c>
      <c r="G329" s="8">
        <v>3.4939763571000003E-2</v>
      </c>
      <c r="H329" s="8">
        <v>0</v>
      </c>
      <c r="I329" s="9">
        <v>1.3691129926275899E-5</v>
      </c>
      <c r="J329" s="9">
        <v>1.3691129926275899E-5</v>
      </c>
      <c r="K329" s="9">
        <v>1.3691129926275899E-5</v>
      </c>
      <c r="L329" s="9">
        <v>1.3691129926275899E-5</v>
      </c>
      <c r="M329" s="19">
        <f t="shared" si="8"/>
        <v>0</v>
      </c>
      <c r="N329" s="19">
        <f t="shared" si="9"/>
        <v>1</v>
      </c>
      <c r="O329" s="36"/>
    </row>
    <row r="330" spans="1:15" ht="13.5" thickBot="1">
      <c r="A330" s="3">
        <v>43844</v>
      </c>
      <c r="B330" s="7">
        <v>8</v>
      </c>
      <c r="C330" s="8">
        <v>39288.7734375</v>
      </c>
      <c r="D330" s="8">
        <v>0.5</v>
      </c>
      <c r="E330" s="8">
        <v>0.3</v>
      </c>
      <c r="F330" s="8">
        <v>1.0370389029930001</v>
      </c>
      <c r="G330" s="8">
        <v>1.1530374639209999</v>
      </c>
      <c r="H330" s="8">
        <v>0.115998560928</v>
      </c>
      <c r="I330" s="9">
        <v>2.5589242300000001E-4</v>
      </c>
      <c r="J330" s="9">
        <v>2.1043844099999999E-4</v>
      </c>
      <c r="K330" s="9">
        <v>3.3426232899999998E-4</v>
      </c>
      <c r="L330" s="9">
        <v>2.8880834700000001E-4</v>
      </c>
      <c r="M330" s="19">
        <f t="shared" si="8"/>
        <v>0</v>
      </c>
      <c r="N330" s="19">
        <f t="shared" si="9"/>
        <v>1</v>
      </c>
      <c r="O330" s="36"/>
    </row>
    <row r="331" spans="1:15" ht="13.5" thickBot="1">
      <c r="A331" s="3">
        <v>43844</v>
      </c>
      <c r="B331" s="7">
        <v>9</v>
      </c>
      <c r="C331" s="8">
        <v>39231.10546875</v>
      </c>
      <c r="D331" s="8">
        <v>199</v>
      </c>
      <c r="E331" s="8">
        <v>192.9</v>
      </c>
      <c r="F331" s="8">
        <v>272.79389244599798</v>
      </c>
      <c r="G331" s="8">
        <v>272.80641233606798</v>
      </c>
      <c r="H331" s="8">
        <v>1.2519890069000001E-2</v>
      </c>
      <c r="I331" s="9">
        <v>2.8921007968000002E-2</v>
      </c>
      <c r="J331" s="9">
        <v>2.8916102055E-2</v>
      </c>
      <c r="K331" s="9">
        <v>3.13112901E-2</v>
      </c>
      <c r="L331" s="9">
        <v>3.1306384186999998E-2</v>
      </c>
      <c r="M331" s="19">
        <f t="shared" si="8"/>
        <v>1</v>
      </c>
      <c r="N331" s="19">
        <f t="shared" si="9"/>
        <v>1</v>
      </c>
      <c r="O331" s="36"/>
    </row>
    <row r="332" spans="1:15" ht="13.5" thickBot="1">
      <c r="A332" s="3">
        <v>43844</v>
      </c>
      <c r="B332" s="7">
        <v>10</v>
      </c>
      <c r="C332" s="8">
        <v>39480.21484375</v>
      </c>
      <c r="D332" s="8">
        <v>983.7</v>
      </c>
      <c r="E332" s="8">
        <v>967.8</v>
      </c>
      <c r="F332" s="8">
        <v>915.413329075707</v>
      </c>
      <c r="G332" s="8">
        <v>916.20565769407494</v>
      </c>
      <c r="H332" s="8">
        <v>0.79232861836699997</v>
      </c>
      <c r="I332" s="9">
        <v>2.6447626294999999E-2</v>
      </c>
      <c r="J332" s="9">
        <v>2.6758099891E-2</v>
      </c>
      <c r="K332" s="9">
        <v>2.0217218770999999E-2</v>
      </c>
      <c r="L332" s="9">
        <v>2.0527692367999999E-2</v>
      </c>
      <c r="M332" s="19">
        <f t="shared" ref="M332:M395" si="10">IF(F332&gt;5,1,0)</f>
        <v>1</v>
      </c>
      <c r="N332" s="19">
        <f t="shared" ref="N332:N395" si="11">IF(G332&gt;E332,1,0)</f>
        <v>0</v>
      </c>
      <c r="O332" s="36"/>
    </row>
    <row r="333" spans="1:15" ht="13.5" thickBot="1">
      <c r="A333" s="3">
        <v>43844</v>
      </c>
      <c r="B333" s="7">
        <v>11</v>
      </c>
      <c r="C333" s="8">
        <v>39846.55859375</v>
      </c>
      <c r="D333" s="8">
        <v>1417.7</v>
      </c>
      <c r="E333" s="8">
        <v>1405.3</v>
      </c>
      <c r="F333" s="8">
        <v>1269.57904325459</v>
      </c>
      <c r="G333" s="8">
        <v>1270.65572419246</v>
      </c>
      <c r="H333" s="8">
        <v>1.0766809378719999</v>
      </c>
      <c r="I333" s="9">
        <v>5.7619230331999997E-2</v>
      </c>
      <c r="J333" s="9">
        <v>5.8041127251000003E-2</v>
      </c>
      <c r="K333" s="9">
        <v>5.2760296162000002E-2</v>
      </c>
      <c r="L333" s="9">
        <v>5.3182193082E-2</v>
      </c>
      <c r="M333" s="19">
        <f t="shared" si="10"/>
        <v>1</v>
      </c>
      <c r="N333" s="19">
        <f t="shared" si="11"/>
        <v>0</v>
      </c>
      <c r="O333" s="36"/>
    </row>
    <row r="334" spans="1:15" ht="13.5" thickBot="1">
      <c r="A334" s="3">
        <v>43844</v>
      </c>
      <c r="B334" s="7">
        <v>12</v>
      </c>
      <c r="C334" s="8">
        <v>39788.3828125</v>
      </c>
      <c r="D334" s="8">
        <v>1498.6</v>
      </c>
      <c r="E334" s="8">
        <v>1495</v>
      </c>
      <c r="F334" s="8">
        <v>1438.0188416920801</v>
      </c>
      <c r="G334" s="8">
        <v>1439.3804688851001</v>
      </c>
      <c r="H334" s="8">
        <v>1.3616271930270001</v>
      </c>
      <c r="I334" s="9">
        <v>2.3205145420999999E-2</v>
      </c>
      <c r="J334" s="9">
        <v>2.3738698395999999E-2</v>
      </c>
      <c r="K334" s="9">
        <v>2.1794487113E-2</v>
      </c>
      <c r="L334" s="9">
        <v>2.2328040088999999E-2</v>
      </c>
      <c r="M334" s="19">
        <f t="shared" si="10"/>
        <v>1</v>
      </c>
      <c r="N334" s="19">
        <f t="shared" si="11"/>
        <v>0</v>
      </c>
      <c r="O334" s="36"/>
    </row>
    <row r="335" spans="1:15" ht="13.5" thickBot="1">
      <c r="A335" s="3">
        <v>43844</v>
      </c>
      <c r="B335" s="7">
        <v>13</v>
      </c>
      <c r="C335" s="8">
        <v>39637.79296875</v>
      </c>
      <c r="D335" s="8">
        <v>1537.6</v>
      </c>
      <c r="E335" s="8">
        <v>1537.6</v>
      </c>
      <c r="F335" s="8">
        <v>1607.22198847903</v>
      </c>
      <c r="G335" s="8">
        <v>1609.5059549079999</v>
      </c>
      <c r="H335" s="8">
        <v>2.2839664289680002</v>
      </c>
      <c r="I335" s="9">
        <v>2.8176314619000001E-2</v>
      </c>
      <c r="J335" s="9">
        <v>2.7281343446999999E-2</v>
      </c>
      <c r="K335" s="9">
        <v>2.8176314619000001E-2</v>
      </c>
      <c r="L335" s="9">
        <v>2.7281343446999999E-2</v>
      </c>
      <c r="M335" s="19">
        <f t="shared" si="10"/>
        <v>1</v>
      </c>
      <c r="N335" s="19">
        <f t="shared" si="11"/>
        <v>1</v>
      </c>
      <c r="O335" s="36"/>
    </row>
    <row r="336" spans="1:15" ht="13.5" thickBot="1">
      <c r="A336" s="3">
        <v>43844</v>
      </c>
      <c r="B336" s="7">
        <v>14</v>
      </c>
      <c r="C336" s="8">
        <v>39863.6484375</v>
      </c>
      <c r="D336" s="8">
        <v>1508.2</v>
      </c>
      <c r="E336" s="8">
        <v>1508.2</v>
      </c>
      <c r="F336" s="8">
        <v>1660.55380300919</v>
      </c>
      <c r="G336" s="8">
        <v>1662.93770470699</v>
      </c>
      <c r="H336" s="8">
        <v>2.3839016977940002</v>
      </c>
      <c r="I336" s="9">
        <v>6.0633896828000002E-2</v>
      </c>
      <c r="J336" s="9">
        <v>5.9699766069000001E-2</v>
      </c>
      <c r="K336" s="9">
        <v>6.0633896828000002E-2</v>
      </c>
      <c r="L336" s="9">
        <v>5.9699766069000001E-2</v>
      </c>
      <c r="M336" s="19">
        <f t="shared" si="10"/>
        <v>1</v>
      </c>
      <c r="N336" s="19">
        <f t="shared" si="11"/>
        <v>1</v>
      </c>
      <c r="O336" s="36"/>
    </row>
    <row r="337" spans="1:15" ht="13.5" thickBot="1">
      <c r="A337" s="3">
        <v>43844</v>
      </c>
      <c r="B337" s="7">
        <v>15</v>
      </c>
      <c r="C337" s="8">
        <v>39999.2890625</v>
      </c>
      <c r="D337" s="8">
        <v>1512.8</v>
      </c>
      <c r="E337" s="8">
        <v>1512.8</v>
      </c>
      <c r="F337" s="8">
        <v>1651.7892079949399</v>
      </c>
      <c r="G337" s="8">
        <v>1653.9249790469801</v>
      </c>
      <c r="H337" s="8">
        <v>2.1357710520420001</v>
      </c>
      <c r="I337" s="9">
        <v>5.5299756679000001E-2</v>
      </c>
      <c r="J337" s="9">
        <v>5.4462855796999998E-2</v>
      </c>
      <c r="K337" s="9">
        <v>5.5299756679000001E-2</v>
      </c>
      <c r="L337" s="9">
        <v>5.4462855796999998E-2</v>
      </c>
      <c r="M337" s="19">
        <f t="shared" si="10"/>
        <v>1</v>
      </c>
      <c r="N337" s="19">
        <f t="shared" si="11"/>
        <v>1</v>
      </c>
      <c r="O337" s="36"/>
    </row>
    <row r="338" spans="1:15" ht="13.5" thickBot="1">
      <c r="A338" s="3">
        <v>43844</v>
      </c>
      <c r="B338" s="7">
        <v>16</v>
      </c>
      <c r="C338" s="8">
        <v>39865.8828125</v>
      </c>
      <c r="D338" s="8">
        <v>1500.8</v>
      </c>
      <c r="E338" s="8">
        <v>1500.8</v>
      </c>
      <c r="F338" s="8">
        <v>1577.5460845227999</v>
      </c>
      <c r="G338" s="8">
        <v>1580.2219053460501</v>
      </c>
      <c r="H338" s="8">
        <v>2.675820823245</v>
      </c>
      <c r="I338" s="9">
        <v>3.1121436264000001E-2</v>
      </c>
      <c r="J338" s="9">
        <v>3.0072917131999999E-2</v>
      </c>
      <c r="K338" s="9">
        <v>3.1121436264000001E-2</v>
      </c>
      <c r="L338" s="9">
        <v>3.0072917131999999E-2</v>
      </c>
      <c r="M338" s="19">
        <f t="shared" si="10"/>
        <v>1</v>
      </c>
      <c r="N338" s="19">
        <f t="shared" si="11"/>
        <v>1</v>
      </c>
      <c r="O338" s="36"/>
    </row>
    <row r="339" spans="1:15" ht="13.5" thickBot="1">
      <c r="A339" s="3">
        <v>43844</v>
      </c>
      <c r="B339" s="7">
        <v>17</v>
      </c>
      <c r="C339" s="8">
        <v>40113.47265625</v>
      </c>
      <c r="D339" s="8">
        <v>1119.9000000000001</v>
      </c>
      <c r="E339" s="8">
        <v>1119.9000000000001</v>
      </c>
      <c r="F339" s="8">
        <v>1274.5994540803999</v>
      </c>
      <c r="G339" s="8">
        <v>1276.19426388489</v>
      </c>
      <c r="H339" s="8">
        <v>1.594809804492</v>
      </c>
      <c r="I339" s="9">
        <v>6.1243833810000002E-2</v>
      </c>
      <c r="J339" s="9">
        <v>6.0618908338000002E-2</v>
      </c>
      <c r="K339" s="9">
        <v>6.1243833810000002E-2</v>
      </c>
      <c r="L339" s="9">
        <v>6.0618908338000002E-2</v>
      </c>
      <c r="M339" s="19">
        <f t="shared" si="10"/>
        <v>1</v>
      </c>
      <c r="N339" s="19">
        <f t="shared" si="11"/>
        <v>1</v>
      </c>
      <c r="O339" s="36"/>
    </row>
    <row r="340" spans="1:15" ht="13.5" thickBot="1">
      <c r="A340" s="3">
        <v>43844</v>
      </c>
      <c r="B340" s="7">
        <v>18</v>
      </c>
      <c r="C340" s="8">
        <v>40697.32421875</v>
      </c>
      <c r="D340" s="8">
        <v>244.7</v>
      </c>
      <c r="E340" s="8">
        <v>240.5</v>
      </c>
      <c r="F340" s="8">
        <v>376.56840542751502</v>
      </c>
      <c r="G340" s="8">
        <v>377.97213535545302</v>
      </c>
      <c r="H340" s="8">
        <v>1.4037299279369999</v>
      </c>
      <c r="I340" s="9">
        <v>5.2222623571E-2</v>
      </c>
      <c r="J340" s="9">
        <v>5.1672572659E-2</v>
      </c>
      <c r="K340" s="9">
        <v>5.3868391596000001E-2</v>
      </c>
      <c r="L340" s="9">
        <v>5.3318340684000001E-2</v>
      </c>
      <c r="M340" s="19">
        <f t="shared" si="10"/>
        <v>1</v>
      </c>
      <c r="N340" s="19">
        <f t="shared" si="11"/>
        <v>1</v>
      </c>
      <c r="O340" s="36"/>
    </row>
    <row r="341" spans="1:15" ht="13.5" thickBot="1">
      <c r="A341" s="3">
        <v>43844</v>
      </c>
      <c r="B341" s="7">
        <v>19</v>
      </c>
      <c r="C341" s="8">
        <v>42049.11328125</v>
      </c>
      <c r="D341" s="8">
        <v>1.4</v>
      </c>
      <c r="E341" s="8">
        <v>1.4</v>
      </c>
      <c r="F341" s="8">
        <v>5.464679392032</v>
      </c>
      <c r="G341" s="8">
        <v>5.5354355930879997</v>
      </c>
      <c r="H341" s="8">
        <v>7.0756201054999995E-2</v>
      </c>
      <c r="I341" s="9">
        <v>1.6204684919999999E-3</v>
      </c>
      <c r="J341" s="9">
        <v>1.5927427080000001E-3</v>
      </c>
      <c r="K341" s="9">
        <v>1.6204684919999999E-3</v>
      </c>
      <c r="L341" s="9">
        <v>1.5927427080000001E-3</v>
      </c>
      <c r="M341" s="19">
        <f t="shared" si="10"/>
        <v>1</v>
      </c>
      <c r="N341" s="19">
        <f t="shared" si="11"/>
        <v>1</v>
      </c>
      <c r="O341" s="36"/>
    </row>
    <row r="342" spans="1:15" ht="13.5" thickBot="1">
      <c r="A342" s="3">
        <v>43844</v>
      </c>
      <c r="B342" s="7">
        <v>20</v>
      </c>
      <c r="C342" s="8">
        <v>41769.58203125</v>
      </c>
      <c r="D342" s="8">
        <v>0</v>
      </c>
      <c r="E342" s="8">
        <v>0</v>
      </c>
      <c r="F342" s="8">
        <v>9.9981665610999998E-2</v>
      </c>
      <c r="G342" s="8">
        <v>9.9981665610999998E-2</v>
      </c>
      <c r="H342" s="8">
        <v>0</v>
      </c>
      <c r="I342" s="9">
        <v>3.9177768656452603E-5</v>
      </c>
      <c r="J342" s="9">
        <v>3.9177768656452603E-5</v>
      </c>
      <c r="K342" s="9">
        <v>3.9177768656452603E-5</v>
      </c>
      <c r="L342" s="9">
        <v>3.9177768656452603E-5</v>
      </c>
      <c r="M342" s="19">
        <f t="shared" si="10"/>
        <v>0</v>
      </c>
      <c r="N342" s="19">
        <f t="shared" si="11"/>
        <v>1</v>
      </c>
      <c r="O342" s="36"/>
    </row>
    <row r="343" spans="1:15" ht="13.5" thickBot="1">
      <c r="A343" s="3">
        <v>43844</v>
      </c>
      <c r="B343" s="7">
        <v>21</v>
      </c>
      <c r="C343" s="8">
        <v>41028.71484375</v>
      </c>
      <c r="D343" s="8">
        <v>0</v>
      </c>
      <c r="E343" s="8">
        <v>0</v>
      </c>
      <c r="F343" s="8">
        <v>9.9993887833999998E-2</v>
      </c>
      <c r="G343" s="8">
        <v>9.9993887833999998E-2</v>
      </c>
      <c r="H343" s="8">
        <v>0</v>
      </c>
      <c r="I343" s="9">
        <v>3.9182557928862797E-5</v>
      </c>
      <c r="J343" s="9">
        <v>3.9182557928862797E-5</v>
      </c>
      <c r="K343" s="9">
        <v>3.9182557928862797E-5</v>
      </c>
      <c r="L343" s="9">
        <v>3.9182557928862797E-5</v>
      </c>
      <c r="M343" s="19">
        <f t="shared" si="10"/>
        <v>0</v>
      </c>
      <c r="N343" s="19">
        <f t="shared" si="11"/>
        <v>1</v>
      </c>
      <c r="O343" s="36"/>
    </row>
    <row r="344" spans="1:15" ht="13.5" thickBot="1">
      <c r="A344" s="3">
        <v>43844</v>
      </c>
      <c r="B344" s="7">
        <v>22</v>
      </c>
      <c r="C344" s="8">
        <v>39804.625</v>
      </c>
      <c r="D344" s="8">
        <v>0</v>
      </c>
      <c r="E344" s="8">
        <v>0</v>
      </c>
      <c r="F344" s="8">
        <v>9.9981665610999998E-2</v>
      </c>
      <c r="G344" s="8">
        <v>9.9981665610999998E-2</v>
      </c>
      <c r="H344" s="8">
        <v>0</v>
      </c>
      <c r="I344" s="9">
        <v>3.9177768656452603E-5</v>
      </c>
      <c r="J344" s="9">
        <v>3.9177768656452603E-5</v>
      </c>
      <c r="K344" s="9">
        <v>3.9177768656452603E-5</v>
      </c>
      <c r="L344" s="9">
        <v>3.9177768656452603E-5</v>
      </c>
      <c r="M344" s="19">
        <f t="shared" si="10"/>
        <v>0</v>
      </c>
      <c r="N344" s="19">
        <f t="shared" si="11"/>
        <v>1</v>
      </c>
      <c r="O344" s="36"/>
    </row>
    <row r="345" spans="1:15" ht="13.5" thickBot="1">
      <c r="A345" s="3">
        <v>43844</v>
      </c>
      <c r="B345" s="7">
        <v>23</v>
      </c>
      <c r="C345" s="8">
        <v>37598.5703125</v>
      </c>
      <c r="D345" s="8">
        <v>0</v>
      </c>
      <c r="E345" s="8">
        <v>0</v>
      </c>
      <c r="F345" s="8">
        <v>9.9981665610999998E-2</v>
      </c>
      <c r="G345" s="8">
        <v>9.9981665610999998E-2</v>
      </c>
      <c r="H345" s="8">
        <v>0</v>
      </c>
      <c r="I345" s="9">
        <v>3.9177768656452603E-5</v>
      </c>
      <c r="J345" s="9">
        <v>3.9177768656452603E-5</v>
      </c>
      <c r="K345" s="9">
        <v>3.9177768656452603E-5</v>
      </c>
      <c r="L345" s="9">
        <v>3.9177768656452603E-5</v>
      </c>
      <c r="M345" s="19">
        <f t="shared" si="10"/>
        <v>0</v>
      </c>
      <c r="N345" s="19">
        <f t="shared" si="11"/>
        <v>1</v>
      </c>
      <c r="O345" s="36"/>
    </row>
    <row r="346" spans="1:15" ht="13.5" thickBot="1">
      <c r="A346" s="3">
        <v>43844</v>
      </c>
      <c r="B346" s="7">
        <v>24</v>
      </c>
      <c r="C346" s="8">
        <v>35213.30078125</v>
      </c>
      <c r="D346" s="8">
        <v>0</v>
      </c>
      <c r="E346" s="8">
        <v>0</v>
      </c>
      <c r="F346" s="8">
        <v>9.9981665610999998E-2</v>
      </c>
      <c r="G346" s="8">
        <v>9.9981665610999998E-2</v>
      </c>
      <c r="H346" s="8">
        <v>0</v>
      </c>
      <c r="I346" s="9">
        <v>3.9177768656452603E-5</v>
      </c>
      <c r="J346" s="9">
        <v>3.9177768656452603E-5</v>
      </c>
      <c r="K346" s="9">
        <v>3.9177768656452603E-5</v>
      </c>
      <c r="L346" s="9">
        <v>3.9177768656452603E-5</v>
      </c>
      <c r="M346" s="19">
        <f t="shared" si="10"/>
        <v>0</v>
      </c>
      <c r="N346" s="19">
        <f t="shared" si="11"/>
        <v>1</v>
      </c>
      <c r="O346" s="36"/>
    </row>
    <row r="347" spans="1:15" ht="13.5" thickBot="1">
      <c r="A347" s="3">
        <v>43845</v>
      </c>
      <c r="B347" s="7">
        <v>1</v>
      </c>
      <c r="C347" s="8">
        <v>33176.52734375</v>
      </c>
      <c r="D347" s="8">
        <v>0</v>
      </c>
      <c r="E347" s="8">
        <v>0</v>
      </c>
      <c r="F347" s="8">
        <v>0.100012776723</v>
      </c>
      <c r="G347" s="8">
        <v>0.100012776723</v>
      </c>
      <c r="H347" s="8">
        <v>0</v>
      </c>
      <c r="I347" s="9">
        <v>3.9189959531088801E-5</v>
      </c>
      <c r="J347" s="9">
        <v>3.9189959531088801E-5</v>
      </c>
      <c r="K347" s="9">
        <v>3.9189959531088801E-5</v>
      </c>
      <c r="L347" s="9">
        <v>3.9189959531088801E-5</v>
      </c>
      <c r="M347" s="19">
        <f t="shared" si="10"/>
        <v>0</v>
      </c>
      <c r="N347" s="19">
        <f t="shared" si="11"/>
        <v>1</v>
      </c>
      <c r="O347" s="36"/>
    </row>
    <row r="348" spans="1:15" ht="13.5" thickBot="1">
      <c r="A348" s="3">
        <v>43845</v>
      </c>
      <c r="B348" s="7">
        <v>2</v>
      </c>
      <c r="C348" s="8">
        <v>32038.5703125</v>
      </c>
      <c r="D348" s="8">
        <v>0</v>
      </c>
      <c r="E348" s="8">
        <v>0</v>
      </c>
      <c r="F348" s="8">
        <v>9.9981665610999998E-2</v>
      </c>
      <c r="G348" s="8">
        <v>9.9981665610999998E-2</v>
      </c>
      <c r="H348" s="8">
        <v>0</v>
      </c>
      <c r="I348" s="9">
        <v>3.9177768656452603E-5</v>
      </c>
      <c r="J348" s="9">
        <v>3.9177768656452603E-5</v>
      </c>
      <c r="K348" s="9">
        <v>3.9177768656452603E-5</v>
      </c>
      <c r="L348" s="9">
        <v>3.9177768656452603E-5</v>
      </c>
      <c r="M348" s="19">
        <f t="shared" si="10"/>
        <v>0</v>
      </c>
      <c r="N348" s="19">
        <f t="shared" si="11"/>
        <v>1</v>
      </c>
      <c r="O348" s="36"/>
    </row>
    <row r="349" spans="1:15" ht="13.5" thickBot="1">
      <c r="A349" s="3">
        <v>43845</v>
      </c>
      <c r="B349" s="7">
        <v>3</v>
      </c>
      <c r="C349" s="8">
        <v>31405.09765625</v>
      </c>
      <c r="D349" s="8">
        <v>0</v>
      </c>
      <c r="E349" s="8">
        <v>0</v>
      </c>
      <c r="F349" s="8">
        <v>9.9981665610999998E-2</v>
      </c>
      <c r="G349" s="8">
        <v>9.9981665610999998E-2</v>
      </c>
      <c r="H349" s="8">
        <v>0</v>
      </c>
      <c r="I349" s="9">
        <v>3.9177768656452603E-5</v>
      </c>
      <c r="J349" s="9">
        <v>3.9177768656452603E-5</v>
      </c>
      <c r="K349" s="9">
        <v>3.9177768656452603E-5</v>
      </c>
      <c r="L349" s="9">
        <v>3.9177768656452603E-5</v>
      </c>
      <c r="M349" s="19">
        <f t="shared" si="10"/>
        <v>0</v>
      </c>
      <c r="N349" s="19">
        <f t="shared" si="11"/>
        <v>1</v>
      </c>
      <c r="O349" s="36"/>
    </row>
    <row r="350" spans="1:15" ht="13.5" thickBot="1">
      <c r="A350" s="3">
        <v>43845</v>
      </c>
      <c r="B350" s="7">
        <v>4</v>
      </c>
      <c r="C350" s="8">
        <v>31273.4296875</v>
      </c>
      <c r="D350" s="8">
        <v>0</v>
      </c>
      <c r="E350" s="8">
        <v>0</v>
      </c>
      <c r="F350" s="8">
        <v>9.9981665610999998E-2</v>
      </c>
      <c r="G350" s="8">
        <v>9.9981665610999998E-2</v>
      </c>
      <c r="H350" s="8">
        <v>0</v>
      </c>
      <c r="I350" s="9">
        <v>3.9177768656452603E-5</v>
      </c>
      <c r="J350" s="9">
        <v>3.9177768656452603E-5</v>
      </c>
      <c r="K350" s="9">
        <v>3.9177768656452603E-5</v>
      </c>
      <c r="L350" s="9">
        <v>3.9177768656452603E-5</v>
      </c>
      <c r="M350" s="19">
        <f t="shared" si="10"/>
        <v>0</v>
      </c>
      <c r="N350" s="19">
        <f t="shared" si="11"/>
        <v>1</v>
      </c>
      <c r="O350" s="36"/>
    </row>
    <row r="351" spans="1:15" ht="13.5" thickBot="1">
      <c r="A351" s="3">
        <v>43845</v>
      </c>
      <c r="B351" s="7">
        <v>5</v>
      </c>
      <c r="C351" s="8">
        <v>31815.298828125</v>
      </c>
      <c r="D351" s="8">
        <v>0</v>
      </c>
      <c r="E351" s="8">
        <v>0</v>
      </c>
      <c r="F351" s="8">
        <v>9.9981665610999998E-2</v>
      </c>
      <c r="G351" s="8">
        <v>9.9981665610999998E-2</v>
      </c>
      <c r="H351" s="8">
        <v>0</v>
      </c>
      <c r="I351" s="9">
        <v>3.9177768656452603E-5</v>
      </c>
      <c r="J351" s="9">
        <v>3.9177768656452603E-5</v>
      </c>
      <c r="K351" s="9">
        <v>3.9177768656452603E-5</v>
      </c>
      <c r="L351" s="9">
        <v>3.9177768656452603E-5</v>
      </c>
      <c r="M351" s="19">
        <f t="shared" si="10"/>
        <v>0</v>
      </c>
      <c r="N351" s="19">
        <f t="shared" si="11"/>
        <v>1</v>
      </c>
      <c r="O351" s="36"/>
    </row>
    <row r="352" spans="1:15" ht="13.5" thickBot="1">
      <c r="A352" s="3">
        <v>43845</v>
      </c>
      <c r="B352" s="7">
        <v>6</v>
      </c>
      <c r="C352" s="8">
        <v>33681.1640625</v>
      </c>
      <c r="D352" s="8">
        <v>0</v>
      </c>
      <c r="E352" s="8">
        <v>0</v>
      </c>
      <c r="F352" s="8">
        <v>9.9981665610999998E-2</v>
      </c>
      <c r="G352" s="8">
        <v>9.9981665610999998E-2</v>
      </c>
      <c r="H352" s="8">
        <v>0</v>
      </c>
      <c r="I352" s="9">
        <v>3.9177768656452603E-5</v>
      </c>
      <c r="J352" s="9">
        <v>3.9177768656452603E-5</v>
      </c>
      <c r="K352" s="9">
        <v>3.9177768656452603E-5</v>
      </c>
      <c r="L352" s="9">
        <v>3.9177768656452603E-5</v>
      </c>
      <c r="M352" s="19">
        <f t="shared" si="10"/>
        <v>0</v>
      </c>
      <c r="N352" s="19">
        <f t="shared" si="11"/>
        <v>1</v>
      </c>
      <c r="O352" s="36"/>
    </row>
    <row r="353" spans="1:15" ht="13.5" thickBot="1">
      <c r="A353" s="3">
        <v>43845</v>
      </c>
      <c r="B353" s="7">
        <v>7</v>
      </c>
      <c r="C353" s="8">
        <v>37033.51953125</v>
      </c>
      <c r="D353" s="8">
        <v>0</v>
      </c>
      <c r="E353" s="8">
        <v>0</v>
      </c>
      <c r="F353" s="8">
        <v>9.9981665610999998E-2</v>
      </c>
      <c r="G353" s="8">
        <v>9.9981665610999998E-2</v>
      </c>
      <c r="H353" s="8">
        <v>0</v>
      </c>
      <c r="I353" s="9">
        <v>3.9177768656452603E-5</v>
      </c>
      <c r="J353" s="9">
        <v>3.9177768656452603E-5</v>
      </c>
      <c r="K353" s="9">
        <v>3.9177768656452603E-5</v>
      </c>
      <c r="L353" s="9">
        <v>3.9177768656452603E-5</v>
      </c>
      <c r="M353" s="19">
        <f t="shared" si="10"/>
        <v>0</v>
      </c>
      <c r="N353" s="19">
        <f t="shared" si="11"/>
        <v>1</v>
      </c>
      <c r="O353" s="36"/>
    </row>
    <row r="354" spans="1:15" ht="13.5" thickBot="1">
      <c r="A354" s="3">
        <v>43845</v>
      </c>
      <c r="B354" s="7">
        <v>8</v>
      </c>
      <c r="C354" s="8">
        <v>38679.43359375</v>
      </c>
      <c r="D354" s="8">
        <v>0.2</v>
      </c>
      <c r="E354" s="8">
        <v>0.1</v>
      </c>
      <c r="F354" s="8">
        <v>0.23659258793499999</v>
      </c>
      <c r="G354" s="8">
        <v>0.23659258793499999</v>
      </c>
      <c r="H354" s="8">
        <v>0</v>
      </c>
      <c r="I354" s="9">
        <v>1.4338788375870301E-5</v>
      </c>
      <c r="J354" s="9">
        <v>1.4338788375870201E-5</v>
      </c>
      <c r="K354" s="9">
        <v>5.3523741353926702E-5</v>
      </c>
      <c r="L354" s="9">
        <v>5.3523741353926702E-5</v>
      </c>
      <c r="M354" s="19">
        <f t="shared" si="10"/>
        <v>0</v>
      </c>
      <c r="N354" s="19">
        <f t="shared" si="11"/>
        <v>1</v>
      </c>
      <c r="O354" s="36"/>
    </row>
    <row r="355" spans="1:15" ht="13.5" thickBot="1">
      <c r="A355" s="3">
        <v>43845</v>
      </c>
      <c r="B355" s="7">
        <v>9</v>
      </c>
      <c r="C355" s="8">
        <v>38635.125</v>
      </c>
      <c r="D355" s="8">
        <v>120</v>
      </c>
      <c r="E355" s="8">
        <v>113.6</v>
      </c>
      <c r="F355" s="8">
        <v>56.184679543609001</v>
      </c>
      <c r="G355" s="8">
        <v>56.531939138473</v>
      </c>
      <c r="H355" s="8">
        <v>0.34725959486399999</v>
      </c>
      <c r="I355" s="9">
        <v>2.4869929804000001E-2</v>
      </c>
      <c r="J355" s="9">
        <v>2.5006003313E-2</v>
      </c>
      <c r="K355" s="9">
        <v>2.2362092813999999E-2</v>
      </c>
      <c r="L355" s="9">
        <v>2.2498166322999998E-2</v>
      </c>
      <c r="M355" s="19">
        <f t="shared" si="10"/>
        <v>1</v>
      </c>
      <c r="N355" s="19">
        <f t="shared" si="11"/>
        <v>0</v>
      </c>
      <c r="O355" s="36"/>
    </row>
    <row r="356" spans="1:15" ht="13.5" thickBot="1">
      <c r="A356" s="3">
        <v>43845</v>
      </c>
      <c r="B356" s="7">
        <v>10</v>
      </c>
      <c r="C356" s="8">
        <v>39274.36328125</v>
      </c>
      <c r="D356" s="8">
        <v>532.70000000000005</v>
      </c>
      <c r="E356" s="8">
        <v>530.1</v>
      </c>
      <c r="F356" s="8">
        <v>254.43472848074299</v>
      </c>
      <c r="G356" s="8">
        <v>254.604652886689</v>
      </c>
      <c r="H356" s="8">
        <v>0.169924405945</v>
      </c>
      <c r="I356" s="9">
        <v>0.108971531</v>
      </c>
      <c r="J356" s="9">
        <v>0.109038115799</v>
      </c>
      <c r="K356" s="9">
        <v>0.10795272222299999</v>
      </c>
      <c r="L356" s="9">
        <v>0.108019307021</v>
      </c>
      <c r="M356" s="19">
        <f t="shared" si="10"/>
        <v>1</v>
      </c>
      <c r="N356" s="19">
        <f t="shared" si="11"/>
        <v>0</v>
      </c>
      <c r="O356" s="36"/>
    </row>
    <row r="357" spans="1:15" ht="13.5" thickBot="1">
      <c r="A357" s="3">
        <v>43845</v>
      </c>
      <c r="B357" s="7">
        <v>11</v>
      </c>
      <c r="C357" s="8">
        <v>39936.4140625</v>
      </c>
      <c r="D357" s="8">
        <v>834.5</v>
      </c>
      <c r="E357" s="8">
        <v>834.5</v>
      </c>
      <c r="F357" s="8">
        <v>435.627384104398</v>
      </c>
      <c r="G357" s="8">
        <v>436.21364565021503</v>
      </c>
      <c r="H357" s="8">
        <v>0.58626154581699996</v>
      </c>
      <c r="I357" s="9">
        <v>0.156068320669</v>
      </c>
      <c r="J357" s="9">
        <v>0.156298046981</v>
      </c>
      <c r="K357" s="9">
        <v>0.156068320669</v>
      </c>
      <c r="L357" s="9">
        <v>0.156298046981</v>
      </c>
      <c r="M357" s="19">
        <f t="shared" si="10"/>
        <v>1</v>
      </c>
      <c r="N357" s="19">
        <f t="shared" si="11"/>
        <v>0</v>
      </c>
      <c r="O357" s="36"/>
    </row>
    <row r="358" spans="1:15" ht="13.5" thickBot="1">
      <c r="A358" s="3">
        <v>43845</v>
      </c>
      <c r="B358" s="7">
        <v>12</v>
      </c>
      <c r="C358" s="8">
        <v>40486.80859375</v>
      </c>
      <c r="D358" s="8">
        <v>1003.4</v>
      </c>
      <c r="E358" s="8">
        <v>1003.4</v>
      </c>
      <c r="F358" s="8">
        <v>546.93642778012497</v>
      </c>
      <c r="G358" s="8">
        <v>547.53664468593001</v>
      </c>
      <c r="H358" s="8">
        <v>0.60021690580499998</v>
      </c>
      <c r="I358" s="9">
        <v>0.17862984142400001</v>
      </c>
      <c r="J358" s="9">
        <v>0.17886503613599999</v>
      </c>
      <c r="K358" s="9">
        <v>0.17862984142400001</v>
      </c>
      <c r="L358" s="9">
        <v>0.17886503613599999</v>
      </c>
      <c r="M358" s="19">
        <f t="shared" si="10"/>
        <v>1</v>
      </c>
      <c r="N358" s="19">
        <f t="shared" si="11"/>
        <v>0</v>
      </c>
      <c r="O358" s="36"/>
    </row>
    <row r="359" spans="1:15" ht="13.5" thickBot="1">
      <c r="A359" s="3">
        <v>43845</v>
      </c>
      <c r="B359" s="7">
        <v>13</v>
      </c>
      <c r="C359" s="8">
        <v>40802.3046875</v>
      </c>
      <c r="D359" s="8">
        <v>994.4</v>
      </c>
      <c r="E359" s="8">
        <v>994.4</v>
      </c>
      <c r="F359" s="8">
        <v>723.98344136317598</v>
      </c>
      <c r="G359" s="8">
        <v>724.26616661893001</v>
      </c>
      <c r="H359" s="8">
        <v>0.28272525575399998</v>
      </c>
      <c r="I359" s="9">
        <v>0.105851815588</v>
      </c>
      <c r="J359" s="9">
        <v>0.105962601346</v>
      </c>
      <c r="K359" s="9">
        <v>0.105851815588</v>
      </c>
      <c r="L359" s="9">
        <v>0.105962601346</v>
      </c>
      <c r="M359" s="19">
        <f t="shared" si="10"/>
        <v>1</v>
      </c>
      <c r="N359" s="19">
        <f t="shared" si="11"/>
        <v>0</v>
      </c>
      <c r="O359" s="36"/>
    </row>
    <row r="360" spans="1:15" ht="13.5" thickBot="1">
      <c r="A360" s="3">
        <v>43845</v>
      </c>
      <c r="B360" s="7">
        <v>14</v>
      </c>
      <c r="C360" s="8">
        <v>41344.15234375</v>
      </c>
      <c r="D360" s="8">
        <v>907.8</v>
      </c>
      <c r="E360" s="8">
        <v>907.8</v>
      </c>
      <c r="F360" s="8">
        <v>636.63539217975404</v>
      </c>
      <c r="G360" s="8">
        <v>637.77887202289401</v>
      </c>
      <c r="H360" s="8">
        <v>1.1434798431390001</v>
      </c>
      <c r="I360" s="9">
        <v>0.10580765202799999</v>
      </c>
      <c r="J360" s="9">
        <v>0.106255724067</v>
      </c>
      <c r="K360" s="9">
        <v>0.10580765202799999</v>
      </c>
      <c r="L360" s="9">
        <v>0.106255724067</v>
      </c>
      <c r="M360" s="19">
        <f t="shared" si="10"/>
        <v>1</v>
      </c>
      <c r="N360" s="19">
        <f t="shared" si="11"/>
        <v>0</v>
      </c>
      <c r="O360" s="36"/>
    </row>
    <row r="361" spans="1:15" ht="13.5" thickBot="1">
      <c r="A361" s="3">
        <v>43845</v>
      </c>
      <c r="B361" s="7">
        <v>15</v>
      </c>
      <c r="C361" s="8">
        <v>41738.26953125</v>
      </c>
      <c r="D361" s="8">
        <v>605.4</v>
      </c>
      <c r="E361" s="8">
        <v>605.4</v>
      </c>
      <c r="F361" s="8">
        <v>492.392279669559</v>
      </c>
      <c r="G361" s="8">
        <v>494.40314845613301</v>
      </c>
      <c r="H361" s="8">
        <v>2.0108687865729999</v>
      </c>
      <c r="I361" s="9">
        <v>4.3494064084E-2</v>
      </c>
      <c r="J361" s="9">
        <v>4.4282022072999999E-2</v>
      </c>
      <c r="K361" s="9">
        <v>4.3494064084E-2</v>
      </c>
      <c r="L361" s="9">
        <v>4.4282022072999999E-2</v>
      </c>
      <c r="M361" s="19">
        <f t="shared" si="10"/>
        <v>1</v>
      </c>
      <c r="N361" s="19">
        <f t="shared" si="11"/>
        <v>0</v>
      </c>
      <c r="O361" s="36"/>
    </row>
    <row r="362" spans="1:15" ht="13.5" thickBot="1">
      <c r="A362" s="3">
        <v>43845</v>
      </c>
      <c r="B362" s="7">
        <v>16</v>
      </c>
      <c r="C362" s="8">
        <v>41844.6640625</v>
      </c>
      <c r="D362" s="8">
        <v>445.1</v>
      </c>
      <c r="E362" s="8">
        <v>445.1</v>
      </c>
      <c r="F362" s="8">
        <v>324.40695953932101</v>
      </c>
      <c r="G362" s="8">
        <v>324.93713456081002</v>
      </c>
      <c r="H362" s="8">
        <v>0.53017502148899998</v>
      </c>
      <c r="I362" s="9">
        <v>4.7085762319000003E-2</v>
      </c>
      <c r="J362" s="9">
        <v>4.7293511151999999E-2</v>
      </c>
      <c r="K362" s="9">
        <v>4.7085762319000003E-2</v>
      </c>
      <c r="L362" s="9">
        <v>4.7293511151999999E-2</v>
      </c>
      <c r="M362" s="19">
        <f t="shared" si="10"/>
        <v>1</v>
      </c>
      <c r="N362" s="19">
        <f t="shared" si="11"/>
        <v>0</v>
      </c>
      <c r="O362" s="36"/>
    </row>
    <row r="363" spans="1:15" ht="13.5" thickBot="1">
      <c r="A363" s="3">
        <v>43845</v>
      </c>
      <c r="B363" s="7">
        <v>17</v>
      </c>
      <c r="C363" s="8">
        <v>41837.8671875</v>
      </c>
      <c r="D363" s="8">
        <v>280.39999999999998</v>
      </c>
      <c r="E363" s="8">
        <v>280.39999999999998</v>
      </c>
      <c r="F363" s="8">
        <v>163.601033734456</v>
      </c>
      <c r="G363" s="8">
        <v>164.11851492799801</v>
      </c>
      <c r="H363" s="8">
        <v>0.51748119354199995</v>
      </c>
      <c r="I363" s="9">
        <v>4.5564845247000003E-2</v>
      </c>
      <c r="J363" s="9">
        <v>4.5767620010000003E-2</v>
      </c>
      <c r="K363" s="9">
        <v>4.5564845247000003E-2</v>
      </c>
      <c r="L363" s="9">
        <v>4.5767620010000003E-2</v>
      </c>
      <c r="M363" s="19">
        <f t="shared" si="10"/>
        <v>1</v>
      </c>
      <c r="N363" s="19">
        <f t="shared" si="11"/>
        <v>0</v>
      </c>
      <c r="O363" s="36"/>
    </row>
    <row r="364" spans="1:15" ht="13.5" thickBot="1">
      <c r="A364" s="3">
        <v>43845</v>
      </c>
      <c r="B364" s="7">
        <v>18</v>
      </c>
      <c r="C364" s="8">
        <v>42164.46484375</v>
      </c>
      <c r="D364" s="8">
        <v>95</v>
      </c>
      <c r="E364" s="8">
        <v>85</v>
      </c>
      <c r="F364" s="8">
        <v>38.908824941924998</v>
      </c>
      <c r="G364" s="8">
        <v>39.347208466208997</v>
      </c>
      <c r="H364" s="8">
        <v>0.43838352428299998</v>
      </c>
      <c r="I364" s="9">
        <v>2.1807520192999998E-2</v>
      </c>
      <c r="J364" s="9">
        <v>2.1979300571000001E-2</v>
      </c>
      <c r="K364" s="9">
        <v>1.7889024895000001E-2</v>
      </c>
      <c r="L364" s="9">
        <v>1.8060805273E-2</v>
      </c>
      <c r="M364" s="19">
        <f t="shared" si="10"/>
        <v>1</v>
      </c>
      <c r="N364" s="19">
        <f t="shared" si="11"/>
        <v>0</v>
      </c>
      <c r="O364" s="36"/>
    </row>
    <row r="365" spans="1:15" ht="13.5" thickBot="1">
      <c r="A365" s="3">
        <v>43845</v>
      </c>
      <c r="B365" s="7">
        <v>19</v>
      </c>
      <c r="C365" s="8">
        <v>43237.88671875</v>
      </c>
      <c r="D365" s="8">
        <v>0.9</v>
      </c>
      <c r="E365" s="8">
        <v>0.9</v>
      </c>
      <c r="F365" s="8">
        <v>4.9509513070000004E-3</v>
      </c>
      <c r="G365" s="8">
        <v>1.8425689225999999E-2</v>
      </c>
      <c r="H365" s="8">
        <v>1.3474737917999999E-2</v>
      </c>
      <c r="I365" s="9">
        <v>3.4544447900000002E-4</v>
      </c>
      <c r="J365" s="9">
        <v>3.5072454799999999E-4</v>
      </c>
      <c r="K365" s="9">
        <v>3.4544447900000002E-4</v>
      </c>
      <c r="L365" s="9">
        <v>3.5072454799999999E-4</v>
      </c>
      <c r="M365" s="19">
        <f t="shared" si="10"/>
        <v>0</v>
      </c>
      <c r="N365" s="19">
        <f t="shared" si="11"/>
        <v>0</v>
      </c>
      <c r="O365" s="36"/>
    </row>
    <row r="366" spans="1:15" ht="13.5" thickBot="1">
      <c r="A366" s="3">
        <v>43845</v>
      </c>
      <c r="B366" s="7">
        <v>20</v>
      </c>
      <c r="C366" s="8">
        <v>42626.6484375</v>
      </c>
      <c r="D366" s="8">
        <v>0</v>
      </c>
      <c r="E366" s="8">
        <v>0</v>
      </c>
      <c r="F366" s="8">
        <v>3.500173566E-3</v>
      </c>
      <c r="G366" s="8">
        <v>3.500173566E-3</v>
      </c>
      <c r="H366" s="8">
        <v>0</v>
      </c>
      <c r="I366" s="9">
        <v>1.3715413663255999E-6</v>
      </c>
      <c r="J366" s="9">
        <v>1.3715413663255999E-6</v>
      </c>
      <c r="K366" s="9">
        <v>1.3715413663255999E-6</v>
      </c>
      <c r="L366" s="9">
        <v>1.3715413663255999E-6</v>
      </c>
      <c r="M366" s="19">
        <f t="shared" si="10"/>
        <v>0</v>
      </c>
      <c r="N366" s="19">
        <f t="shared" si="11"/>
        <v>1</v>
      </c>
      <c r="O366" s="36"/>
    </row>
    <row r="367" spans="1:15" ht="13.5" thickBot="1">
      <c r="A367" s="3">
        <v>43845</v>
      </c>
      <c r="B367" s="7">
        <v>21</v>
      </c>
      <c r="C367" s="8">
        <v>41659.23828125</v>
      </c>
      <c r="D367" s="8">
        <v>0</v>
      </c>
      <c r="E367" s="8">
        <v>0</v>
      </c>
      <c r="F367" s="8">
        <v>3.5146180110000001E-3</v>
      </c>
      <c r="G367" s="8">
        <v>3.5146180110000001E-3</v>
      </c>
      <c r="H367" s="8">
        <v>0</v>
      </c>
      <c r="I367" s="9">
        <v>1.3772014152058799E-6</v>
      </c>
      <c r="J367" s="9">
        <v>1.3772014152058799E-6</v>
      </c>
      <c r="K367" s="9">
        <v>1.3772014152058799E-6</v>
      </c>
      <c r="L367" s="9">
        <v>1.3772014152058799E-6</v>
      </c>
      <c r="M367" s="19">
        <f t="shared" si="10"/>
        <v>0</v>
      </c>
      <c r="N367" s="19">
        <f t="shared" si="11"/>
        <v>1</v>
      </c>
      <c r="O367" s="36"/>
    </row>
    <row r="368" spans="1:15" ht="13.5" thickBot="1">
      <c r="A368" s="3">
        <v>43845</v>
      </c>
      <c r="B368" s="7">
        <v>22</v>
      </c>
      <c r="C368" s="8">
        <v>40124.62890625</v>
      </c>
      <c r="D368" s="8">
        <v>0</v>
      </c>
      <c r="E368" s="8">
        <v>0</v>
      </c>
      <c r="F368" s="8">
        <v>3.500173566E-3</v>
      </c>
      <c r="G368" s="8">
        <v>3.500173566E-3</v>
      </c>
      <c r="H368" s="8">
        <v>0</v>
      </c>
      <c r="I368" s="9">
        <v>1.3715413663255999E-6</v>
      </c>
      <c r="J368" s="9">
        <v>1.3715413663255999E-6</v>
      </c>
      <c r="K368" s="9">
        <v>1.3715413663255999E-6</v>
      </c>
      <c r="L368" s="9">
        <v>1.3715413663255999E-6</v>
      </c>
      <c r="M368" s="19">
        <f t="shared" si="10"/>
        <v>0</v>
      </c>
      <c r="N368" s="19">
        <f t="shared" si="11"/>
        <v>1</v>
      </c>
      <c r="O368" s="36"/>
    </row>
    <row r="369" spans="1:15" ht="13.5" thickBot="1">
      <c r="A369" s="3">
        <v>43845</v>
      </c>
      <c r="B369" s="7">
        <v>23</v>
      </c>
      <c r="C369" s="8">
        <v>37553.046875</v>
      </c>
      <c r="D369" s="8">
        <v>0</v>
      </c>
      <c r="E369" s="8">
        <v>0</v>
      </c>
      <c r="F369" s="8">
        <v>3.500173566E-3</v>
      </c>
      <c r="G369" s="8">
        <v>3.500173566E-3</v>
      </c>
      <c r="H369" s="8">
        <v>0</v>
      </c>
      <c r="I369" s="9">
        <v>1.3715413663255999E-6</v>
      </c>
      <c r="J369" s="9">
        <v>1.3715413663255999E-6</v>
      </c>
      <c r="K369" s="9">
        <v>1.3715413663255999E-6</v>
      </c>
      <c r="L369" s="9">
        <v>1.3715413663255999E-6</v>
      </c>
      <c r="M369" s="19">
        <f t="shared" si="10"/>
        <v>0</v>
      </c>
      <c r="N369" s="19">
        <f t="shared" si="11"/>
        <v>1</v>
      </c>
      <c r="O369" s="36"/>
    </row>
    <row r="370" spans="1:15" ht="13.5" thickBot="1">
      <c r="A370" s="3">
        <v>43845</v>
      </c>
      <c r="B370" s="7">
        <v>24</v>
      </c>
      <c r="C370" s="8">
        <v>34969.6171875</v>
      </c>
      <c r="D370" s="8">
        <v>0</v>
      </c>
      <c r="E370" s="8">
        <v>0</v>
      </c>
      <c r="F370" s="8">
        <v>3.500173566E-3</v>
      </c>
      <c r="G370" s="8">
        <v>3.500173566E-3</v>
      </c>
      <c r="H370" s="8">
        <v>0</v>
      </c>
      <c r="I370" s="9">
        <v>1.3715413663255999E-6</v>
      </c>
      <c r="J370" s="9">
        <v>1.3715413663255999E-6</v>
      </c>
      <c r="K370" s="9">
        <v>1.3715413663255999E-6</v>
      </c>
      <c r="L370" s="9">
        <v>1.3715413663255999E-6</v>
      </c>
      <c r="M370" s="19">
        <f t="shared" si="10"/>
        <v>0</v>
      </c>
      <c r="N370" s="19">
        <f t="shared" si="11"/>
        <v>1</v>
      </c>
      <c r="O370" s="36"/>
    </row>
    <row r="371" spans="1:15" ht="13.5" thickBot="1">
      <c r="A371" s="3">
        <v>43846</v>
      </c>
      <c r="B371" s="7">
        <v>1</v>
      </c>
      <c r="C371" s="8">
        <v>33120.60546875</v>
      </c>
      <c r="D371" s="8">
        <v>0</v>
      </c>
      <c r="E371" s="8">
        <v>0</v>
      </c>
      <c r="F371" s="8">
        <v>3.5006957910000002E-3</v>
      </c>
      <c r="G371" s="8">
        <v>3.5006957910000002E-3</v>
      </c>
      <c r="H371" s="8">
        <v>0</v>
      </c>
      <c r="I371" s="9">
        <v>1.3717459998018201E-6</v>
      </c>
      <c r="J371" s="9">
        <v>1.3717459998018201E-6</v>
      </c>
      <c r="K371" s="9">
        <v>1.3717459998018201E-6</v>
      </c>
      <c r="L371" s="9">
        <v>1.3717459998018201E-6</v>
      </c>
      <c r="M371" s="19">
        <f t="shared" si="10"/>
        <v>0</v>
      </c>
      <c r="N371" s="19">
        <f t="shared" si="11"/>
        <v>1</v>
      </c>
      <c r="O371" s="36"/>
    </row>
    <row r="372" spans="1:15" ht="13.5" thickBot="1">
      <c r="A372" s="3">
        <v>43846</v>
      </c>
      <c r="B372" s="7">
        <v>2</v>
      </c>
      <c r="C372" s="8">
        <v>32002.99609375</v>
      </c>
      <c r="D372" s="8">
        <v>0</v>
      </c>
      <c r="E372" s="8">
        <v>0</v>
      </c>
      <c r="F372" s="8">
        <v>3.5101736119999998E-3</v>
      </c>
      <c r="G372" s="8">
        <v>3.5101736119999998E-3</v>
      </c>
      <c r="H372" s="8">
        <v>0</v>
      </c>
      <c r="I372" s="9">
        <v>1.3754598797000601E-6</v>
      </c>
      <c r="J372" s="9">
        <v>1.3754598797000601E-6</v>
      </c>
      <c r="K372" s="9">
        <v>1.3754598797000601E-6</v>
      </c>
      <c r="L372" s="9">
        <v>1.3754598797000601E-6</v>
      </c>
      <c r="M372" s="19">
        <f t="shared" si="10"/>
        <v>0</v>
      </c>
      <c r="N372" s="19">
        <f t="shared" si="11"/>
        <v>1</v>
      </c>
      <c r="O372" s="36"/>
    </row>
    <row r="373" spans="1:15" ht="13.5" thickBot="1">
      <c r="A373" s="3">
        <v>43846</v>
      </c>
      <c r="B373" s="7">
        <v>3</v>
      </c>
      <c r="C373" s="8">
        <v>31447.552734375</v>
      </c>
      <c r="D373" s="8">
        <v>0</v>
      </c>
      <c r="E373" s="8">
        <v>0</v>
      </c>
      <c r="F373" s="8">
        <v>3.5101736119999998E-3</v>
      </c>
      <c r="G373" s="8">
        <v>3.5101736119999998E-3</v>
      </c>
      <c r="H373" s="8">
        <v>0</v>
      </c>
      <c r="I373" s="9">
        <v>1.3754598797000601E-6</v>
      </c>
      <c r="J373" s="9">
        <v>1.3754598797000601E-6</v>
      </c>
      <c r="K373" s="9">
        <v>1.3754598797000601E-6</v>
      </c>
      <c r="L373" s="9">
        <v>1.3754598797000601E-6</v>
      </c>
      <c r="M373" s="19">
        <f t="shared" si="10"/>
        <v>0</v>
      </c>
      <c r="N373" s="19">
        <f t="shared" si="11"/>
        <v>1</v>
      </c>
      <c r="O373" s="36"/>
    </row>
    <row r="374" spans="1:15" ht="13.5" thickBot="1">
      <c r="A374" s="3">
        <v>43846</v>
      </c>
      <c r="B374" s="7">
        <v>4</v>
      </c>
      <c r="C374" s="8">
        <v>31302.640625</v>
      </c>
      <c r="D374" s="8">
        <v>0</v>
      </c>
      <c r="E374" s="8">
        <v>0</v>
      </c>
      <c r="F374" s="8">
        <v>3.5101736119999998E-3</v>
      </c>
      <c r="G374" s="8">
        <v>3.5101736119999998E-3</v>
      </c>
      <c r="H374" s="8">
        <v>0</v>
      </c>
      <c r="I374" s="9">
        <v>1.3754598797000601E-6</v>
      </c>
      <c r="J374" s="9">
        <v>1.3754598797000601E-6</v>
      </c>
      <c r="K374" s="9">
        <v>1.3754598797000601E-6</v>
      </c>
      <c r="L374" s="9">
        <v>1.3754598797000601E-6</v>
      </c>
      <c r="M374" s="19">
        <f t="shared" si="10"/>
        <v>0</v>
      </c>
      <c r="N374" s="19">
        <f t="shared" si="11"/>
        <v>1</v>
      </c>
      <c r="O374" s="36"/>
    </row>
    <row r="375" spans="1:15" ht="13.5" thickBot="1">
      <c r="A375" s="3">
        <v>43846</v>
      </c>
      <c r="B375" s="7">
        <v>5</v>
      </c>
      <c r="C375" s="8">
        <v>31906.787109375</v>
      </c>
      <c r="D375" s="8">
        <v>0</v>
      </c>
      <c r="E375" s="8">
        <v>0</v>
      </c>
      <c r="F375" s="8">
        <v>3.5235069460000002E-3</v>
      </c>
      <c r="G375" s="8">
        <v>3.5235069460000002E-3</v>
      </c>
      <c r="H375" s="8">
        <v>0</v>
      </c>
      <c r="I375" s="9">
        <v>1.3806845401425499E-6</v>
      </c>
      <c r="J375" s="9">
        <v>1.3806845401425499E-6</v>
      </c>
      <c r="K375" s="9">
        <v>1.3806845401425499E-6</v>
      </c>
      <c r="L375" s="9">
        <v>1.3806845401425499E-6</v>
      </c>
      <c r="M375" s="19">
        <f t="shared" si="10"/>
        <v>0</v>
      </c>
      <c r="N375" s="19">
        <f t="shared" si="11"/>
        <v>1</v>
      </c>
      <c r="O375" s="36"/>
    </row>
    <row r="376" spans="1:15" ht="13.5" thickBot="1">
      <c r="A376" s="3">
        <v>43846</v>
      </c>
      <c r="B376" s="7">
        <v>6</v>
      </c>
      <c r="C376" s="8">
        <v>33821.6796875</v>
      </c>
      <c r="D376" s="8">
        <v>0</v>
      </c>
      <c r="E376" s="8">
        <v>0</v>
      </c>
      <c r="F376" s="8">
        <v>3.5435069450000002E-3</v>
      </c>
      <c r="G376" s="8">
        <v>3.5435069450000002E-3</v>
      </c>
      <c r="H376" s="8">
        <v>0</v>
      </c>
      <c r="I376" s="9">
        <v>1.38852153040079E-6</v>
      </c>
      <c r="J376" s="9">
        <v>1.38852153040079E-6</v>
      </c>
      <c r="K376" s="9">
        <v>1.38852153040079E-6</v>
      </c>
      <c r="L376" s="9">
        <v>1.38852153040079E-6</v>
      </c>
      <c r="M376" s="19">
        <f t="shared" si="10"/>
        <v>0</v>
      </c>
      <c r="N376" s="19">
        <f t="shared" si="11"/>
        <v>1</v>
      </c>
      <c r="O376" s="36"/>
    </row>
    <row r="377" spans="1:15" ht="13.5" thickBot="1">
      <c r="A377" s="3">
        <v>43846</v>
      </c>
      <c r="B377" s="7">
        <v>7</v>
      </c>
      <c r="C377" s="8">
        <v>37553.30859375</v>
      </c>
      <c r="D377" s="8">
        <v>0</v>
      </c>
      <c r="E377" s="8">
        <v>0</v>
      </c>
      <c r="F377" s="8">
        <v>3.765729162E-3</v>
      </c>
      <c r="G377" s="8">
        <v>3.765729162E-3</v>
      </c>
      <c r="H377" s="8">
        <v>0</v>
      </c>
      <c r="I377" s="9">
        <v>1.47559920173903E-6</v>
      </c>
      <c r="J377" s="9">
        <v>1.47559920173903E-6</v>
      </c>
      <c r="K377" s="9">
        <v>1.47559920173903E-6</v>
      </c>
      <c r="L377" s="9">
        <v>1.47559920173903E-6</v>
      </c>
      <c r="M377" s="19">
        <f t="shared" si="10"/>
        <v>0</v>
      </c>
      <c r="N377" s="19">
        <f t="shared" si="11"/>
        <v>1</v>
      </c>
      <c r="O377" s="36"/>
    </row>
    <row r="378" spans="1:15" ht="13.5" thickBot="1">
      <c r="A378" s="3">
        <v>43846</v>
      </c>
      <c r="B378" s="7">
        <v>8</v>
      </c>
      <c r="C378" s="8">
        <v>39413.359375</v>
      </c>
      <c r="D378" s="8">
        <v>0.2</v>
      </c>
      <c r="E378" s="8">
        <v>0.1</v>
      </c>
      <c r="F378" s="8">
        <v>3.5101736119999998E-3</v>
      </c>
      <c r="G378" s="8">
        <v>3.5101736119999998E-3</v>
      </c>
      <c r="H378" s="8">
        <v>0</v>
      </c>
      <c r="I378" s="9">
        <v>7.6994446076412802E-5</v>
      </c>
      <c r="J378" s="9">
        <v>7.6994446076412802E-5</v>
      </c>
      <c r="K378" s="9">
        <v>3.7809493098356401E-5</v>
      </c>
      <c r="L378" s="9">
        <v>3.7809493098356401E-5</v>
      </c>
      <c r="M378" s="19">
        <f t="shared" si="10"/>
        <v>0</v>
      </c>
      <c r="N378" s="19">
        <f t="shared" si="11"/>
        <v>0</v>
      </c>
      <c r="O378" s="36"/>
    </row>
    <row r="379" spans="1:15" ht="13.5" thickBot="1">
      <c r="A379" s="3">
        <v>43846</v>
      </c>
      <c r="B379" s="7">
        <v>9</v>
      </c>
      <c r="C379" s="8">
        <v>39727.265625</v>
      </c>
      <c r="D379" s="8">
        <v>22.4</v>
      </c>
      <c r="E379" s="8">
        <v>15.6</v>
      </c>
      <c r="F379" s="8">
        <v>12.602984749705</v>
      </c>
      <c r="G379" s="8">
        <v>13.079428715895</v>
      </c>
      <c r="H379" s="8">
        <v>0.47644396619000001</v>
      </c>
      <c r="I379" s="9">
        <v>3.6522614739999998E-3</v>
      </c>
      <c r="J379" s="9">
        <v>3.838955819E-3</v>
      </c>
      <c r="K379" s="9">
        <v>9.8768467200000009E-4</v>
      </c>
      <c r="L379" s="9">
        <v>1.1743790160000001E-3</v>
      </c>
      <c r="M379" s="19">
        <f t="shared" si="10"/>
        <v>1</v>
      </c>
      <c r="N379" s="19">
        <f t="shared" si="11"/>
        <v>0</v>
      </c>
      <c r="O379" s="36"/>
    </row>
    <row r="380" spans="1:15" ht="13.5" thickBot="1">
      <c r="A380" s="3">
        <v>43846</v>
      </c>
      <c r="B380" s="7">
        <v>10</v>
      </c>
      <c r="C380" s="8">
        <v>40419.1484375</v>
      </c>
      <c r="D380" s="8">
        <v>88.4</v>
      </c>
      <c r="E380" s="8">
        <v>80</v>
      </c>
      <c r="F380" s="8">
        <v>57.101494165169001</v>
      </c>
      <c r="G380" s="8">
        <v>57.323812328020999</v>
      </c>
      <c r="H380" s="8">
        <v>0.22231816285100001</v>
      </c>
      <c r="I380" s="9">
        <v>1.2177189526E-2</v>
      </c>
      <c r="J380" s="9">
        <v>1.2264304794E-2</v>
      </c>
      <c r="K380" s="9">
        <v>8.8856534760000001E-3</v>
      </c>
      <c r="L380" s="9">
        <v>8.9727687439999995E-3</v>
      </c>
      <c r="M380" s="19">
        <f t="shared" si="10"/>
        <v>1</v>
      </c>
      <c r="N380" s="19">
        <f t="shared" si="11"/>
        <v>0</v>
      </c>
      <c r="O380" s="36"/>
    </row>
    <row r="381" spans="1:15" ht="13.5" thickBot="1">
      <c r="A381" s="3">
        <v>43846</v>
      </c>
      <c r="B381" s="7">
        <v>11</v>
      </c>
      <c r="C381" s="8">
        <v>41257.0390625</v>
      </c>
      <c r="D381" s="8">
        <v>159</v>
      </c>
      <c r="E381" s="8">
        <v>153.6</v>
      </c>
      <c r="F381" s="8">
        <v>126.189707573851</v>
      </c>
      <c r="G381" s="8">
        <v>126.55979680571301</v>
      </c>
      <c r="H381" s="8">
        <v>0.37008923186100001</v>
      </c>
      <c r="I381" s="9">
        <v>1.2711678367E-2</v>
      </c>
      <c r="J381" s="9">
        <v>1.2856697659000001E-2</v>
      </c>
      <c r="K381" s="9">
        <v>1.0595690906E-2</v>
      </c>
      <c r="L381" s="9">
        <v>1.0740710198000001E-2</v>
      </c>
      <c r="M381" s="19">
        <f t="shared" si="10"/>
        <v>1</v>
      </c>
      <c r="N381" s="19">
        <f t="shared" si="11"/>
        <v>0</v>
      </c>
      <c r="O381" s="36"/>
    </row>
    <row r="382" spans="1:15" ht="13.5" thickBot="1">
      <c r="A382" s="3">
        <v>43846</v>
      </c>
      <c r="B382" s="7">
        <v>12</v>
      </c>
      <c r="C382" s="8">
        <v>41719.76171875</v>
      </c>
      <c r="D382" s="8">
        <v>234.2</v>
      </c>
      <c r="E382" s="8">
        <v>234.2</v>
      </c>
      <c r="F382" s="8">
        <v>157.55251318176599</v>
      </c>
      <c r="G382" s="8">
        <v>157.907745722268</v>
      </c>
      <c r="H382" s="8">
        <v>0.355232540501</v>
      </c>
      <c r="I382" s="9">
        <v>2.9895083964000001E-2</v>
      </c>
      <c r="J382" s="9">
        <v>3.0034281667999999E-2</v>
      </c>
      <c r="K382" s="9">
        <v>2.9895083964000001E-2</v>
      </c>
      <c r="L382" s="9">
        <v>3.0034281667999999E-2</v>
      </c>
      <c r="M382" s="19">
        <f t="shared" si="10"/>
        <v>1</v>
      </c>
      <c r="N382" s="19">
        <f t="shared" si="11"/>
        <v>0</v>
      </c>
      <c r="O382" s="36"/>
    </row>
    <row r="383" spans="1:15" ht="13.5" thickBot="1">
      <c r="A383" s="3">
        <v>43846</v>
      </c>
      <c r="B383" s="7">
        <v>13</v>
      </c>
      <c r="C383" s="8">
        <v>41984.27734375</v>
      </c>
      <c r="D383" s="8">
        <v>345.8</v>
      </c>
      <c r="E383" s="8">
        <v>345.8</v>
      </c>
      <c r="F383" s="8">
        <v>250.500400351319</v>
      </c>
      <c r="G383" s="8">
        <v>250.722692333228</v>
      </c>
      <c r="H383" s="8">
        <v>0.22229198190900001</v>
      </c>
      <c r="I383" s="9">
        <v>3.7255998302E-2</v>
      </c>
      <c r="J383" s="9">
        <v>3.734310331E-2</v>
      </c>
      <c r="K383" s="9">
        <v>3.7255998302E-2</v>
      </c>
      <c r="L383" s="9">
        <v>3.734310331E-2</v>
      </c>
      <c r="M383" s="19">
        <f t="shared" si="10"/>
        <v>1</v>
      </c>
      <c r="N383" s="19">
        <f t="shared" si="11"/>
        <v>0</v>
      </c>
      <c r="O383" s="36"/>
    </row>
    <row r="384" spans="1:15" ht="13.5" thickBot="1">
      <c r="A384" s="3">
        <v>43846</v>
      </c>
      <c r="B384" s="7">
        <v>14</v>
      </c>
      <c r="C384" s="8">
        <v>42148.09375</v>
      </c>
      <c r="D384" s="8">
        <v>348.8</v>
      </c>
      <c r="E384" s="8">
        <v>348.8</v>
      </c>
      <c r="F384" s="8">
        <v>317.51744672565599</v>
      </c>
      <c r="G384" s="8">
        <v>318.20764838326897</v>
      </c>
      <c r="H384" s="8">
        <v>0.69020165761300001</v>
      </c>
      <c r="I384" s="9">
        <v>1.1987598594999999E-2</v>
      </c>
      <c r="J384" s="9">
        <v>1.2258053790000001E-2</v>
      </c>
      <c r="K384" s="9">
        <v>1.1987598594999999E-2</v>
      </c>
      <c r="L384" s="9">
        <v>1.2258053790000001E-2</v>
      </c>
      <c r="M384" s="19">
        <f t="shared" si="10"/>
        <v>1</v>
      </c>
      <c r="N384" s="19">
        <f t="shared" si="11"/>
        <v>0</v>
      </c>
      <c r="O384" s="36"/>
    </row>
    <row r="385" spans="1:15" ht="13.5" thickBot="1">
      <c r="A385" s="3">
        <v>43846</v>
      </c>
      <c r="B385" s="7">
        <v>15</v>
      </c>
      <c r="C385" s="8">
        <v>42110.7578125</v>
      </c>
      <c r="D385" s="8">
        <v>270.2</v>
      </c>
      <c r="E385" s="8">
        <v>270.2</v>
      </c>
      <c r="F385" s="8">
        <v>199.040343349566</v>
      </c>
      <c r="G385" s="8">
        <v>199.583189116905</v>
      </c>
      <c r="H385" s="8">
        <v>0.54284576733900003</v>
      </c>
      <c r="I385" s="9">
        <v>2.7671164139000001E-2</v>
      </c>
      <c r="J385" s="9">
        <v>2.7883877997000001E-2</v>
      </c>
      <c r="K385" s="9">
        <v>2.7671164139000001E-2</v>
      </c>
      <c r="L385" s="9">
        <v>2.7883877997000001E-2</v>
      </c>
      <c r="M385" s="19">
        <f t="shared" si="10"/>
        <v>1</v>
      </c>
      <c r="N385" s="19">
        <f t="shared" si="11"/>
        <v>0</v>
      </c>
      <c r="O385" s="36"/>
    </row>
    <row r="386" spans="1:15" ht="13.5" thickBot="1">
      <c r="A386" s="3">
        <v>43846</v>
      </c>
      <c r="B386" s="7">
        <v>16</v>
      </c>
      <c r="C386" s="8">
        <v>41859.5625</v>
      </c>
      <c r="D386" s="8">
        <v>204.1</v>
      </c>
      <c r="E386" s="8">
        <v>204.1</v>
      </c>
      <c r="F386" s="8">
        <v>117.052505739135</v>
      </c>
      <c r="G386" s="8">
        <v>117.487777196171</v>
      </c>
      <c r="H386" s="8">
        <v>0.43527145703600001</v>
      </c>
      <c r="I386" s="9">
        <v>3.3938958778000003E-2</v>
      </c>
      <c r="J386" s="9">
        <v>3.4109519694000001E-2</v>
      </c>
      <c r="K386" s="9">
        <v>3.3938958778000003E-2</v>
      </c>
      <c r="L386" s="9">
        <v>3.4109519694000001E-2</v>
      </c>
      <c r="M386" s="19">
        <f t="shared" si="10"/>
        <v>1</v>
      </c>
      <c r="N386" s="19">
        <f t="shared" si="11"/>
        <v>0</v>
      </c>
      <c r="O386" s="36"/>
    </row>
    <row r="387" spans="1:15" ht="13.5" thickBot="1">
      <c r="A387" s="3">
        <v>43846</v>
      </c>
      <c r="B387" s="7">
        <v>17</v>
      </c>
      <c r="C387" s="8">
        <v>42155.9296875</v>
      </c>
      <c r="D387" s="8">
        <v>107.7</v>
      </c>
      <c r="E387" s="8">
        <v>101.3</v>
      </c>
      <c r="F387" s="8">
        <v>56.894826104323002</v>
      </c>
      <c r="G387" s="8">
        <v>56.979322497295001</v>
      </c>
      <c r="H387" s="8">
        <v>8.4496392971000006E-2</v>
      </c>
      <c r="I387" s="9">
        <v>1.9874873628999999E-2</v>
      </c>
      <c r="J387" s="9">
        <v>1.9907983500999999E-2</v>
      </c>
      <c r="K387" s="9">
        <v>1.7367036637999999E-2</v>
      </c>
      <c r="L387" s="9">
        <v>1.7400146509999999E-2</v>
      </c>
      <c r="M387" s="19">
        <f t="shared" si="10"/>
        <v>1</v>
      </c>
      <c r="N387" s="19">
        <f t="shared" si="11"/>
        <v>0</v>
      </c>
      <c r="O387" s="36"/>
    </row>
    <row r="388" spans="1:15" ht="13.5" thickBot="1">
      <c r="A388" s="3">
        <v>43846</v>
      </c>
      <c r="B388" s="7">
        <v>18</v>
      </c>
      <c r="C388" s="8">
        <v>43013.5625</v>
      </c>
      <c r="D388" s="8">
        <v>31.3</v>
      </c>
      <c r="E388" s="8">
        <v>25.3</v>
      </c>
      <c r="F388" s="8">
        <v>13.929878366971</v>
      </c>
      <c r="G388" s="8">
        <v>15.171127930389</v>
      </c>
      <c r="H388" s="8">
        <v>1.241249563417</v>
      </c>
      <c r="I388" s="9">
        <v>6.3200909360000002E-3</v>
      </c>
      <c r="J388" s="9">
        <v>6.8064739939999999E-3</v>
      </c>
      <c r="K388" s="9">
        <v>3.9689937569999997E-3</v>
      </c>
      <c r="L388" s="9">
        <v>4.4553768150000003E-3</v>
      </c>
      <c r="M388" s="19">
        <f t="shared" si="10"/>
        <v>1</v>
      </c>
      <c r="N388" s="19">
        <f t="shared" si="11"/>
        <v>0</v>
      </c>
      <c r="O388" s="36"/>
    </row>
    <row r="389" spans="1:15" ht="13.5" thickBot="1">
      <c r="A389" s="3">
        <v>43846</v>
      </c>
      <c r="B389" s="7">
        <v>19</v>
      </c>
      <c r="C389" s="8">
        <v>44140.3984375</v>
      </c>
      <c r="D389" s="8">
        <v>0.3</v>
      </c>
      <c r="E389" s="8">
        <v>0.3</v>
      </c>
      <c r="F389" s="8">
        <v>5.7354657610000003E-3</v>
      </c>
      <c r="G389" s="8">
        <v>2.3391236352000001E-2</v>
      </c>
      <c r="H389" s="8">
        <v>1.7655770591E-2</v>
      </c>
      <c r="I389" s="9">
        <v>1.08389013E-4</v>
      </c>
      <c r="J389" s="9">
        <v>1.1530741900000001E-4</v>
      </c>
      <c r="K389" s="9">
        <v>1.08389013E-4</v>
      </c>
      <c r="L389" s="9">
        <v>1.1530741900000001E-4</v>
      </c>
      <c r="M389" s="19">
        <f t="shared" si="10"/>
        <v>0</v>
      </c>
      <c r="N389" s="19">
        <f t="shared" si="11"/>
        <v>0</v>
      </c>
      <c r="O389" s="36"/>
    </row>
    <row r="390" spans="1:15" ht="13.5" thickBot="1">
      <c r="A390" s="3">
        <v>43846</v>
      </c>
      <c r="B390" s="7">
        <v>20</v>
      </c>
      <c r="C390" s="8">
        <v>43778.8125</v>
      </c>
      <c r="D390" s="8">
        <v>0</v>
      </c>
      <c r="E390" s="8">
        <v>0</v>
      </c>
      <c r="F390" s="8">
        <v>5.7354657610000003E-3</v>
      </c>
      <c r="G390" s="8">
        <v>5.7354657610000003E-3</v>
      </c>
      <c r="H390" s="8">
        <v>0</v>
      </c>
      <c r="I390" s="9">
        <v>2.2474395615451001E-6</v>
      </c>
      <c r="J390" s="9">
        <v>2.2474395615451001E-6</v>
      </c>
      <c r="K390" s="9">
        <v>2.2474395615451001E-6</v>
      </c>
      <c r="L390" s="9">
        <v>2.2474395615451001E-6</v>
      </c>
      <c r="M390" s="19">
        <f t="shared" si="10"/>
        <v>0</v>
      </c>
      <c r="N390" s="19">
        <f t="shared" si="11"/>
        <v>1</v>
      </c>
      <c r="O390" s="36"/>
    </row>
    <row r="391" spans="1:15" ht="13.5" thickBot="1">
      <c r="A391" s="3">
        <v>43846</v>
      </c>
      <c r="B391" s="7">
        <v>21</v>
      </c>
      <c r="C391" s="8">
        <v>42928.328125</v>
      </c>
      <c r="D391" s="8">
        <v>0</v>
      </c>
      <c r="E391" s="8">
        <v>0</v>
      </c>
      <c r="F391" s="8">
        <v>1.5680811744999999E-2</v>
      </c>
      <c r="G391" s="8">
        <v>1.5680811744999999E-2</v>
      </c>
      <c r="H391" s="8">
        <v>0</v>
      </c>
      <c r="I391" s="9">
        <v>6.1445187091018796E-6</v>
      </c>
      <c r="J391" s="9">
        <v>6.1445187091018796E-6</v>
      </c>
      <c r="K391" s="9">
        <v>6.1445187091018796E-6</v>
      </c>
      <c r="L391" s="9">
        <v>6.1445187091018796E-6</v>
      </c>
      <c r="M391" s="19">
        <f t="shared" si="10"/>
        <v>0</v>
      </c>
      <c r="N391" s="19">
        <f t="shared" si="11"/>
        <v>1</v>
      </c>
      <c r="O391" s="36"/>
    </row>
    <row r="392" spans="1:15" ht="13.5" thickBot="1">
      <c r="A392" s="3">
        <v>43846</v>
      </c>
      <c r="B392" s="7">
        <v>22</v>
      </c>
      <c r="C392" s="8">
        <v>41392.56640625</v>
      </c>
      <c r="D392" s="8">
        <v>0</v>
      </c>
      <c r="E392" s="8">
        <v>0</v>
      </c>
      <c r="F392" s="8">
        <v>6.7513705049999997E-3</v>
      </c>
      <c r="G392" s="8">
        <v>6.7513705049999997E-3</v>
      </c>
      <c r="H392" s="8">
        <v>0</v>
      </c>
      <c r="I392" s="9">
        <v>2.6455213579660099E-6</v>
      </c>
      <c r="J392" s="9">
        <v>2.6455213579660099E-6</v>
      </c>
      <c r="K392" s="9">
        <v>2.6455213579660099E-6</v>
      </c>
      <c r="L392" s="9">
        <v>2.6455213579660099E-6</v>
      </c>
      <c r="M392" s="19">
        <f t="shared" si="10"/>
        <v>0</v>
      </c>
      <c r="N392" s="19">
        <f t="shared" si="11"/>
        <v>1</v>
      </c>
      <c r="O392" s="36"/>
    </row>
    <row r="393" spans="1:15" ht="13.5" thickBot="1">
      <c r="A393" s="3">
        <v>43846</v>
      </c>
      <c r="B393" s="7">
        <v>23</v>
      </c>
      <c r="C393" s="8">
        <v>38940.765625</v>
      </c>
      <c r="D393" s="8">
        <v>0</v>
      </c>
      <c r="E393" s="8">
        <v>0</v>
      </c>
      <c r="F393" s="8">
        <v>5.7354657610000003E-3</v>
      </c>
      <c r="G393" s="8">
        <v>5.7354657610000003E-3</v>
      </c>
      <c r="H393" s="8">
        <v>0</v>
      </c>
      <c r="I393" s="9">
        <v>2.2474395615451001E-6</v>
      </c>
      <c r="J393" s="9">
        <v>2.2474395615451001E-6</v>
      </c>
      <c r="K393" s="9">
        <v>2.2474395615451001E-6</v>
      </c>
      <c r="L393" s="9">
        <v>2.2474395615451001E-6</v>
      </c>
      <c r="M393" s="19">
        <f t="shared" si="10"/>
        <v>0</v>
      </c>
      <c r="N393" s="19">
        <f t="shared" si="11"/>
        <v>1</v>
      </c>
      <c r="O393" s="36"/>
    </row>
    <row r="394" spans="1:15" ht="13.5" thickBot="1">
      <c r="A394" s="3">
        <v>43846</v>
      </c>
      <c r="B394" s="7">
        <v>24</v>
      </c>
      <c r="C394" s="8">
        <v>36525.30078125</v>
      </c>
      <c r="D394" s="8">
        <v>0</v>
      </c>
      <c r="E394" s="8">
        <v>0</v>
      </c>
      <c r="F394" s="8">
        <v>5.7354657610000003E-3</v>
      </c>
      <c r="G394" s="8">
        <v>5.7354657610000003E-3</v>
      </c>
      <c r="H394" s="8">
        <v>0</v>
      </c>
      <c r="I394" s="9">
        <v>2.2474395615451001E-6</v>
      </c>
      <c r="J394" s="9">
        <v>2.2474395615451001E-6</v>
      </c>
      <c r="K394" s="9">
        <v>2.2474395615451001E-6</v>
      </c>
      <c r="L394" s="9">
        <v>2.2474395615451001E-6</v>
      </c>
      <c r="M394" s="19">
        <f t="shared" si="10"/>
        <v>0</v>
      </c>
      <c r="N394" s="19">
        <f t="shared" si="11"/>
        <v>1</v>
      </c>
      <c r="O394" s="36"/>
    </row>
    <row r="395" spans="1:15" ht="13.5" thickBot="1">
      <c r="A395" s="3">
        <v>43847</v>
      </c>
      <c r="B395" s="7">
        <v>1</v>
      </c>
      <c r="C395" s="8">
        <v>34699.87890625</v>
      </c>
      <c r="D395" s="8">
        <v>0</v>
      </c>
      <c r="E395" s="8">
        <v>0</v>
      </c>
      <c r="F395" s="8">
        <v>5.7354657610000003E-3</v>
      </c>
      <c r="G395" s="8">
        <v>5.7354657610000003E-3</v>
      </c>
      <c r="H395" s="8">
        <v>0</v>
      </c>
      <c r="I395" s="9">
        <v>2.2474395615451001E-6</v>
      </c>
      <c r="J395" s="9">
        <v>2.2474395615451001E-6</v>
      </c>
      <c r="K395" s="9">
        <v>2.2474395615451001E-6</v>
      </c>
      <c r="L395" s="9">
        <v>2.2474395615451001E-6</v>
      </c>
      <c r="M395" s="19">
        <f t="shared" si="10"/>
        <v>0</v>
      </c>
      <c r="N395" s="19">
        <f t="shared" si="11"/>
        <v>1</v>
      </c>
      <c r="O395" s="36"/>
    </row>
    <row r="396" spans="1:15" ht="13.5" thickBot="1">
      <c r="A396" s="3">
        <v>43847</v>
      </c>
      <c r="B396" s="7">
        <v>2</v>
      </c>
      <c r="C396" s="8">
        <v>33640.3671875</v>
      </c>
      <c r="D396" s="8">
        <v>0</v>
      </c>
      <c r="E396" s="8">
        <v>0</v>
      </c>
      <c r="F396" s="8">
        <v>5.7354657610000003E-3</v>
      </c>
      <c r="G396" s="8">
        <v>5.7354657610000003E-3</v>
      </c>
      <c r="H396" s="8">
        <v>0</v>
      </c>
      <c r="I396" s="9">
        <v>2.2474395615451001E-6</v>
      </c>
      <c r="J396" s="9">
        <v>2.2474395615451001E-6</v>
      </c>
      <c r="K396" s="9">
        <v>2.2474395615451001E-6</v>
      </c>
      <c r="L396" s="9">
        <v>2.2474395615451001E-6</v>
      </c>
      <c r="M396" s="19">
        <f t="shared" ref="M396:M459" si="12">IF(F396&gt;5,1,0)</f>
        <v>0</v>
      </c>
      <c r="N396" s="19">
        <f t="shared" ref="N396:N459" si="13">IF(G396&gt;E396,1,0)</f>
        <v>1</v>
      </c>
      <c r="O396" s="36"/>
    </row>
    <row r="397" spans="1:15" ht="13.5" thickBot="1">
      <c r="A397" s="3">
        <v>43847</v>
      </c>
      <c r="B397" s="7">
        <v>3</v>
      </c>
      <c r="C397" s="8">
        <v>33062.03125</v>
      </c>
      <c r="D397" s="8">
        <v>0</v>
      </c>
      <c r="E397" s="8">
        <v>0</v>
      </c>
      <c r="F397" s="8">
        <v>5.7354657610000003E-3</v>
      </c>
      <c r="G397" s="8">
        <v>5.7354657610000003E-3</v>
      </c>
      <c r="H397" s="8">
        <v>0</v>
      </c>
      <c r="I397" s="9">
        <v>2.2474395615451001E-6</v>
      </c>
      <c r="J397" s="9">
        <v>2.2474395615451001E-6</v>
      </c>
      <c r="K397" s="9">
        <v>2.2474395615451001E-6</v>
      </c>
      <c r="L397" s="9">
        <v>2.2474395615451001E-6</v>
      </c>
      <c r="M397" s="19">
        <f t="shared" si="12"/>
        <v>0</v>
      </c>
      <c r="N397" s="19">
        <f t="shared" si="13"/>
        <v>1</v>
      </c>
      <c r="O397" s="36"/>
    </row>
    <row r="398" spans="1:15" ht="13.5" thickBot="1">
      <c r="A398" s="3">
        <v>43847</v>
      </c>
      <c r="B398" s="7">
        <v>4</v>
      </c>
      <c r="C398" s="8">
        <v>32952.3984375</v>
      </c>
      <c r="D398" s="8">
        <v>0</v>
      </c>
      <c r="E398" s="8">
        <v>0</v>
      </c>
      <c r="F398" s="8">
        <v>5.7354657610000003E-3</v>
      </c>
      <c r="G398" s="8">
        <v>5.7354657610000003E-3</v>
      </c>
      <c r="H398" s="8">
        <v>0</v>
      </c>
      <c r="I398" s="9">
        <v>2.2474395615451001E-6</v>
      </c>
      <c r="J398" s="9">
        <v>2.2474395615451001E-6</v>
      </c>
      <c r="K398" s="9">
        <v>2.2474395615451001E-6</v>
      </c>
      <c r="L398" s="9">
        <v>2.2474395615451001E-6</v>
      </c>
      <c r="M398" s="19">
        <f t="shared" si="12"/>
        <v>0</v>
      </c>
      <c r="N398" s="19">
        <f t="shared" si="13"/>
        <v>1</v>
      </c>
      <c r="O398" s="36"/>
    </row>
    <row r="399" spans="1:15" ht="13.5" thickBot="1">
      <c r="A399" s="3">
        <v>43847</v>
      </c>
      <c r="B399" s="7">
        <v>5</v>
      </c>
      <c r="C399" s="8">
        <v>33597.12109375</v>
      </c>
      <c r="D399" s="8">
        <v>0</v>
      </c>
      <c r="E399" s="8">
        <v>0</v>
      </c>
      <c r="F399" s="8">
        <v>5.7410213169999998E-3</v>
      </c>
      <c r="G399" s="8">
        <v>5.7410213169999998E-3</v>
      </c>
      <c r="H399" s="8">
        <v>0</v>
      </c>
      <c r="I399" s="9">
        <v>2.2496165035313E-6</v>
      </c>
      <c r="J399" s="9">
        <v>2.2496165035313E-6</v>
      </c>
      <c r="K399" s="9">
        <v>2.2496165035313E-6</v>
      </c>
      <c r="L399" s="9">
        <v>2.2496165035313E-6</v>
      </c>
      <c r="M399" s="19">
        <f t="shared" si="12"/>
        <v>0</v>
      </c>
      <c r="N399" s="19">
        <f t="shared" si="13"/>
        <v>1</v>
      </c>
      <c r="O399" s="36"/>
    </row>
    <row r="400" spans="1:15" ht="13.5" thickBot="1">
      <c r="A400" s="3">
        <v>43847</v>
      </c>
      <c r="B400" s="7">
        <v>6</v>
      </c>
      <c r="C400" s="8">
        <v>35525.375</v>
      </c>
      <c r="D400" s="8">
        <v>0</v>
      </c>
      <c r="E400" s="8">
        <v>0</v>
      </c>
      <c r="F400" s="8">
        <v>5.7354657610000003E-3</v>
      </c>
      <c r="G400" s="8">
        <v>5.7354657610000003E-3</v>
      </c>
      <c r="H400" s="8">
        <v>0</v>
      </c>
      <c r="I400" s="9">
        <v>2.2474395615451001E-6</v>
      </c>
      <c r="J400" s="9">
        <v>2.2474395615451001E-6</v>
      </c>
      <c r="K400" s="9">
        <v>2.2474395615451001E-6</v>
      </c>
      <c r="L400" s="9">
        <v>2.2474395615451001E-6</v>
      </c>
      <c r="M400" s="19">
        <f t="shared" si="12"/>
        <v>0</v>
      </c>
      <c r="N400" s="19">
        <f t="shared" si="13"/>
        <v>1</v>
      </c>
      <c r="O400" s="36"/>
    </row>
    <row r="401" spans="1:15" ht="13.5" thickBot="1">
      <c r="A401" s="3">
        <v>43847</v>
      </c>
      <c r="B401" s="7">
        <v>7</v>
      </c>
      <c r="C401" s="8">
        <v>38869.24609375</v>
      </c>
      <c r="D401" s="8">
        <v>0</v>
      </c>
      <c r="E401" s="8">
        <v>0</v>
      </c>
      <c r="F401" s="8">
        <v>5.7354657610000003E-3</v>
      </c>
      <c r="G401" s="8">
        <v>5.7354657610000003E-3</v>
      </c>
      <c r="H401" s="8">
        <v>0</v>
      </c>
      <c r="I401" s="9">
        <v>2.2474395615451001E-6</v>
      </c>
      <c r="J401" s="9">
        <v>2.2474395615451001E-6</v>
      </c>
      <c r="K401" s="9">
        <v>2.2474395615451001E-6</v>
      </c>
      <c r="L401" s="9">
        <v>2.2474395615451001E-6</v>
      </c>
      <c r="M401" s="19">
        <f t="shared" si="12"/>
        <v>0</v>
      </c>
      <c r="N401" s="19">
        <f t="shared" si="13"/>
        <v>1</v>
      </c>
      <c r="O401" s="36"/>
    </row>
    <row r="402" spans="1:15" ht="13.5" thickBot="1">
      <c r="A402" s="3">
        <v>43847</v>
      </c>
      <c r="B402" s="7">
        <v>8</v>
      </c>
      <c r="C402" s="8">
        <v>40523.5390625</v>
      </c>
      <c r="D402" s="8">
        <v>0.1</v>
      </c>
      <c r="E402" s="8">
        <v>0</v>
      </c>
      <c r="F402" s="8">
        <v>3.2482451803000002E-2</v>
      </c>
      <c r="G402" s="8">
        <v>3.2482451803000002E-2</v>
      </c>
      <c r="H402" s="8">
        <v>0</v>
      </c>
      <c r="I402" s="9">
        <v>2.6456719512628899E-5</v>
      </c>
      <c r="J402" s="9">
        <v>2.6456719512628801E-5</v>
      </c>
      <c r="K402" s="9">
        <v>1.2728233465427599E-5</v>
      </c>
      <c r="L402" s="9">
        <v>1.2728233465427599E-5</v>
      </c>
      <c r="M402" s="19">
        <f t="shared" si="12"/>
        <v>0</v>
      </c>
      <c r="N402" s="19">
        <f t="shared" si="13"/>
        <v>1</v>
      </c>
      <c r="O402" s="36"/>
    </row>
    <row r="403" spans="1:15" ht="13.5" thickBot="1">
      <c r="A403" s="3">
        <v>43847</v>
      </c>
      <c r="B403" s="7">
        <v>9</v>
      </c>
      <c r="C403" s="8">
        <v>40755.25</v>
      </c>
      <c r="D403" s="8">
        <v>67.2</v>
      </c>
      <c r="E403" s="8">
        <v>59.8</v>
      </c>
      <c r="F403" s="8">
        <v>14.31605766211</v>
      </c>
      <c r="G403" s="8">
        <v>15.114995866481999</v>
      </c>
      <c r="H403" s="8">
        <v>0.79893820437200003</v>
      </c>
      <c r="I403" s="9">
        <v>2.0409484378000001E-2</v>
      </c>
      <c r="J403" s="9">
        <v>2.0722547938000001E-2</v>
      </c>
      <c r="K403" s="9">
        <v>1.7509797856999999E-2</v>
      </c>
      <c r="L403" s="9">
        <v>1.7822861416999999E-2</v>
      </c>
      <c r="M403" s="19">
        <f t="shared" si="12"/>
        <v>1</v>
      </c>
      <c r="N403" s="19">
        <f t="shared" si="13"/>
        <v>0</v>
      </c>
      <c r="O403" s="36"/>
    </row>
    <row r="404" spans="1:15" ht="13.5" thickBot="1">
      <c r="A404" s="3">
        <v>43847</v>
      </c>
      <c r="B404" s="7">
        <v>10</v>
      </c>
      <c r="C404" s="8">
        <v>41293.625</v>
      </c>
      <c r="D404" s="8">
        <v>289</v>
      </c>
      <c r="E404" s="8">
        <v>287.10000000000002</v>
      </c>
      <c r="F404" s="8">
        <v>90.682653939847</v>
      </c>
      <c r="G404" s="8">
        <v>93.533973168135006</v>
      </c>
      <c r="H404" s="8">
        <v>2.8513192282880002</v>
      </c>
      <c r="I404" s="9">
        <v>7.6593270702000005E-2</v>
      </c>
      <c r="J404" s="9">
        <v>7.7710558801000001E-2</v>
      </c>
      <c r="K404" s="9">
        <v>7.5848756594999997E-2</v>
      </c>
      <c r="L404" s="9">
        <v>7.6966044693999994E-2</v>
      </c>
      <c r="M404" s="19">
        <f t="shared" si="12"/>
        <v>1</v>
      </c>
      <c r="N404" s="19">
        <f t="shared" si="13"/>
        <v>0</v>
      </c>
      <c r="O404" s="36"/>
    </row>
    <row r="405" spans="1:15" ht="13.5" thickBot="1">
      <c r="A405" s="3">
        <v>43847</v>
      </c>
      <c r="B405" s="7">
        <v>11</v>
      </c>
      <c r="C405" s="8">
        <v>41551.3671875</v>
      </c>
      <c r="D405" s="8">
        <v>503</v>
      </c>
      <c r="E405" s="8">
        <v>501</v>
      </c>
      <c r="F405" s="8">
        <v>252.26555577912299</v>
      </c>
      <c r="G405" s="8">
        <v>252.480578872347</v>
      </c>
      <c r="H405" s="8">
        <v>0.21502309322300001</v>
      </c>
      <c r="I405" s="9">
        <v>9.8165917369000003E-2</v>
      </c>
      <c r="J405" s="9">
        <v>9.8250174066999998E-2</v>
      </c>
      <c r="K405" s="9">
        <v>9.7382218310000004E-2</v>
      </c>
      <c r="L405" s="9">
        <v>9.7466475008E-2</v>
      </c>
      <c r="M405" s="19">
        <f t="shared" si="12"/>
        <v>1</v>
      </c>
      <c r="N405" s="19">
        <f t="shared" si="13"/>
        <v>0</v>
      </c>
      <c r="O405" s="36"/>
    </row>
    <row r="406" spans="1:15" ht="13.5" thickBot="1">
      <c r="A406" s="3">
        <v>43847</v>
      </c>
      <c r="B406" s="7">
        <v>12</v>
      </c>
      <c r="C406" s="8">
        <v>41630.4921875</v>
      </c>
      <c r="D406" s="8">
        <v>711.7</v>
      </c>
      <c r="E406" s="8">
        <v>711.7</v>
      </c>
      <c r="F406" s="8">
        <v>523.93157560877501</v>
      </c>
      <c r="G406" s="8">
        <v>524.30654370095203</v>
      </c>
      <c r="H406" s="8">
        <v>0.37496809217600002</v>
      </c>
      <c r="I406" s="9">
        <v>7.3430037734000003E-2</v>
      </c>
      <c r="J406" s="9">
        <v>7.3576968805000004E-2</v>
      </c>
      <c r="K406" s="9">
        <v>7.3430037734000003E-2</v>
      </c>
      <c r="L406" s="9">
        <v>7.3576968805000004E-2</v>
      </c>
      <c r="M406" s="19">
        <f t="shared" si="12"/>
        <v>1</v>
      </c>
      <c r="N406" s="19">
        <f t="shared" si="13"/>
        <v>0</v>
      </c>
      <c r="O406" s="36"/>
    </row>
    <row r="407" spans="1:15" ht="13.5" thickBot="1">
      <c r="A407" s="3">
        <v>43847</v>
      </c>
      <c r="B407" s="7">
        <v>13</v>
      </c>
      <c r="C407" s="8">
        <v>41410.08203125</v>
      </c>
      <c r="D407" s="8">
        <v>1048.8</v>
      </c>
      <c r="E407" s="8">
        <v>1048.8</v>
      </c>
      <c r="F407" s="8">
        <v>868.39631011966196</v>
      </c>
      <c r="G407" s="8">
        <v>868.67443228513002</v>
      </c>
      <c r="H407" s="8">
        <v>0.278122165468</v>
      </c>
      <c r="I407" s="9">
        <v>7.058211901E-2</v>
      </c>
      <c r="J407" s="9">
        <v>7.0691101049999996E-2</v>
      </c>
      <c r="K407" s="9">
        <v>7.058211901E-2</v>
      </c>
      <c r="L407" s="9">
        <v>7.0691101049999996E-2</v>
      </c>
      <c r="M407" s="19">
        <f t="shared" si="12"/>
        <v>1</v>
      </c>
      <c r="N407" s="19">
        <f t="shared" si="13"/>
        <v>0</v>
      </c>
      <c r="O407" s="36"/>
    </row>
    <row r="408" spans="1:15" ht="13.5" thickBot="1">
      <c r="A408" s="3">
        <v>43847</v>
      </c>
      <c r="B408" s="7">
        <v>14</v>
      </c>
      <c r="C408" s="8">
        <v>41239.1171875</v>
      </c>
      <c r="D408" s="8">
        <v>1093.2</v>
      </c>
      <c r="E408" s="8">
        <v>1093.2</v>
      </c>
      <c r="F408" s="8">
        <v>1221.8744569289699</v>
      </c>
      <c r="G408" s="8">
        <v>1222.3930918777</v>
      </c>
      <c r="H408" s="8">
        <v>0.51863494873000004</v>
      </c>
      <c r="I408" s="9">
        <v>5.0624252303000002E-2</v>
      </c>
      <c r="J408" s="9">
        <v>5.0421025442E-2</v>
      </c>
      <c r="K408" s="9">
        <v>5.0624252303000002E-2</v>
      </c>
      <c r="L408" s="9">
        <v>5.0421025442E-2</v>
      </c>
      <c r="M408" s="19">
        <f t="shared" si="12"/>
        <v>1</v>
      </c>
      <c r="N408" s="19">
        <f t="shared" si="13"/>
        <v>1</v>
      </c>
      <c r="O408" s="36"/>
    </row>
    <row r="409" spans="1:15" ht="13.5" thickBot="1">
      <c r="A409" s="3">
        <v>43847</v>
      </c>
      <c r="B409" s="7">
        <v>15</v>
      </c>
      <c r="C409" s="8">
        <v>40910.73046875</v>
      </c>
      <c r="D409" s="8">
        <v>1032.0999999999999</v>
      </c>
      <c r="E409" s="8">
        <v>1032.0999999999999</v>
      </c>
      <c r="F409" s="8">
        <v>1462.83472810288</v>
      </c>
      <c r="G409" s="8">
        <v>1464.95251055578</v>
      </c>
      <c r="H409" s="8">
        <v>2.1177824529009999</v>
      </c>
      <c r="I409" s="9">
        <v>0.16961305272499999</v>
      </c>
      <c r="J409" s="9">
        <v>0.16878320066700001</v>
      </c>
      <c r="K409" s="9">
        <v>0.16961305272499999</v>
      </c>
      <c r="L409" s="9">
        <v>0.16878320066700001</v>
      </c>
      <c r="M409" s="19">
        <f t="shared" si="12"/>
        <v>1</v>
      </c>
      <c r="N409" s="19">
        <f t="shared" si="13"/>
        <v>1</v>
      </c>
      <c r="O409" s="36"/>
    </row>
    <row r="410" spans="1:15" ht="13.5" thickBot="1">
      <c r="A410" s="3">
        <v>43847</v>
      </c>
      <c r="B410" s="7">
        <v>16</v>
      </c>
      <c r="C410" s="8">
        <v>40580.18359375</v>
      </c>
      <c r="D410" s="8">
        <v>929.9</v>
      </c>
      <c r="E410" s="8">
        <v>929.9</v>
      </c>
      <c r="F410" s="8">
        <v>1458.40461702211</v>
      </c>
      <c r="G410" s="8">
        <v>1460.3807420046401</v>
      </c>
      <c r="H410" s="8">
        <v>1.630547902702</v>
      </c>
      <c r="I410" s="9">
        <v>0.20786862931200001</v>
      </c>
      <c r="J410" s="9">
        <v>0.20709428566599999</v>
      </c>
      <c r="K410" s="9">
        <v>0.20786862931200001</v>
      </c>
      <c r="L410" s="9">
        <v>0.20709428566599999</v>
      </c>
      <c r="M410" s="19">
        <f t="shared" si="12"/>
        <v>1</v>
      </c>
      <c r="N410" s="19">
        <f t="shared" si="13"/>
        <v>1</v>
      </c>
      <c r="O410" s="36"/>
    </row>
    <row r="411" spans="1:15" ht="13.5" thickBot="1">
      <c r="A411" s="3">
        <v>43847</v>
      </c>
      <c r="B411" s="7">
        <v>17</v>
      </c>
      <c r="C411" s="8">
        <v>40636.80859375</v>
      </c>
      <c r="D411" s="8">
        <v>844.3</v>
      </c>
      <c r="E411" s="8">
        <v>844.3</v>
      </c>
      <c r="F411" s="8">
        <v>1267.7095951823201</v>
      </c>
      <c r="G411" s="8">
        <v>1269.5067581877299</v>
      </c>
      <c r="H411" s="8">
        <v>1.7971630054050001</v>
      </c>
      <c r="I411" s="9">
        <v>0.166617068255</v>
      </c>
      <c r="J411" s="9">
        <v>0.16591285077599999</v>
      </c>
      <c r="K411" s="9">
        <v>0.166617068255</v>
      </c>
      <c r="L411" s="9">
        <v>0.16591285077599999</v>
      </c>
      <c r="M411" s="19">
        <f t="shared" si="12"/>
        <v>1</v>
      </c>
      <c r="N411" s="19">
        <f t="shared" si="13"/>
        <v>1</v>
      </c>
      <c r="O411" s="36"/>
    </row>
    <row r="412" spans="1:15" ht="13.5" thickBot="1">
      <c r="A412" s="3">
        <v>43847</v>
      </c>
      <c r="B412" s="7">
        <v>18</v>
      </c>
      <c r="C412" s="8">
        <v>41221.40625</v>
      </c>
      <c r="D412" s="8">
        <v>239.2</v>
      </c>
      <c r="E412" s="8">
        <v>231</v>
      </c>
      <c r="F412" s="8">
        <v>342.627995163457</v>
      </c>
      <c r="G412" s="8">
        <v>343.68507760086698</v>
      </c>
      <c r="H412" s="8">
        <v>1.057082437409</v>
      </c>
      <c r="I412" s="9">
        <v>4.0942428526000003E-2</v>
      </c>
      <c r="J412" s="9">
        <v>4.0528211270000003E-2</v>
      </c>
      <c r="K412" s="9">
        <v>4.4155594670999998E-2</v>
      </c>
      <c r="L412" s="9">
        <v>4.3741377414999998E-2</v>
      </c>
      <c r="M412" s="19">
        <f t="shared" si="12"/>
        <v>1</v>
      </c>
      <c r="N412" s="19">
        <f t="shared" si="13"/>
        <v>1</v>
      </c>
      <c r="O412" s="36"/>
    </row>
    <row r="413" spans="1:15" ht="13.5" thickBot="1">
      <c r="A413" s="3">
        <v>43847</v>
      </c>
      <c r="B413" s="7">
        <v>19</v>
      </c>
      <c r="C413" s="8">
        <v>41710.05859375</v>
      </c>
      <c r="D413" s="8">
        <v>3.8</v>
      </c>
      <c r="E413" s="8">
        <v>2.8</v>
      </c>
      <c r="F413" s="8">
        <v>1.4459237159809999</v>
      </c>
      <c r="G413" s="8">
        <v>1.576482244988</v>
      </c>
      <c r="H413" s="8">
        <v>0.13055852900699999</v>
      </c>
      <c r="I413" s="9">
        <v>8.7128438600000003E-4</v>
      </c>
      <c r="J413" s="9">
        <v>9.2244368399999998E-4</v>
      </c>
      <c r="K413" s="9">
        <v>4.7943485599999999E-4</v>
      </c>
      <c r="L413" s="9">
        <v>5.3059415500000004E-4</v>
      </c>
      <c r="M413" s="19">
        <f t="shared" si="12"/>
        <v>0</v>
      </c>
      <c r="N413" s="19">
        <f t="shared" si="13"/>
        <v>0</v>
      </c>
      <c r="O413" s="36"/>
    </row>
    <row r="414" spans="1:15" ht="13.5" thickBot="1">
      <c r="A414" s="3">
        <v>43847</v>
      </c>
      <c r="B414" s="7">
        <v>20</v>
      </c>
      <c r="C414" s="8">
        <v>40937.99609375</v>
      </c>
      <c r="D414" s="8">
        <v>0</v>
      </c>
      <c r="E414" s="8">
        <v>0</v>
      </c>
      <c r="F414" s="8">
        <v>2.6571906607000002E-2</v>
      </c>
      <c r="G414" s="8">
        <v>2.6571906607000002E-2</v>
      </c>
      <c r="H414" s="8">
        <v>0</v>
      </c>
      <c r="I414" s="9">
        <v>1.0412189109477701E-5</v>
      </c>
      <c r="J414" s="9">
        <v>1.0412189109477701E-5</v>
      </c>
      <c r="K414" s="9">
        <v>1.0412189109477701E-5</v>
      </c>
      <c r="L414" s="9">
        <v>1.0412189109477701E-5</v>
      </c>
      <c r="M414" s="19">
        <f t="shared" si="12"/>
        <v>0</v>
      </c>
      <c r="N414" s="19">
        <f t="shared" si="13"/>
        <v>1</v>
      </c>
      <c r="O414" s="36"/>
    </row>
    <row r="415" spans="1:15" ht="13.5" thickBot="1">
      <c r="A415" s="3">
        <v>43847</v>
      </c>
      <c r="B415" s="7">
        <v>21</v>
      </c>
      <c r="C415" s="8">
        <v>40070.1796875</v>
      </c>
      <c r="D415" s="8">
        <v>0</v>
      </c>
      <c r="E415" s="8">
        <v>0</v>
      </c>
      <c r="F415" s="8">
        <v>2.6571906607000002E-2</v>
      </c>
      <c r="G415" s="8">
        <v>2.6571906607000002E-2</v>
      </c>
      <c r="H415" s="8">
        <v>0</v>
      </c>
      <c r="I415" s="9">
        <v>1.0412189109477701E-5</v>
      </c>
      <c r="J415" s="9">
        <v>1.0412189109477701E-5</v>
      </c>
      <c r="K415" s="9">
        <v>1.0412189109477701E-5</v>
      </c>
      <c r="L415" s="9">
        <v>1.0412189109477701E-5</v>
      </c>
      <c r="M415" s="19">
        <f t="shared" si="12"/>
        <v>0</v>
      </c>
      <c r="N415" s="19">
        <f t="shared" si="13"/>
        <v>1</v>
      </c>
      <c r="O415" s="36"/>
    </row>
    <row r="416" spans="1:15" ht="13.5" thickBot="1">
      <c r="A416" s="3">
        <v>43847</v>
      </c>
      <c r="B416" s="7">
        <v>22</v>
      </c>
      <c r="C416" s="8">
        <v>38858.33984375</v>
      </c>
      <c r="D416" s="8">
        <v>0</v>
      </c>
      <c r="E416" s="8">
        <v>0</v>
      </c>
      <c r="F416" s="8">
        <v>2.6571906607000002E-2</v>
      </c>
      <c r="G416" s="8">
        <v>2.6571906607000002E-2</v>
      </c>
      <c r="H416" s="8">
        <v>0</v>
      </c>
      <c r="I416" s="9">
        <v>1.0412189109477701E-5</v>
      </c>
      <c r="J416" s="9">
        <v>1.0412189109477701E-5</v>
      </c>
      <c r="K416" s="9">
        <v>1.0412189109477701E-5</v>
      </c>
      <c r="L416" s="9">
        <v>1.0412189109477701E-5</v>
      </c>
      <c r="M416" s="19">
        <f t="shared" si="12"/>
        <v>0</v>
      </c>
      <c r="N416" s="19">
        <f t="shared" si="13"/>
        <v>1</v>
      </c>
      <c r="O416" s="36"/>
    </row>
    <row r="417" spans="1:15" ht="13.5" thickBot="1">
      <c r="A417" s="3">
        <v>43847</v>
      </c>
      <c r="B417" s="7">
        <v>23</v>
      </c>
      <c r="C417" s="8">
        <v>37162.5390625</v>
      </c>
      <c r="D417" s="8">
        <v>0</v>
      </c>
      <c r="E417" s="8">
        <v>0</v>
      </c>
      <c r="F417" s="8">
        <v>2.6571906607000002E-2</v>
      </c>
      <c r="G417" s="8">
        <v>2.6571906607000002E-2</v>
      </c>
      <c r="H417" s="8">
        <v>0</v>
      </c>
      <c r="I417" s="9">
        <v>1.0412189109477701E-5</v>
      </c>
      <c r="J417" s="9">
        <v>1.0412189109477701E-5</v>
      </c>
      <c r="K417" s="9">
        <v>1.0412189109477701E-5</v>
      </c>
      <c r="L417" s="9">
        <v>1.0412189109477701E-5</v>
      </c>
      <c r="M417" s="19">
        <f t="shared" si="12"/>
        <v>0</v>
      </c>
      <c r="N417" s="19">
        <f t="shared" si="13"/>
        <v>1</v>
      </c>
      <c r="O417" s="36"/>
    </row>
    <row r="418" spans="1:15" ht="13.5" thickBot="1">
      <c r="A418" s="3">
        <v>43847</v>
      </c>
      <c r="B418" s="7">
        <v>24</v>
      </c>
      <c r="C418" s="8">
        <v>35074.87109375</v>
      </c>
      <c r="D418" s="8">
        <v>0</v>
      </c>
      <c r="E418" s="8">
        <v>0</v>
      </c>
      <c r="F418" s="8">
        <v>2.6571906607000002E-2</v>
      </c>
      <c r="G418" s="8">
        <v>2.6571906607000002E-2</v>
      </c>
      <c r="H418" s="8">
        <v>0</v>
      </c>
      <c r="I418" s="9">
        <v>1.0412189109477701E-5</v>
      </c>
      <c r="J418" s="9">
        <v>1.0412189109477701E-5</v>
      </c>
      <c r="K418" s="9">
        <v>1.0412189109477701E-5</v>
      </c>
      <c r="L418" s="9">
        <v>1.0412189109477701E-5</v>
      </c>
      <c r="M418" s="19">
        <f t="shared" si="12"/>
        <v>0</v>
      </c>
      <c r="N418" s="19">
        <f t="shared" si="13"/>
        <v>1</v>
      </c>
      <c r="O418" s="36"/>
    </row>
    <row r="419" spans="1:15" ht="13.5" thickBot="1">
      <c r="A419" s="3">
        <v>43848</v>
      </c>
      <c r="B419" s="7">
        <v>1</v>
      </c>
      <c r="C419" s="8">
        <v>33272.20703125</v>
      </c>
      <c r="D419" s="8">
        <v>0</v>
      </c>
      <c r="E419" s="8">
        <v>0</v>
      </c>
      <c r="F419" s="8">
        <v>2.6571906607000002E-2</v>
      </c>
      <c r="G419" s="8">
        <v>2.6571906607000002E-2</v>
      </c>
      <c r="H419" s="8">
        <v>0</v>
      </c>
      <c r="I419" s="9">
        <v>1.0412189109477701E-5</v>
      </c>
      <c r="J419" s="9">
        <v>1.0412189109477701E-5</v>
      </c>
      <c r="K419" s="9">
        <v>1.0412189109477701E-5</v>
      </c>
      <c r="L419" s="9">
        <v>1.0412189109477701E-5</v>
      </c>
      <c r="M419" s="19">
        <f t="shared" si="12"/>
        <v>0</v>
      </c>
      <c r="N419" s="19">
        <f t="shared" si="13"/>
        <v>1</v>
      </c>
      <c r="O419" s="36"/>
    </row>
    <row r="420" spans="1:15" ht="13.5" thickBot="1">
      <c r="A420" s="3">
        <v>43848</v>
      </c>
      <c r="B420" s="7">
        <v>2</v>
      </c>
      <c r="C420" s="8">
        <v>32079.888671875</v>
      </c>
      <c r="D420" s="8">
        <v>0</v>
      </c>
      <c r="E420" s="8">
        <v>0</v>
      </c>
      <c r="F420" s="8">
        <v>2.6571906607000002E-2</v>
      </c>
      <c r="G420" s="8">
        <v>2.6571906607000002E-2</v>
      </c>
      <c r="H420" s="8">
        <v>0</v>
      </c>
      <c r="I420" s="9">
        <v>1.0412189109477701E-5</v>
      </c>
      <c r="J420" s="9">
        <v>1.0412189109477701E-5</v>
      </c>
      <c r="K420" s="9">
        <v>1.0412189109477701E-5</v>
      </c>
      <c r="L420" s="9">
        <v>1.0412189109477701E-5</v>
      </c>
      <c r="M420" s="19">
        <f t="shared" si="12"/>
        <v>0</v>
      </c>
      <c r="N420" s="19">
        <f t="shared" si="13"/>
        <v>1</v>
      </c>
      <c r="O420" s="36"/>
    </row>
    <row r="421" spans="1:15" ht="13.5" thickBot="1">
      <c r="A421" s="3">
        <v>43848</v>
      </c>
      <c r="B421" s="7">
        <v>3</v>
      </c>
      <c r="C421" s="8">
        <v>31363.654296875</v>
      </c>
      <c r="D421" s="8">
        <v>0</v>
      </c>
      <c r="E421" s="8">
        <v>0</v>
      </c>
      <c r="F421" s="8">
        <v>2.6571906607000002E-2</v>
      </c>
      <c r="G421" s="8">
        <v>2.6571906607000002E-2</v>
      </c>
      <c r="H421" s="8">
        <v>0</v>
      </c>
      <c r="I421" s="9">
        <v>1.0412189109477701E-5</v>
      </c>
      <c r="J421" s="9">
        <v>1.0412189109477701E-5</v>
      </c>
      <c r="K421" s="9">
        <v>1.0412189109477701E-5</v>
      </c>
      <c r="L421" s="9">
        <v>1.0412189109477701E-5</v>
      </c>
      <c r="M421" s="19">
        <f t="shared" si="12"/>
        <v>0</v>
      </c>
      <c r="N421" s="19">
        <f t="shared" si="13"/>
        <v>1</v>
      </c>
      <c r="O421" s="36"/>
    </row>
    <row r="422" spans="1:15" ht="13.5" thickBot="1">
      <c r="A422" s="3">
        <v>43848</v>
      </c>
      <c r="B422" s="7">
        <v>4</v>
      </c>
      <c r="C422" s="8">
        <v>31056.80078125</v>
      </c>
      <c r="D422" s="8">
        <v>0</v>
      </c>
      <c r="E422" s="8">
        <v>0</v>
      </c>
      <c r="F422" s="8">
        <v>2.6571906607000002E-2</v>
      </c>
      <c r="G422" s="8">
        <v>2.6571906607000002E-2</v>
      </c>
      <c r="H422" s="8">
        <v>0</v>
      </c>
      <c r="I422" s="9">
        <v>1.0412189109477701E-5</v>
      </c>
      <c r="J422" s="9">
        <v>1.0412189109477701E-5</v>
      </c>
      <c r="K422" s="9">
        <v>1.0412189109477701E-5</v>
      </c>
      <c r="L422" s="9">
        <v>1.0412189109477701E-5</v>
      </c>
      <c r="M422" s="19">
        <f t="shared" si="12"/>
        <v>0</v>
      </c>
      <c r="N422" s="19">
        <f t="shared" si="13"/>
        <v>1</v>
      </c>
      <c r="O422" s="36"/>
    </row>
    <row r="423" spans="1:15" ht="13.5" thickBot="1">
      <c r="A423" s="3">
        <v>43848</v>
      </c>
      <c r="B423" s="7">
        <v>5</v>
      </c>
      <c r="C423" s="8">
        <v>31109.958984375</v>
      </c>
      <c r="D423" s="8">
        <v>0</v>
      </c>
      <c r="E423" s="8">
        <v>0</v>
      </c>
      <c r="F423" s="8">
        <v>2.6571906607000002E-2</v>
      </c>
      <c r="G423" s="8">
        <v>2.6571906607000002E-2</v>
      </c>
      <c r="H423" s="8">
        <v>0</v>
      </c>
      <c r="I423" s="9">
        <v>1.0412189109477701E-5</v>
      </c>
      <c r="J423" s="9">
        <v>1.0412189109477701E-5</v>
      </c>
      <c r="K423" s="9">
        <v>1.0412189109477701E-5</v>
      </c>
      <c r="L423" s="9">
        <v>1.0412189109477701E-5</v>
      </c>
      <c r="M423" s="19">
        <f t="shared" si="12"/>
        <v>0</v>
      </c>
      <c r="N423" s="19">
        <f t="shared" si="13"/>
        <v>1</v>
      </c>
      <c r="O423" s="36"/>
    </row>
    <row r="424" spans="1:15" ht="13.5" thickBot="1">
      <c r="A424" s="3">
        <v>43848</v>
      </c>
      <c r="B424" s="7">
        <v>6</v>
      </c>
      <c r="C424" s="8">
        <v>31739.27734375</v>
      </c>
      <c r="D424" s="8">
        <v>0</v>
      </c>
      <c r="E424" s="8">
        <v>0</v>
      </c>
      <c r="F424" s="8">
        <v>2.6571906607000002E-2</v>
      </c>
      <c r="G424" s="8">
        <v>2.6571906607000002E-2</v>
      </c>
      <c r="H424" s="8">
        <v>0</v>
      </c>
      <c r="I424" s="9">
        <v>1.0412189109477701E-5</v>
      </c>
      <c r="J424" s="9">
        <v>1.0412189109477701E-5</v>
      </c>
      <c r="K424" s="9">
        <v>1.0412189109477701E-5</v>
      </c>
      <c r="L424" s="9">
        <v>1.0412189109477701E-5</v>
      </c>
      <c r="M424" s="19">
        <f t="shared" si="12"/>
        <v>0</v>
      </c>
      <c r="N424" s="19">
        <f t="shared" si="13"/>
        <v>1</v>
      </c>
      <c r="O424" s="36"/>
    </row>
    <row r="425" spans="1:15" ht="13.5" thickBot="1">
      <c r="A425" s="3">
        <v>43848</v>
      </c>
      <c r="B425" s="7">
        <v>7</v>
      </c>
      <c r="C425" s="8">
        <v>33154.9921875</v>
      </c>
      <c r="D425" s="8">
        <v>0</v>
      </c>
      <c r="E425" s="8">
        <v>0</v>
      </c>
      <c r="F425" s="8">
        <v>2.6571906607000002E-2</v>
      </c>
      <c r="G425" s="8">
        <v>2.6571906607000002E-2</v>
      </c>
      <c r="H425" s="8">
        <v>0</v>
      </c>
      <c r="I425" s="9">
        <v>1.0412189109477701E-5</v>
      </c>
      <c r="J425" s="9">
        <v>1.0412189109477701E-5</v>
      </c>
      <c r="K425" s="9">
        <v>1.0412189109477701E-5</v>
      </c>
      <c r="L425" s="9">
        <v>1.0412189109477701E-5</v>
      </c>
      <c r="M425" s="19">
        <f t="shared" si="12"/>
        <v>0</v>
      </c>
      <c r="N425" s="19">
        <f t="shared" si="13"/>
        <v>1</v>
      </c>
      <c r="O425" s="36"/>
    </row>
    <row r="426" spans="1:15" ht="13.5" thickBot="1">
      <c r="A426" s="3">
        <v>43848</v>
      </c>
      <c r="B426" s="7">
        <v>8</v>
      </c>
      <c r="C426" s="8">
        <v>34762.51171875</v>
      </c>
      <c r="D426" s="8">
        <v>1.4</v>
      </c>
      <c r="E426" s="8">
        <v>0.6</v>
      </c>
      <c r="F426" s="8">
        <v>1.8795062236390001</v>
      </c>
      <c r="G426" s="8">
        <v>1.9627650501730001</v>
      </c>
      <c r="H426" s="8">
        <v>8.3258826532999999E-2</v>
      </c>
      <c r="I426" s="9">
        <v>2.2051922000000001E-4</v>
      </c>
      <c r="J426" s="9">
        <v>1.8789428799999999E-4</v>
      </c>
      <c r="K426" s="9">
        <v>5.3399884400000003E-4</v>
      </c>
      <c r="L426" s="9">
        <v>5.0137391199999999E-4</v>
      </c>
      <c r="M426" s="19">
        <f t="shared" si="12"/>
        <v>0</v>
      </c>
      <c r="N426" s="19">
        <f t="shared" si="13"/>
        <v>1</v>
      </c>
      <c r="O426" s="36"/>
    </row>
    <row r="427" spans="1:15" ht="13.5" thickBot="1">
      <c r="A427" s="3">
        <v>43848</v>
      </c>
      <c r="B427" s="7">
        <v>9</v>
      </c>
      <c r="C427" s="8">
        <v>36256.9765625</v>
      </c>
      <c r="D427" s="8">
        <v>259.5</v>
      </c>
      <c r="E427" s="8">
        <v>256.10000000000002</v>
      </c>
      <c r="F427" s="8">
        <v>327.58729478988101</v>
      </c>
      <c r="G427" s="8">
        <v>459.92920675733001</v>
      </c>
      <c r="H427" s="8">
        <v>132.34191196744899</v>
      </c>
      <c r="I427" s="9">
        <v>7.8538090421999995E-2</v>
      </c>
      <c r="J427" s="9">
        <v>2.6679974447000002E-2</v>
      </c>
      <c r="K427" s="9">
        <v>7.9870378822999993E-2</v>
      </c>
      <c r="L427" s="9">
        <v>2.8012262848E-2</v>
      </c>
      <c r="M427" s="19">
        <f t="shared" si="12"/>
        <v>1</v>
      </c>
      <c r="N427" s="19">
        <f t="shared" si="13"/>
        <v>1</v>
      </c>
      <c r="O427" s="36"/>
    </row>
    <row r="428" spans="1:15" ht="13.5" thickBot="1">
      <c r="A428" s="3">
        <v>43848</v>
      </c>
      <c r="B428" s="7">
        <v>10</v>
      </c>
      <c r="C428" s="8">
        <v>37443.59375</v>
      </c>
      <c r="D428" s="8">
        <v>1242.9000000000001</v>
      </c>
      <c r="E428" s="8">
        <v>1222.5</v>
      </c>
      <c r="F428" s="8">
        <v>817.83587456246903</v>
      </c>
      <c r="G428" s="8">
        <v>1493.14946335783</v>
      </c>
      <c r="H428" s="8">
        <v>675.31358879535696</v>
      </c>
      <c r="I428" s="9">
        <v>9.8060134544000005E-2</v>
      </c>
      <c r="J428" s="9">
        <v>0.166561177679</v>
      </c>
      <c r="K428" s="9">
        <v>0.106053864952</v>
      </c>
      <c r="L428" s="9">
        <v>0.158567447271</v>
      </c>
      <c r="M428" s="19">
        <f t="shared" si="12"/>
        <v>1</v>
      </c>
      <c r="N428" s="19">
        <f t="shared" si="13"/>
        <v>1</v>
      </c>
      <c r="O428" s="36"/>
    </row>
    <row r="429" spans="1:15" ht="13.5" thickBot="1">
      <c r="A429" s="3">
        <v>43848</v>
      </c>
      <c r="B429" s="7">
        <v>11</v>
      </c>
      <c r="C429" s="8">
        <v>38292.41796875</v>
      </c>
      <c r="D429" s="8">
        <v>1711.4</v>
      </c>
      <c r="E429" s="8">
        <v>1688.4</v>
      </c>
      <c r="F429" s="8">
        <v>643.84324583583498</v>
      </c>
      <c r="G429" s="8">
        <v>1630.4913509061901</v>
      </c>
      <c r="H429" s="8">
        <v>986.64810507035702</v>
      </c>
      <c r="I429" s="9">
        <v>3.1704016102E-2</v>
      </c>
      <c r="J429" s="9">
        <v>0.41832161213300001</v>
      </c>
      <c r="K429" s="9">
        <v>2.2691476916999999E-2</v>
      </c>
      <c r="L429" s="9">
        <v>0.40930907294800001</v>
      </c>
      <c r="M429" s="19">
        <f t="shared" si="12"/>
        <v>1</v>
      </c>
      <c r="N429" s="19">
        <f t="shared" si="13"/>
        <v>0</v>
      </c>
      <c r="O429" s="36"/>
    </row>
    <row r="430" spans="1:15" ht="13.5" thickBot="1">
      <c r="A430" s="3">
        <v>43848</v>
      </c>
      <c r="B430" s="7">
        <v>12</v>
      </c>
      <c r="C430" s="8">
        <v>38532.9453125</v>
      </c>
      <c r="D430" s="8">
        <v>1769.6</v>
      </c>
      <c r="E430" s="8">
        <v>1751.1</v>
      </c>
      <c r="F430" s="8">
        <v>728.77754721048302</v>
      </c>
      <c r="G430" s="8">
        <v>1655.9764324789701</v>
      </c>
      <c r="H430" s="8">
        <v>927.19888526849104</v>
      </c>
      <c r="I430" s="9">
        <v>4.4523341505000001E-2</v>
      </c>
      <c r="J430" s="9">
        <v>0.40784578870999999</v>
      </c>
      <c r="K430" s="9">
        <v>3.7274125204000003E-2</v>
      </c>
      <c r="L430" s="9">
        <v>0.40059657240899998</v>
      </c>
      <c r="M430" s="19">
        <f t="shared" si="12"/>
        <v>1</v>
      </c>
      <c r="N430" s="19">
        <f t="shared" si="13"/>
        <v>0</v>
      </c>
      <c r="O430" s="36"/>
    </row>
    <row r="431" spans="1:15" ht="13.5" thickBot="1">
      <c r="A431" s="3">
        <v>43848</v>
      </c>
      <c r="B431" s="7">
        <v>13</v>
      </c>
      <c r="C431" s="8">
        <v>38202.26953125</v>
      </c>
      <c r="D431" s="8">
        <v>1828</v>
      </c>
      <c r="E431" s="8">
        <v>1819.9</v>
      </c>
      <c r="F431" s="8">
        <v>1215.9851828507601</v>
      </c>
      <c r="G431" s="8">
        <v>1691.0639447687099</v>
      </c>
      <c r="H431" s="8">
        <v>475.07876191794702</v>
      </c>
      <c r="I431" s="9">
        <v>5.3658328852000003E-2</v>
      </c>
      <c r="J431" s="9">
        <v>0.239817718318</v>
      </c>
      <c r="K431" s="9">
        <v>5.0484347660999997E-2</v>
      </c>
      <c r="L431" s="9">
        <v>0.23664373712699999</v>
      </c>
      <c r="M431" s="19">
        <f t="shared" si="12"/>
        <v>1</v>
      </c>
      <c r="N431" s="19">
        <f t="shared" si="13"/>
        <v>0</v>
      </c>
      <c r="O431" s="36"/>
    </row>
    <row r="432" spans="1:15" ht="13.5" thickBot="1">
      <c r="A432" s="3">
        <v>43848</v>
      </c>
      <c r="B432" s="7">
        <v>14</v>
      </c>
      <c r="C432" s="8">
        <v>37584.62890625</v>
      </c>
      <c r="D432" s="8">
        <v>1753.9</v>
      </c>
      <c r="E432" s="8">
        <v>1743.4</v>
      </c>
      <c r="F432" s="8">
        <v>1768.8130895045699</v>
      </c>
      <c r="G432" s="8">
        <v>1820.02614747127</v>
      </c>
      <c r="H432" s="8">
        <v>51.213057966694997</v>
      </c>
      <c r="I432" s="9">
        <v>2.5911499792000001E-2</v>
      </c>
      <c r="J432" s="9">
        <v>5.8436871090000002E-3</v>
      </c>
      <c r="K432" s="9">
        <v>3.0025919854999999E-2</v>
      </c>
      <c r="L432" s="9">
        <v>9.9581071720000001E-3</v>
      </c>
      <c r="M432" s="19">
        <f t="shared" si="12"/>
        <v>1</v>
      </c>
      <c r="N432" s="19">
        <f t="shared" si="13"/>
        <v>1</v>
      </c>
      <c r="O432" s="36"/>
    </row>
    <row r="433" spans="1:15" ht="13.5" thickBot="1">
      <c r="A433" s="3">
        <v>43848</v>
      </c>
      <c r="B433" s="7">
        <v>15</v>
      </c>
      <c r="C433" s="8">
        <v>37039.9296875</v>
      </c>
      <c r="D433" s="8">
        <v>1745.3</v>
      </c>
      <c r="E433" s="8">
        <v>1742.5</v>
      </c>
      <c r="F433" s="8">
        <v>1850.2124491571899</v>
      </c>
      <c r="G433" s="8">
        <v>1879.1439476760199</v>
      </c>
      <c r="H433" s="8">
        <v>28.931498518834001</v>
      </c>
      <c r="I433" s="9">
        <v>5.2446687960000002E-2</v>
      </c>
      <c r="J433" s="9">
        <v>4.1109893869999997E-2</v>
      </c>
      <c r="K433" s="9">
        <v>5.3543866644000002E-2</v>
      </c>
      <c r="L433" s="9">
        <v>4.2207072552999998E-2</v>
      </c>
      <c r="M433" s="19">
        <f t="shared" si="12"/>
        <v>1</v>
      </c>
      <c r="N433" s="19">
        <f t="shared" si="13"/>
        <v>1</v>
      </c>
      <c r="O433" s="36"/>
    </row>
    <row r="434" spans="1:15" ht="13.5" thickBot="1">
      <c r="A434" s="3">
        <v>43848</v>
      </c>
      <c r="B434" s="7">
        <v>16</v>
      </c>
      <c r="C434" s="8">
        <v>36681.5625</v>
      </c>
      <c r="D434" s="8">
        <v>1785.9</v>
      </c>
      <c r="E434" s="8">
        <v>1785.9</v>
      </c>
      <c r="F434" s="8">
        <v>1865.5069146344399</v>
      </c>
      <c r="G434" s="8">
        <v>1886.6863617510301</v>
      </c>
      <c r="H434" s="8">
        <v>21.179447116586001</v>
      </c>
      <c r="I434" s="9">
        <v>3.9493088459999999E-2</v>
      </c>
      <c r="J434" s="9">
        <v>3.1193932066000001E-2</v>
      </c>
      <c r="K434" s="9">
        <v>3.9493088459999999E-2</v>
      </c>
      <c r="L434" s="9">
        <v>3.1193932066000001E-2</v>
      </c>
      <c r="M434" s="19">
        <f t="shared" si="12"/>
        <v>1</v>
      </c>
      <c r="N434" s="19">
        <f t="shared" si="13"/>
        <v>1</v>
      </c>
      <c r="O434" s="36"/>
    </row>
    <row r="435" spans="1:15" ht="13.5" thickBot="1">
      <c r="A435" s="3">
        <v>43848</v>
      </c>
      <c r="B435" s="7">
        <v>17</v>
      </c>
      <c r="C435" s="8">
        <v>36664.203125</v>
      </c>
      <c r="D435" s="8">
        <v>1389.4</v>
      </c>
      <c r="E435" s="8">
        <v>1379.1</v>
      </c>
      <c r="F435" s="8">
        <v>1613.89366284109</v>
      </c>
      <c r="G435" s="8">
        <v>1616.9186011828599</v>
      </c>
      <c r="H435" s="8">
        <v>3.0249383417760001</v>
      </c>
      <c r="I435" s="9">
        <v>8.9153056889000007E-2</v>
      </c>
      <c r="J435" s="9">
        <v>8.7967736222000006E-2</v>
      </c>
      <c r="K435" s="9">
        <v>9.3189107046000003E-2</v>
      </c>
      <c r="L435" s="9">
        <v>9.2003786379000002E-2</v>
      </c>
      <c r="M435" s="19">
        <f t="shared" si="12"/>
        <v>1</v>
      </c>
      <c r="N435" s="19">
        <f t="shared" si="13"/>
        <v>1</v>
      </c>
      <c r="O435" s="36"/>
    </row>
    <row r="436" spans="1:15" ht="13.5" thickBot="1">
      <c r="A436" s="3">
        <v>43848</v>
      </c>
      <c r="B436" s="7">
        <v>18</v>
      </c>
      <c r="C436" s="8">
        <v>37357.140625</v>
      </c>
      <c r="D436" s="8">
        <v>328.4</v>
      </c>
      <c r="E436" s="8">
        <v>322.60000000000002</v>
      </c>
      <c r="F436" s="8">
        <v>452.3708230707</v>
      </c>
      <c r="G436" s="8">
        <v>454.03904400570002</v>
      </c>
      <c r="H436" s="8">
        <v>1.6682209349999999</v>
      </c>
      <c r="I436" s="9">
        <v>4.9231600314999999E-2</v>
      </c>
      <c r="J436" s="9">
        <v>4.8577908725999999E-2</v>
      </c>
      <c r="K436" s="9">
        <v>5.1504327587999998E-2</v>
      </c>
      <c r="L436" s="9">
        <v>5.0850635998999999E-2</v>
      </c>
      <c r="M436" s="19">
        <f t="shared" si="12"/>
        <v>1</v>
      </c>
      <c r="N436" s="19">
        <f t="shared" si="13"/>
        <v>1</v>
      </c>
      <c r="O436" s="36"/>
    </row>
    <row r="437" spans="1:15" ht="13.5" thickBot="1">
      <c r="A437" s="3">
        <v>43848</v>
      </c>
      <c r="B437" s="7">
        <v>19</v>
      </c>
      <c r="C437" s="8">
        <v>38940.94140625</v>
      </c>
      <c r="D437" s="8">
        <v>4</v>
      </c>
      <c r="E437" s="8">
        <v>3.9</v>
      </c>
      <c r="F437" s="8">
        <v>1.8269238219399999</v>
      </c>
      <c r="G437" s="8">
        <v>1.933846355689</v>
      </c>
      <c r="H437" s="8">
        <v>0.106922533748</v>
      </c>
      <c r="I437" s="9">
        <v>8.0962133300000003E-4</v>
      </c>
      <c r="J437" s="9">
        <v>8.5151887799999996E-4</v>
      </c>
      <c r="K437" s="9">
        <v>7.7043637999999999E-4</v>
      </c>
      <c r="L437" s="9">
        <v>8.1233392500000003E-4</v>
      </c>
      <c r="M437" s="19">
        <f t="shared" si="12"/>
        <v>0</v>
      </c>
      <c r="N437" s="19">
        <f t="shared" si="13"/>
        <v>0</v>
      </c>
      <c r="O437" s="36"/>
    </row>
    <row r="438" spans="1:15" ht="13.5" thickBot="1">
      <c r="A438" s="3">
        <v>43848</v>
      </c>
      <c r="B438" s="7">
        <v>20</v>
      </c>
      <c r="C438" s="8">
        <v>39047.76953125</v>
      </c>
      <c r="D438" s="8">
        <v>0</v>
      </c>
      <c r="E438" s="8">
        <v>0</v>
      </c>
      <c r="F438" s="8">
        <v>1.5936700131000001E-2</v>
      </c>
      <c r="G438" s="8">
        <v>1.5936700131000001E-2</v>
      </c>
      <c r="H438" s="8">
        <v>0</v>
      </c>
      <c r="I438" s="9">
        <v>6.2447884527951098E-6</v>
      </c>
      <c r="J438" s="9">
        <v>6.2447884527951098E-6</v>
      </c>
      <c r="K438" s="9">
        <v>6.2447884527951098E-6</v>
      </c>
      <c r="L438" s="9">
        <v>6.2447884527951098E-6</v>
      </c>
      <c r="M438" s="19">
        <f t="shared" si="12"/>
        <v>0</v>
      </c>
      <c r="N438" s="19">
        <f t="shared" si="13"/>
        <v>1</v>
      </c>
      <c r="O438" s="36"/>
    </row>
    <row r="439" spans="1:15" ht="13.5" thickBot="1">
      <c r="A439" s="3">
        <v>43848</v>
      </c>
      <c r="B439" s="7">
        <v>21</v>
      </c>
      <c r="C439" s="8">
        <v>38808.69921875</v>
      </c>
      <c r="D439" s="8">
        <v>0</v>
      </c>
      <c r="E439" s="8">
        <v>0</v>
      </c>
      <c r="F439" s="8">
        <v>1.5936700131000001E-2</v>
      </c>
      <c r="G439" s="8">
        <v>1.5936700131000001E-2</v>
      </c>
      <c r="H439" s="8">
        <v>0</v>
      </c>
      <c r="I439" s="9">
        <v>6.2447884527951098E-6</v>
      </c>
      <c r="J439" s="9">
        <v>6.2447884527951098E-6</v>
      </c>
      <c r="K439" s="9">
        <v>6.2447884527951098E-6</v>
      </c>
      <c r="L439" s="9">
        <v>6.2447884527951098E-6</v>
      </c>
      <c r="M439" s="19">
        <f t="shared" si="12"/>
        <v>0</v>
      </c>
      <c r="N439" s="19">
        <f t="shared" si="13"/>
        <v>1</v>
      </c>
      <c r="O439" s="36"/>
    </row>
    <row r="440" spans="1:15" ht="13.5" thickBot="1">
      <c r="A440" s="3">
        <v>43848</v>
      </c>
      <c r="B440" s="7">
        <v>22</v>
      </c>
      <c r="C440" s="8">
        <v>38307.38671875</v>
      </c>
      <c r="D440" s="8">
        <v>0</v>
      </c>
      <c r="E440" s="8">
        <v>0</v>
      </c>
      <c r="F440" s="8">
        <v>1.5936700131000001E-2</v>
      </c>
      <c r="G440" s="8">
        <v>1.5936700131000001E-2</v>
      </c>
      <c r="H440" s="8">
        <v>0</v>
      </c>
      <c r="I440" s="9">
        <v>6.2447884527951098E-6</v>
      </c>
      <c r="J440" s="9">
        <v>6.2447884527951098E-6</v>
      </c>
      <c r="K440" s="9">
        <v>6.2447884527951098E-6</v>
      </c>
      <c r="L440" s="9">
        <v>6.2447884527951098E-6</v>
      </c>
      <c r="M440" s="19">
        <f t="shared" si="12"/>
        <v>0</v>
      </c>
      <c r="N440" s="19">
        <f t="shared" si="13"/>
        <v>1</v>
      </c>
      <c r="O440" s="36"/>
    </row>
    <row r="441" spans="1:15" ht="13.5" thickBot="1">
      <c r="A441" s="3">
        <v>43848</v>
      </c>
      <c r="B441" s="7">
        <v>23</v>
      </c>
      <c r="C441" s="8">
        <v>37521.27734375</v>
      </c>
      <c r="D441" s="8">
        <v>0</v>
      </c>
      <c r="E441" s="8">
        <v>0</v>
      </c>
      <c r="F441" s="8">
        <v>1.5936700131000001E-2</v>
      </c>
      <c r="G441" s="8">
        <v>1.5936700131000001E-2</v>
      </c>
      <c r="H441" s="8">
        <v>0</v>
      </c>
      <c r="I441" s="9">
        <v>6.2447884527951098E-6</v>
      </c>
      <c r="J441" s="9">
        <v>6.2447884527951098E-6</v>
      </c>
      <c r="K441" s="9">
        <v>6.2447884527951098E-6</v>
      </c>
      <c r="L441" s="9">
        <v>6.2447884527951098E-6</v>
      </c>
      <c r="M441" s="19">
        <f t="shared" si="12"/>
        <v>0</v>
      </c>
      <c r="N441" s="19">
        <f t="shared" si="13"/>
        <v>1</v>
      </c>
      <c r="O441" s="36"/>
    </row>
    <row r="442" spans="1:15" ht="13.5" thickBot="1">
      <c r="A442" s="3">
        <v>43848</v>
      </c>
      <c r="B442" s="7">
        <v>24</v>
      </c>
      <c r="C442" s="8">
        <v>36568.71875</v>
      </c>
      <c r="D442" s="8">
        <v>0</v>
      </c>
      <c r="E442" s="8">
        <v>0</v>
      </c>
      <c r="F442" s="8">
        <v>1.5936700131000001E-2</v>
      </c>
      <c r="G442" s="8">
        <v>1.5936700131000001E-2</v>
      </c>
      <c r="H442" s="8">
        <v>0</v>
      </c>
      <c r="I442" s="9">
        <v>6.2447884527951098E-6</v>
      </c>
      <c r="J442" s="9">
        <v>6.2447884527951098E-6</v>
      </c>
      <c r="K442" s="9">
        <v>6.2447884527951098E-6</v>
      </c>
      <c r="L442" s="9">
        <v>6.2447884527951098E-6</v>
      </c>
      <c r="M442" s="19">
        <f t="shared" si="12"/>
        <v>0</v>
      </c>
      <c r="N442" s="19">
        <f t="shared" si="13"/>
        <v>1</v>
      </c>
      <c r="O442" s="36"/>
    </row>
    <row r="443" spans="1:15" ht="13.5" thickBot="1">
      <c r="A443" s="3">
        <v>43849</v>
      </c>
      <c r="B443" s="7">
        <v>1</v>
      </c>
      <c r="C443" s="8">
        <v>35841.41015625</v>
      </c>
      <c r="D443" s="8">
        <v>0</v>
      </c>
      <c r="E443" s="8">
        <v>0</v>
      </c>
      <c r="F443" s="8">
        <v>1.5936700131000001E-2</v>
      </c>
      <c r="G443" s="8">
        <v>1.5936700131000001E-2</v>
      </c>
      <c r="H443" s="8">
        <v>0</v>
      </c>
      <c r="I443" s="9">
        <v>6.2447884527951098E-6</v>
      </c>
      <c r="J443" s="9">
        <v>6.2447884527951098E-6</v>
      </c>
      <c r="K443" s="9">
        <v>6.2447884527951098E-6</v>
      </c>
      <c r="L443" s="9">
        <v>6.2447884527951098E-6</v>
      </c>
      <c r="M443" s="19">
        <f t="shared" si="12"/>
        <v>0</v>
      </c>
      <c r="N443" s="19">
        <f t="shared" si="13"/>
        <v>1</v>
      </c>
      <c r="O443" s="36"/>
    </row>
    <row r="444" spans="1:15" ht="13.5" thickBot="1">
      <c r="A444" s="3">
        <v>43849</v>
      </c>
      <c r="B444" s="7">
        <v>2</v>
      </c>
      <c r="C444" s="8">
        <v>35420.18359375</v>
      </c>
      <c r="D444" s="8">
        <v>0</v>
      </c>
      <c r="E444" s="8">
        <v>0</v>
      </c>
      <c r="F444" s="8">
        <v>1.5936700131000001E-2</v>
      </c>
      <c r="G444" s="8">
        <v>1.5936700131000001E-2</v>
      </c>
      <c r="H444" s="8">
        <v>0</v>
      </c>
      <c r="I444" s="9">
        <v>6.2447884527951098E-6</v>
      </c>
      <c r="J444" s="9">
        <v>6.2447884527951098E-6</v>
      </c>
      <c r="K444" s="9">
        <v>6.2447884527951098E-6</v>
      </c>
      <c r="L444" s="9">
        <v>6.2447884527951098E-6</v>
      </c>
      <c r="M444" s="19">
        <f t="shared" si="12"/>
        <v>0</v>
      </c>
      <c r="N444" s="19">
        <f t="shared" si="13"/>
        <v>1</v>
      </c>
      <c r="O444" s="36"/>
    </row>
    <row r="445" spans="1:15" ht="13.5" thickBot="1">
      <c r="A445" s="3">
        <v>43849</v>
      </c>
      <c r="B445" s="7">
        <v>3</v>
      </c>
      <c r="C445" s="8">
        <v>35292.09765625</v>
      </c>
      <c r="D445" s="8">
        <v>0</v>
      </c>
      <c r="E445" s="8">
        <v>0</v>
      </c>
      <c r="F445" s="8">
        <v>1.5936700131000001E-2</v>
      </c>
      <c r="G445" s="8">
        <v>1.5936700131000001E-2</v>
      </c>
      <c r="H445" s="8">
        <v>0</v>
      </c>
      <c r="I445" s="9">
        <v>6.2447884527951098E-6</v>
      </c>
      <c r="J445" s="9">
        <v>6.2447884527951098E-6</v>
      </c>
      <c r="K445" s="9">
        <v>6.2447884527951098E-6</v>
      </c>
      <c r="L445" s="9">
        <v>6.2447884527951098E-6</v>
      </c>
      <c r="M445" s="19">
        <f t="shared" si="12"/>
        <v>0</v>
      </c>
      <c r="N445" s="19">
        <f t="shared" si="13"/>
        <v>1</v>
      </c>
      <c r="O445" s="36"/>
    </row>
    <row r="446" spans="1:15" ht="13.5" thickBot="1">
      <c r="A446" s="3">
        <v>43849</v>
      </c>
      <c r="B446" s="7">
        <v>4</v>
      </c>
      <c r="C446" s="8">
        <v>35607.125</v>
      </c>
      <c r="D446" s="8">
        <v>0</v>
      </c>
      <c r="E446" s="8">
        <v>0</v>
      </c>
      <c r="F446" s="8">
        <v>1.5936700131000001E-2</v>
      </c>
      <c r="G446" s="8">
        <v>1.5936700131000001E-2</v>
      </c>
      <c r="H446" s="8">
        <v>0</v>
      </c>
      <c r="I446" s="9">
        <v>6.2447884527951098E-6</v>
      </c>
      <c r="J446" s="9">
        <v>6.2447884527951098E-6</v>
      </c>
      <c r="K446" s="9">
        <v>6.2447884527951098E-6</v>
      </c>
      <c r="L446" s="9">
        <v>6.2447884527951098E-6</v>
      </c>
      <c r="M446" s="19">
        <f t="shared" si="12"/>
        <v>0</v>
      </c>
      <c r="N446" s="19">
        <f t="shared" si="13"/>
        <v>1</v>
      </c>
      <c r="O446" s="36"/>
    </row>
    <row r="447" spans="1:15" ht="13.5" thickBot="1">
      <c r="A447" s="3">
        <v>43849</v>
      </c>
      <c r="B447" s="7">
        <v>5</v>
      </c>
      <c r="C447" s="8">
        <v>36302.6484375</v>
      </c>
      <c r="D447" s="8">
        <v>0</v>
      </c>
      <c r="E447" s="8">
        <v>0</v>
      </c>
      <c r="F447" s="8">
        <v>1.5936700131000001E-2</v>
      </c>
      <c r="G447" s="8">
        <v>1.5936700131000001E-2</v>
      </c>
      <c r="H447" s="8">
        <v>0</v>
      </c>
      <c r="I447" s="9">
        <v>6.2447884527951098E-6</v>
      </c>
      <c r="J447" s="9">
        <v>6.2447884527951098E-6</v>
      </c>
      <c r="K447" s="9">
        <v>6.2447884527951098E-6</v>
      </c>
      <c r="L447" s="9">
        <v>6.2447884527951098E-6</v>
      </c>
      <c r="M447" s="19">
        <f t="shared" si="12"/>
        <v>0</v>
      </c>
      <c r="N447" s="19">
        <f t="shared" si="13"/>
        <v>1</v>
      </c>
      <c r="O447" s="36"/>
    </row>
    <row r="448" spans="1:15" ht="13.5" thickBot="1">
      <c r="A448" s="3">
        <v>43849</v>
      </c>
      <c r="B448" s="7">
        <v>6</v>
      </c>
      <c r="C448" s="8">
        <v>37480.109375</v>
      </c>
      <c r="D448" s="8">
        <v>0</v>
      </c>
      <c r="E448" s="8">
        <v>0</v>
      </c>
      <c r="F448" s="8">
        <v>1.5936700131000001E-2</v>
      </c>
      <c r="G448" s="8">
        <v>1.5936700131000001E-2</v>
      </c>
      <c r="H448" s="8">
        <v>0</v>
      </c>
      <c r="I448" s="9">
        <v>6.2447884527951098E-6</v>
      </c>
      <c r="J448" s="9">
        <v>6.2447884527951098E-6</v>
      </c>
      <c r="K448" s="9">
        <v>6.2447884527951098E-6</v>
      </c>
      <c r="L448" s="9">
        <v>6.2447884527951098E-6</v>
      </c>
      <c r="M448" s="19">
        <f t="shared" si="12"/>
        <v>0</v>
      </c>
      <c r="N448" s="19">
        <f t="shared" si="13"/>
        <v>1</v>
      </c>
      <c r="O448" s="36"/>
    </row>
    <row r="449" spans="1:15" ht="13.5" thickBot="1">
      <c r="A449" s="3">
        <v>43849</v>
      </c>
      <c r="B449" s="7">
        <v>7</v>
      </c>
      <c r="C449" s="8">
        <v>39103.83203125</v>
      </c>
      <c r="D449" s="8">
        <v>0</v>
      </c>
      <c r="E449" s="8">
        <v>0</v>
      </c>
      <c r="F449" s="8">
        <v>1.5951144576000002E-2</v>
      </c>
      <c r="G449" s="8">
        <v>1.5951144576000002E-2</v>
      </c>
      <c r="H449" s="8">
        <v>0</v>
      </c>
      <c r="I449" s="9">
        <v>6.25044850167538E-6</v>
      </c>
      <c r="J449" s="9">
        <v>6.25044850167538E-6</v>
      </c>
      <c r="K449" s="9">
        <v>6.25044850167538E-6</v>
      </c>
      <c r="L449" s="9">
        <v>6.25044850167538E-6</v>
      </c>
      <c r="M449" s="19">
        <f t="shared" si="12"/>
        <v>0</v>
      </c>
      <c r="N449" s="19">
        <f t="shared" si="13"/>
        <v>1</v>
      </c>
      <c r="O449" s="36"/>
    </row>
    <row r="450" spans="1:15" ht="13.5" thickBot="1">
      <c r="A450" s="3">
        <v>43849</v>
      </c>
      <c r="B450" s="7">
        <v>8</v>
      </c>
      <c r="C450" s="8">
        <v>41198.71875</v>
      </c>
      <c r="D450" s="8">
        <v>3.2</v>
      </c>
      <c r="E450" s="8">
        <v>1.4</v>
      </c>
      <c r="F450" s="8">
        <v>3.470633695024</v>
      </c>
      <c r="G450" s="8">
        <v>3.477184731006</v>
      </c>
      <c r="H450" s="8">
        <v>6.5510359819999997E-3</v>
      </c>
      <c r="I450" s="9">
        <v>1.08614706E-4</v>
      </c>
      <c r="J450" s="9">
        <v>1.0604768600000001E-4</v>
      </c>
      <c r="K450" s="9">
        <v>8.1394385999999995E-4</v>
      </c>
      <c r="L450" s="9">
        <v>8.1137683899999995E-4</v>
      </c>
      <c r="M450" s="19">
        <f t="shared" si="12"/>
        <v>0</v>
      </c>
      <c r="N450" s="19">
        <f t="shared" si="13"/>
        <v>1</v>
      </c>
      <c r="O450" s="36"/>
    </row>
    <row r="451" spans="1:15" ht="13.5" thickBot="1">
      <c r="A451" s="3">
        <v>43849</v>
      </c>
      <c r="B451" s="7">
        <v>9</v>
      </c>
      <c r="C451" s="8">
        <v>42276.58203125</v>
      </c>
      <c r="D451" s="8">
        <v>299.7</v>
      </c>
      <c r="E451" s="8">
        <v>299.7</v>
      </c>
      <c r="F451" s="8">
        <v>387.388893254344</v>
      </c>
      <c r="G451" s="8">
        <v>387.67723005405003</v>
      </c>
      <c r="H451" s="8">
        <v>0.28833679970499998</v>
      </c>
      <c r="I451" s="9">
        <v>3.4473836228000002E-2</v>
      </c>
      <c r="J451" s="9">
        <v>3.4360851588000001E-2</v>
      </c>
      <c r="K451" s="9">
        <v>3.4473836228000002E-2</v>
      </c>
      <c r="L451" s="9">
        <v>3.4360851588000001E-2</v>
      </c>
      <c r="M451" s="19">
        <f t="shared" si="12"/>
        <v>1</v>
      </c>
      <c r="N451" s="19">
        <f t="shared" si="13"/>
        <v>1</v>
      </c>
      <c r="O451" s="36"/>
    </row>
    <row r="452" spans="1:15" ht="13.5" thickBot="1">
      <c r="A452" s="3">
        <v>43849</v>
      </c>
      <c r="B452" s="7">
        <v>10</v>
      </c>
      <c r="C452" s="8">
        <v>41990.00390625</v>
      </c>
      <c r="D452" s="8">
        <v>1215.5999999999999</v>
      </c>
      <c r="E452" s="8">
        <v>1215.5999999999999</v>
      </c>
      <c r="F452" s="8">
        <v>1286.75612029533</v>
      </c>
      <c r="G452" s="8">
        <v>1287.9845366248201</v>
      </c>
      <c r="H452" s="8">
        <v>1.228416329489</v>
      </c>
      <c r="I452" s="9">
        <v>2.8363846639E-2</v>
      </c>
      <c r="J452" s="9">
        <v>2.7882492278E-2</v>
      </c>
      <c r="K452" s="9">
        <v>2.8363846639E-2</v>
      </c>
      <c r="L452" s="9">
        <v>2.7882492278E-2</v>
      </c>
      <c r="M452" s="19">
        <f t="shared" si="12"/>
        <v>1</v>
      </c>
      <c r="N452" s="19">
        <f t="shared" si="13"/>
        <v>1</v>
      </c>
      <c r="O452" s="36"/>
    </row>
    <row r="453" spans="1:15" ht="13.5" thickBot="1">
      <c r="A453" s="3">
        <v>43849</v>
      </c>
      <c r="B453" s="7">
        <v>11</v>
      </c>
      <c r="C453" s="8">
        <v>40965.1015625</v>
      </c>
      <c r="D453" s="8">
        <v>1585.4</v>
      </c>
      <c r="E453" s="8">
        <v>1585.4</v>
      </c>
      <c r="F453" s="8">
        <v>1472.2255595951599</v>
      </c>
      <c r="G453" s="8">
        <v>1473.00554039028</v>
      </c>
      <c r="H453" s="8">
        <v>0.779980795118</v>
      </c>
      <c r="I453" s="9">
        <v>4.4041716148000003E-2</v>
      </c>
      <c r="J453" s="9">
        <v>4.4347351255E-2</v>
      </c>
      <c r="K453" s="9">
        <v>4.4041716148000003E-2</v>
      </c>
      <c r="L453" s="9">
        <v>4.4347351255E-2</v>
      </c>
      <c r="M453" s="19">
        <f t="shared" si="12"/>
        <v>1</v>
      </c>
      <c r="N453" s="19">
        <f t="shared" si="13"/>
        <v>0</v>
      </c>
      <c r="O453" s="36"/>
    </row>
    <row r="454" spans="1:15" ht="13.5" thickBot="1">
      <c r="A454" s="3">
        <v>43849</v>
      </c>
      <c r="B454" s="7">
        <v>12</v>
      </c>
      <c r="C454" s="8">
        <v>39718.23046875</v>
      </c>
      <c r="D454" s="8">
        <v>1587.9</v>
      </c>
      <c r="E454" s="8">
        <v>1587.9</v>
      </c>
      <c r="F454" s="8">
        <v>1717.94656022708</v>
      </c>
      <c r="G454" s="8">
        <v>1720.80982571814</v>
      </c>
      <c r="H454" s="8">
        <v>2.863265491061</v>
      </c>
      <c r="I454" s="9">
        <v>5.2080652710000001E-2</v>
      </c>
      <c r="J454" s="9">
        <v>5.0958683473999997E-2</v>
      </c>
      <c r="K454" s="9">
        <v>5.2080652710000001E-2</v>
      </c>
      <c r="L454" s="9">
        <v>5.0958683473999997E-2</v>
      </c>
      <c r="M454" s="19">
        <f t="shared" si="12"/>
        <v>1</v>
      </c>
      <c r="N454" s="19">
        <f t="shared" si="13"/>
        <v>1</v>
      </c>
      <c r="O454" s="36"/>
    </row>
    <row r="455" spans="1:15" ht="13.5" thickBot="1">
      <c r="A455" s="3">
        <v>43849</v>
      </c>
      <c r="B455" s="7">
        <v>13</v>
      </c>
      <c r="C455" s="8">
        <v>38473.625</v>
      </c>
      <c r="D455" s="8">
        <v>1674.1</v>
      </c>
      <c r="E455" s="8">
        <v>1674.1</v>
      </c>
      <c r="F455" s="8">
        <v>1748.59496325122</v>
      </c>
      <c r="G455" s="8">
        <v>1748.9188513008801</v>
      </c>
      <c r="H455" s="8">
        <v>0.32388804965500001</v>
      </c>
      <c r="I455" s="9">
        <v>2.9317731699999999E-2</v>
      </c>
      <c r="J455" s="9">
        <v>2.9190816320999999E-2</v>
      </c>
      <c r="K455" s="9">
        <v>2.9317731699999999E-2</v>
      </c>
      <c r="L455" s="9">
        <v>2.9190816320999999E-2</v>
      </c>
      <c r="M455" s="19">
        <f t="shared" si="12"/>
        <v>1</v>
      </c>
      <c r="N455" s="19">
        <f t="shared" si="13"/>
        <v>1</v>
      </c>
      <c r="O455" s="36"/>
    </row>
    <row r="456" spans="1:15" ht="13.5" thickBot="1">
      <c r="A456" s="3">
        <v>43849</v>
      </c>
      <c r="B456" s="7">
        <v>14</v>
      </c>
      <c r="C456" s="8">
        <v>37354.2890625</v>
      </c>
      <c r="D456" s="8">
        <v>1628</v>
      </c>
      <c r="E456" s="8">
        <v>1628</v>
      </c>
      <c r="F456" s="8">
        <v>1830.43983323574</v>
      </c>
      <c r="G456" s="8">
        <v>1832.57283928076</v>
      </c>
      <c r="H456" s="8">
        <v>2.133006045023</v>
      </c>
      <c r="I456" s="9">
        <v>8.0161770877999999E-2</v>
      </c>
      <c r="J456" s="9">
        <v>7.9325953461999998E-2</v>
      </c>
      <c r="K456" s="9">
        <v>8.0161770877999999E-2</v>
      </c>
      <c r="L456" s="9">
        <v>7.9325953461999998E-2</v>
      </c>
      <c r="M456" s="19">
        <f t="shared" si="12"/>
        <v>1</v>
      </c>
      <c r="N456" s="19">
        <f t="shared" si="13"/>
        <v>1</v>
      </c>
      <c r="O456" s="36"/>
    </row>
    <row r="457" spans="1:15" ht="13.5" thickBot="1">
      <c r="A457" s="3">
        <v>43849</v>
      </c>
      <c r="B457" s="7">
        <v>15</v>
      </c>
      <c r="C457" s="8">
        <v>36465.65625</v>
      </c>
      <c r="D457" s="8">
        <v>1620</v>
      </c>
      <c r="E457" s="8">
        <v>1620</v>
      </c>
      <c r="F457" s="8">
        <v>1907.42757080502</v>
      </c>
      <c r="G457" s="8">
        <v>1909.65314063602</v>
      </c>
      <c r="H457" s="8">
        <v>2.2255698310000001</v>
      </c>
      <c r="I457" s="9">
        <v>0.113500446957</v>
      </c>
      <c r="J457" s="9">
        <v>0.11262835846499999</v>
      </c>
      <c r="K457" s="9">
        <v>0.113500446957</v>
      </c>
      <c r="L457" s="9">
        <v>0.11262835846499999</v>
      </c>
      <c r="M457" s="19">
        <f t="shared" si="12"/>
        <v>1</v>
      </c>
      <c r="N457" s="19">
        <f t="shared" si="13"/>
        <v>1</v>
      </c>
      <c r="O457" s="36"/>
    </row>
    <row r="458" spans="1:15" ht="13.5" thickBot="1">
      <c r="A458" s="3">
        <v>43849</v>
      </c>
      <c r="B458" s="7">
        <v>16</v>
      </c>
      <c r="C458" s="8">
        <v>35999.390625</v>
      </c>
      <c r="D458" s="8">
        <v>1668.6</v>
      </c>
      <c r="E458" s="8">
        <v>1668.6</v>
      </c>
      <c r="F458" s="8">
        <v>1897.3001401599199</v>
      </c>
      <c r="G458" s="8">
        <v>1900.2050073830301</v>
      </c>
      <c r="H458" s="8">
        <v>2.9048672231029999</v>
      </c>
      <c r="I458" s="9">
        <v>9.0754313237000006E-2</v>
      </c>
      <c r="J458" s="9">
        <v>8.9616042381999994E-2</v>
      </c>
      <c r="K458" s="9">
        <v>9.0754313237000006E-2</v>
      </c>
      <c r="L458" s="9">
        <v>8.9616042381999994E-2</v>
      </c>
      <c r="M458" s="19">
        <f t="shared" si="12"/>
        <v>1</v>
      </c>
      <c r="N458" s="19">
        <f t="shared" si="13"/>
        <v>1</v>
      </c>
      <c r="O458" s="36"/>
    </row>
    <row r="459" spans="1:15" ht="13.5" thickBot="1">
      <c r="A459" s="3">
        <v>43849</v>
      </c>
      <c r="B459" s="7">
        <v>17</v>
      </c>
      <c r="C459" s="8">
        <v>36191.84765625</v>
      </c>
      <c r="D459" s="8">
        <v>1286.5</v>
      </c>
      <c r="E459" s="8">
        <v>1286.5</v>
      </c>
      <c r="F459" s="8">
        <v>1559.99008083582</v>
      </c>
      <c r="G459" s="8">
        <v>1562.8590235628001</v>
      </c>
      <c r="H459" s="8">
        <v>2.868942726982</v>
      </c>
      <c r="I459" s="9">
        <v>0.108291153433</v>
      </c>
      <c r="J459" s="9">
        <v>0.107166959575</v>
      </c>
      <c r="K459" s="9">
        <v>0.108291153433</v>
      </c>
      <c r="L459" s="9">
        <v>0.107166959575</v>
      </c>
      <c r="M459" s="19">
        <f t="shared" si="12"/>
        <v>1</v>
      </c>
      <c r="N459" s="19">
        <f t="shared" si="13"/>
        <v>1</v>
      </c>
      <c r="O459" s="36"/>
    </row>
    <row r="460" spans="1:15" ht="13.5" thickBot="1">
      <c r="A460" s="3">
        <v>43849</v>
      </c>
      <c r="B460" s="7">
        <v>18</v>
      </c>
      <c r="C460" s="8">
        <v>37639.27734375</v>
      </c>
      <c r="D460" s="8">
        <v>321.7</v>
      </c>
      <c r="E460" s="8">
        <v>319.10000000000002</v>
      </c>
      <c r="F460" s="8">
        <v>380.38886919843401</v>
      </c>
      <c r="G460" s="8">
        <v>381.74079000420699</v>
      </c>
      <c r="H460" s="8">
        <v>1.351920805772</v>
      </c>
      <c r="I460" s="9">
        <v>2.3526955330000002E-2</v>
      </c>
      <c r="J460" s="9">
        <v>2.2997205797999999E-2</v>
      </c>
      <c r="K460" s="9">
        <v>2.4545764107999999E-2</v>
      </c>
      <c r="L460" s="9">
        <v>2.4016014576E-2</v>
      </c>
      <c r="M460" s="19">
        <f t="shared" ref="M460:M523" si="14">IF(F460&gt;5,1,0)</f>
        <v>1</v>
      </c>
      <c r="N460" s="19">
        <f t="shared" ref="N460:N523" si="15">IF(G460&gt;E460,1,0)</f>
        <v>1</v>
      </c>
      <c r="O460" s="36"/>
    </row>
    <row r="461" spans="1:15" ht="13.5" thickBot="1">
      <c r="A461" s="3">
        <v>43849</v>
      </c>
      <c r="B461" s="7">
        <v>19</v>
      </c>
      <c r="C461" s="8">
        <v>40480.63671875</v>
      </c>
      <c r="D461" s="8">
        <v>5.2</v>
      </c>
      <c r="E461" s="8">
        <v>4.7</v>
      </c>
      <c r="F461" s="8">
        <v>1.446656226552</v>
      </c>
      <c r="G461" s="8">
        <v>1.5472372847019999</v>
      </c>
      <c r="H461" s="8">
        <v>0.10058105815</v>
      </c>
      <c r="I461" s="9">
        <v>1.431333352E-3</v>
      </c>
      <c r="J461" s="9">
        <v>1.470745992E-3</v>
      </c>
      <c r="K461" s="9">
        <v>1.2354085869999999E-3</v>
      </c>
      <c r="L461" s="9">
        <v>1.2748212269999999E-3</v>
      </c>
      <c r="M461" s="19">
        <f t="shared" si="14"/>
        <v>0</v>
      </c>
      <c r="N461" s="19">
        <f t="shared" si="15"/>
        <v>0</v>
      </c>
      <c r="O461" s="36"/>
    </row>
    <row r="462" spans="1:15" ht="13.5" thickBot="1">
      <c r="A462" s="3">
        <v>43849</v>
      </c>
      <c r="B462" s="7">
        <v>20</v>
      </c>
      <c r="C462" s="8">
        <v>41325.12109375</v>
      </c>
      <c r="D462" s="8">
        <v>0</v>
      </c>
      <c r="E462" s="8">
        <v>0</v>
      </c>
      <c r="F462" s="8">
        <v>4.8281009939999996E-3</v>
      </c>
      <c r="G462" s="8">
        <v>4.8281009939999996E-3</v>
      </c>
      <c r="H462" s="8">
        <v>0</v>
      </c>
      <c r="I462" s="9">
        <v>1.8918891042391499E-6</v>
      </c>
      <c r="J462" s="9">
        <v>1.8918891042391499E-6</v>
      </c>
      <c r="K462" s="9">
        <v>1.8918891042391499E-6</v>
      </c>
      <c r="L462" s="9">
        <v>1.8918891042391499E-6</v>
      </c>
      <c r="M462" s="19">
        <f t="shared" si="14"/>
        <v>0</v>
      </c>
      <c r="N462" s="19">
        <f t="shared" si="15"/>
        <v>1</v>
      </c>
      <c r="O462" s="36"/>
    </row>
    <row r="463" spans="1:15" ht="13.5" thickBot="1">
      <c r="A463" s="3">
        <v>43849</v>
      </c>
      <c r="B463" s="7">
        <v>21</v>
      </c>
      <c r="C463" s="8">
        <v>41499.453125</v>
      </c>
      <c r="D463" s="8">
        <v>0</v>
      </c>
      <c r="E463" s="8">
        <v>0</v>
      </c>
      <c r="F463" s="8">
        <v>4.8281009939999996E-3</v>
      </c>
      <c r="G463" s="8">
        <v>4.8281009939999996E-3</v>
      </c>
      <c r="H463" s="8">
        <v>0</v>
      </c>
      <c r="I463" s="9">
        <v>1.8918891042391499E-6</v>
      </c>
      <c r="J463" s="9">
        <v>1.8918891042391499E-6</v>
      </c>
      <c r="K463" s="9">
        <v>1.8918891042391499E-6</v>
      </c>
      <c r="L463" s="9">
        <v>1.8918891042391499E-6</v>
      </c>
      <c r="M463" s="19">
        <f t="shared" si="14"/>
        <v>0</v>
      </c>
      <c r="N463" s="19">
        <f t="shared" si="15"/>
        <v>1</v>
      </c>
      <c r="O463" s="36"/>
    </row>
    <row r="464" spans="1:15" ht="13.5" thickBot="1">
      <c r="A464" s="3">
        <v>43849</v>
      </c>
      <c r="B464" s="7">
        <v>22</v>
      </c>
      <c r="C464" s="8">
        <v>41127.05078125</v>
      </c>
      <c r="D464" s="8">
        <v>0</v>
      </c>
      <c r="E464" s="8">
        <v>0</v>
      </c>
      <c r="F464" s="8">
        <v>4.8281009939999996E-3</v>
      </c>
      <c r="G464" s="8">
        <v>4.8281009939999996E-3</v>
      </c>
      <c r="H464" s="8">
        <v>0</v>
      </c>
      <c r="I464" s="9">
        <v>1.8918891042391499E-6</v>
      </c>
      <c r="J464" s="9">
        <v>1.8918891042391499E-6</v>
      </c>
      <c r="K464" s="9">
        <v>1.8918891042391499E-6</v>
      </c>
      <c r="L464" s="9">
        <v>1.8918891042391499E-6</v>
      </c>
      <c r="M464" s="19">
        <f t="shared" si="14"/>
        <v>0</v>
      </c>
      <c r="N464" s="19">
        <f t="shared" si="15"/>
        <v>1</v>
      </c>
      <c r="O464" s="36"/>
    </row>
    <row r="465" spans="1:15" ht="13.5" thickBot="1">
      <c r="A465" s="3">
        <v>43849</v>
      </c>
      <c r="B465" s="7">
        <v>23</v>
      </c>
      <c r="C465" s="8">
        <v>39804.53125</v>
      </c>
      <c r="D465" s="8">
        <v>0</v>
      </c>
      <c r="E465" s="8">
        <v>0</v>
      </c>
      <c r="F465" s="8">
        <v>4.8281009939999996E-3</v>
      </c>
      <c r="G465" s="8">
        <v>4.8281009939999996E-3</v>
      </c>
      <c r="H465" s="8">
        <v>0</v>
      </c>
      <c r="I465" s="9">
        <v>1.8918891042391499E-6</v>
      </c>
      <c r="J465" s="9">
        <v>1.8918891042391499E-6</v>
      </c>
      <c r="K465" s="9">
        <v>1.8918891042391499E-6</v>
      </c>
      <c r="L465" s="9">
        <v>1.8918891042391499E-6</v>
      </c>
      <c r="M465" s="19">
        <f t="shared" si="14"/>
        <v>0</v>
      </c>
      <c r="N465" s="19">
        <f t="shared" si="15"/>
        <v>1</v>
      </c>
      <c r="O465" s="36"/>
    </row>
    <row r="466" spans="1:15" ht="13.5" thickBot="1">
      <c r="A466" s="3">
        <v>43849</v>
      </c>
      <c r="B466" s="7">
        <v>24</v>
      </c>
      <c r="C466" s="8">
        <v>38326.0703125</v>
      </c>
      <c r="D466" s="8">
        <v>0</v>
      </c>
      <c r="E466" s="8">
        <v>0</v>
      </c>
      <c r="F466" s="8">
        <v>4.8281009939999996E-3</v>
      </c>
      <c r="G466" s="8">
        <v>4.8281009939999996E-3</v>
      </c>
      <c r="H466" s="8">
        <v>0</v>
      </c>
      <c r="I466" s="9">
        <v>1.8918891042391499E-6</v>
      </c>
      <c r="J466" s="9">
        <v>1.8918891042391499E-6</v>
      </c>
      <c r="K466" s="9">
        <v>1.8918891042391499E-6</v>
      </c>
      <c r="L466" s="9">
        <v>1.8918891042391499E-6</v>
      </c>
      <c r="M466" s="19">
        <f t="shared" si="14"/>
        <v>0</v>
      </c>
      <c r="N466" s="19">
        <f t="shared" si="15"/>
        <v>1</v>
      </c>
      <c r="O466" s="36"/>
    </row>
    <row r="467" spans="1:15" ht="13.5" thickBot="1">
      <c r="A467" s="3">
        <v>43850</v>
      </c>
      <c r="B467" s="7">
        <v>1</v>
      </c>
      <c r="C467" s="8">
        <v>37376.23046875</v>
      </c>
      <c r="D467" s="8">
        <v>0</v>
      </c>
      <c r="E467" s="8">
        <v>0</v>
      </c>
      <c r="F467" s="8">
        <v>4.8281009939999996E-3</v>
      </c>
      <c r="G467" s="8">
        <v>4.8281009939999996E-3</v>
      </c>
      <c r="H467" s="8">
        <v>0</v>
      </c>
      <c r="I467" s="9">
        <v>1.8918891042391499E-6</v>
      </c>
      <c r="J467" s="9">
        <v>1.8918891042391499E-6</v>
      </c>
      <c r="K467" s="9">
        <v>1.8918891042391499E-6</v>
      </c>
      <c r="L467" s="9">
        <v>1.8918891042391499E-6</v>
      </c>
      <c r="M467" s="19">
        <f t="shared" si="14"/>
        <v>0</v>
      </c>
      <c r="N467" s="19">
        <f t="shared" si="15"/>
        <v>1</v>
      </c>
      <c r="O467" s="36"/>
    </row>
    <row r="468" spans="1:15" ht="13.5" thickBot="1">
      <c r="A468" s="3">
        <v>43850</v>
      </c>
      <c r="B468" s="7">
        <v>2</v>
      </c>
      <c r="C468" s="8">
        <v>36990.8046875</v>
      </c>
      <c r="D468" s="8">
        <v>0</v>
      </c>
      <c r="E468" s="8">
        <v>0</v>
      </c>
      <c r="F468" s="8">
        <v>4.8281009939999996E-3</v>
      </c>
      <c r="G468" s="8">
        <v>4.8281009939999996E-3</v>
      </c>
      <c r="H468" s="8">
        <v>0</v>
      </c>
      <c r="I468" s="9">
        <v>1.8918891042391499E-6</v>
      </c>
      <c r="J468" s="9">
        <v>1.8918891042391499E-6</v>
      </c>
      <c r="K468" s="9">
        <v>1.8918891042391499E-6</v>
      </c>
      <c r="L468" s="9">
        <v>1.8918891042391499E-6</v>
      </c>
      <c r="M468" s="19">
        <f t="shared" si="14"/>
        <v>0</v>
      </c>
      <c r="N468" s="19">
        <f t="shared" si="15"/>
        <v>1</v>
      </c>
      <c r="O468" s="36"/>
    </row>
    <row r="469" spans="1:15" ht="13.5" thickBot="1">
      <c r="A469" s="3">
        <v>43850</v>
      </c>
      <c r="B469" s="7">
        <v>3</v>
      </c>
      <c r="C469" s="8">
        <v>37096.0390625</v>
      </c>
      <c r="D469" s="8">
        <v>0</v>
      </c>
      <c r="E469" s="8">
        <v>0</v>
      </c>
      <c r="F469" s="8">
        <v>4.8281009939999996E-3</v>
      </c>
      <c r="G469" s="8">
        <v>4.8281009939999996E-3</v>
      </c>
      <c r="H469" s="8">
        <v>0</v>
      </c>
      <c r="I469" s="9">
        <v>1.8918891042391499E-6</v>
      </c>
      <c r="J469" s="9">
        <v>1.8918891042391499E-6</v>
      </c>
      <c r="K469" s="9">
        <v>1.8918891042391499E-6</v>
      </c>
      <c r="L469" s="9">
        <v>1.8918891042391499E-6</v>
      </c>
      <c r="M469" s="19">
        <f t="shared" si="14"/>
        <v>0</v>
      </c>
      <c r="N469" s="19">
        <f t="shared" si="15"/>
        <v>1</v>
      </c>
      <c r="O469" s="36"/>
    </row>
    <row r="470" spans="1:15" ht="13.5" thickBot="1">
      <c r="A470" s="3">
        <v>43850</v>
      </c>
      <c r="B470" s="7">
        <v>4</v>
      </c>
      <c r="C470" s="8">
        <v>37627.1875</v>
      </c>
      <c r="D470" s="8">
        <v>0</v>
      </c>
      <c r="E470" s="8">
        <v>0</v>
      </c>
      <c r="F470" s="8">
        <v>4.8281009939999996E-3</v>
      </c>
      <c r="G470" s="8">
        <v>4.8281009939999996E-3</v>
      </c>
      <c r="H470" s="8">
        <v>0</v>
      </c>
      <c r="I470" s="9">
        <v>1.8918891042391499E-6</v>
      </c>
      <c r="J470" s="9">
        <v>1.8918891042391499E-6</v>
      </c>
      <c r="K470" s="9">
        <v>1.8918891042391499E-6</v>
      </c>
      <c r="L470" s="9">
        <v>1.8918891042391499E-6</v>
      </c>
      <c r="M470" s="19">
        <f t="shared" si="14"/>
        <v>0</v>
      </c>
      <c r="N470" s="19">
        <f t="shared" si="15"/>
        <v>1</v>
      </c>
      <c r="O470" s="36"/>
    </row>
    <row r="471" spans="1:15" ht="13.5" thickBot="1">
      <c r="A471" s="3">
        <v>43850</v>
      </c>
      <c r="B471" s="7">
        <v>5</v>
      </c>
      <c r="C471" s="8">
        <v>38850.34375</v>
      </c>
      <c r="D471" s="8">
        <v>0</v>
      </c>
      <c r="E471" s="8">
        <v>0</v>
      </c>
      <c r="F471" s="8">
        <v>4.8281009939999996E-3</v>
      </c>
      <c r="G471" s="8">
        <v>4.8281009939999996E-3</v>
      </c>
      <c r="H471" s="8">
        <v>0</v>
      </c>
      <c r="I471" s="9">
        <v>1.8918891042391499E-6</v>
      </c>
      <c r="J471" s="9">
        <v>1.8918891042391499E-6</v>
      </c>
      <c r="K471" s="9">
        <v>1.8918891042391499E-6</v>
      </c>
      <c r="L471" s="9">
        <v>1.8918891042391499E-6</v>
      </c>
      <c r="M471" s="19">
        <f t="shared" si="14"/>
        <v>0</v>
      </c>
      <c r="N471" s="19">
        <f t="shared" si="15"/>
        <v>1</v>
      </c>
      <c r="O471" s="36"/>
    </row>
    <row r="472" spans="1:15" ht="13.5" thickBot="1">
      <c r="A472" s="3">
        <v>43850</v>
      </c>
      <c r="B472" s="7">
        <v>6</v>
      </c>
      <c r="C472" s="8">
        <v>41348.06640625</v>
      </c>
      <c r="D472" s="8">
        <v>0</v>
      </c>
      <c r="E472" s="8">
        <v>0</v>
      </c>
      <c r="F472" s="8">
        <v>4.8281009939999996E-3</v>
      </c>
      <c r="G472" s="8">
        <v>4.8281009939999996E-3</v>
      </c>
      <c r="H472" s="8">
        <v>0</v>
      </c>
      <c r="I472" s="9">
        <v>1.8918891042391499E-6</v>
      </c>
      <c r="J472" s="9">
        <v>1.8918891042391499E-6</v>
      </c>
      <c r="K472" s="9">
        <v>1.8918891042391499E-6</v>
      </c>
      <c r="L472" s="9">
        <v>1.8918891042391499E-6</v>
      </c>
      <c r="M472" s="19">
        <f t="shared" si="14"/>
        <v>0</v>
      </c>
      <c r="N472" s="19">
        <f t="shared" si="15"/>
        <v>1</v>
      </c>
      <c r="O472" s="36"/>
    </row>
    <row r="473" spans="1:15" ht="13.5" thickBot="1">
      <c r="A473" s="3">
        <v>43850</v>
      </c>
      <c r="B473" s="7">
        <v>7</v>
      </c>
      <c r="C473" s="8">
        <v>44660.07421875</v>
      </c>
      <c r="D473" s="8">
        <v>0</v>
      </c>
      <c r="E473" s="8">
        <v>0</v>
      </c>
      <c r="F473" s="8">
        <v>4.8281009939999996E-3</v>
      </c>
      <c r="G473" s="8">
        <v>4.8281009939999996E-3</v>
      </c>
      <c r="H473" s="8">
        <v>0</v>
      </c>
      <c r="I473" s="9">
        <v>1.8918891042391499E-6</v>
      </c>
      <c r="J473" s="9">
        <v>1.8918891042391499E-6</v>
      </c>
      <c r="K473" s="9">
        <v>1.8918891042391499E-6</v>
      </c>
      <c r="L473" s="9">
        <v>1.8918891042391499E-6</v>
      </c>
      <c r="M473" s="19">
        <f t="shared" si="14"/>
        <v>0</v>
      </c>
      <c r="N473" s="19">
        <f t="shared" si="15"/>
        <v>1</v>
      </c>
      <c r="O473" s="36"/>
    </row>
    <row r="474" spans="1:15" ht="13.5" thickBot="1">
      <c r="A474" s="3">
        <v>43850</v>
      </c>
      <c r="B474" s="7">
        <v>8</v>
      </c>
      <c r="C474" s="8">
        <v>46996.47265625</v>
      </c>
      <c r="D474" s="8">
        <v>2.2999999999999998</v>
      </c>
      <c r="E474" s="8">
        <v>0.8</v>
      </c>
      <c r="F474" s="8">
        <v>3.022687874407</v>
      </c>
      <c r="G474" s="8">
        <v>3.0296213026880001</v>
      </c>
      <c r="H474" s="8">
        <v>6.9334282799999999E-3</v>
      </c>
      <c r="I474" s="9">
        <v>2.8590176400000001E-4</v>
      </c>
      <c r="J474" s="9">
        <v>2.8318490299999999E-4</v>
      </c>
      <c r="K474" s="9">
        <v>8.7367605899999997E-4</v>
      </c>
      <c r="L474" s="9">
        <v>8.70959198E-4</v>
      </c>
      <c r="M474" s="19">
        <f t="shared" si="14"/>
        <v>0</v>
      </c>
      <c r="N474" s="19">
        <f t="shared" si="15"/>
        <v>1</v>
      </c>
      <c r="O474" s="36"/>
    </row>
    <row r="475" spans="1:15" ht="13.5" thickBot="1">
      <c r="A475" s="3">
        <v>43850</v>
      </c>
      <c r="B475" s="7">
        <v>9</v>
      </c>
      <c r="C475" s="8">
        <v>46965.84375</v>
      </c>
      <c r="D475" s="8">
        <v>216</v>
      </c>
      <c r="E475" s="8">
        <v>216</v>
      </c>
      <c r="F475" s="8">
        <v>233.76545354983801</v>
      </c>
      <c r="G475" s="8">
        <v>233.91405049769301</v>
      </c>
      <c r="H475" s="8">
        <v>0.14859694785499999</v>
      </c>
      <c r="I475" s="9">
        <v>7.019612263E-3</v>
      </c>
      <c r="J475" s="9">
        <v>6.9613846189999998E-3</v>
      </c>
      <c r="K475" s="9">
        <v>7.019612263E-3</v>
      </c>
      <c r="L475" s="9">
        <v>6.9613846189999998E-3</v>
      </c>
      <c r="M475" s="19">
        <f t="shared" si="14"/>
        <v>1</v>
      </c>
      <c r="N475" s="19">
        <f t="shared" si="15"/>
        <v>1</v>
      </c>
      <c r="O475" s="36"/>
    </row>
    <row r="476" spans="1:15" ht="13.5" thickBot="1">
      <c r="A476" s="3">
        <v>43850</v>
      </c>
      <c r="B476" s="7">
        <v>10</v>
      </c>
      <c r="C476" s="8">
        <v>45644.24609375</v>
      </c>
      <c r="D476" s="8">
        <v>813.9</v>
      </c>
      <c r="E476" s="8">
        <v>813.9</v>
      </c>
      <c r="F476" s="8">
        <v>681.82022043052098</v>
      </c>
      <c r="G476" s="8">
        <v>686.300163794838</v>
      </c>
      <c r="H476" s="8">
        <v>4.4799433643170001</v>
      </c>
      <c r="I476" s="9">
        <v>4.9999935816999998E-2</v>
      </c>
      <c r="J476" s="9">
        <v>5.1755399516999999E-2</v>
      </c>
      <c r="K476" s="9">
        <v>4.9999935816999998E-2</v>
      </c>
      <c r="L476" s="9">
        <v>5.1755399516999999E-2</v>
      </c>
      <c r="M476" s="19">
        <f t="shared" si="14"/>
        <v>1</v>
      </c>
      <c r="N476" s="19">
        <f t="shared" si="15"/>
        <v>0</v>
      </c>
      <c r="O476" s="36"/>
    </row>
    <row r="477" spans="1:15" ht="13.5" thickBot="1">
      <c r="A477" s="3">
        <v>43850</v>
      </c>
      <c r="B477" s="7">
        <v>11</v>
      </c>
      <c r="C477" s="8">
        <v>44143.56640625</v>
      </c>
      <c r="D477" s="8">
        <v>1125</v>
      </c>
      <c r="E477" s="8">
        <v>1125</v>
      </c>
      <c r="F477" s="8">
        <v>1058.27076208109</v>
      </c>
      <c r="G477" s="8">
        <v>1058.36002518648</v>
      </c>
      <c r="H477" s="8">
        <v>8.9263105391999997E-2</v>
      </c>
      <c r="I477" s="9">
        <v>2.6112842795000001E-2</v>
      </c>
      <c r="J477" s="9">
        <v>2.6147820501000001E-2</v>
      </c>
      <c r="K477" s="9">
        <v>2.6112842795000001E-2</v>
      </c>
      <c r="L477" s="9">
        <v>2.6147820501000001E-2</v>
      </c>
      <c r="M477" s="19">
        <f t="shared" si="14"/>
        <v>1</v>
      </c>
      <c r="N477" s="19">
        <f t="shared" si="15"/>
        <v>0</v>
      </c>
      <c r="O477" s="36"/>
    </row>
    <row r="478" spans="1:15" ht="13.5" thickBot="1">
      <c r="A478" s="3">
        <v>43850</v>
      </c>
      <c r="B478" s="7">
        <v>12</v>
      </c>
      <c r="C478" s="8">
        <v>42273.41796875</v>
      </c>
      <c r="D478" s="8">
        <v>1287</v>
      </c>
      <c r="E478" s="8">
        <v>1287</v>
      </c>
      <c r="F478" s="8">
        <v>1444.85231842544</v>
      </c>
      <c r="G478" s="8">
        <v>1445.95065896856</v>
      </c>
      <c r="H478" s="8">
        <v>1.098340543111</v>
      </c>
      <c r="I478" s="9">
        <v>6.2284740975000003E-2</v>
      </c>
      <c r="J478" s="9">
        <v>6.1854356749E-2</v>
      </c>
      <c r="K478" s="9">
        <v>6.2284740975000003E-2</v>
      </c>
      <c r="L478" s="9">
        <v>6.1854356749E-2</v>
      </c>
      <c r="M478" s="19">
        <f t="shared" si="14"/>
        <v>1</v>
      </c>
      <c r="N478" s="19">
        <f t="shared" si="15"/>
        <v>1</v>
      </c>
      <c r="O478" s="36"/>
    </row>
    <row r="479" spans="1:15" ht="13.5" thickBot="1">
      <c r="A479" s="3">
        <v>43850</v>
      </c>
      <c r="B479" s="7">
        <v>13</v>
      </c>
      <c r="C479" s="8">
        <v>40709.94140625</v>
      </c>
      <c r="D479" s="8">
        <v>1517.6</v>
      </c>
      <c r="E479" s="8">
        <v>1517.6</v>
      </c>
      <c r="F479" s="8">
        <v>1586.13927710798</v>
      </c>
      <c r="G479" s="8">
        <v>1587.9262649085799</v>
      </c>
      <c r="H479" s="8">
        <v>1.786987800598</v>
      </c>
      <c r="I479" s="9">
        <v>2.7557313835E-2</v>
      </c>
      <c r="J479" s="9">
        <v>2.6857083505999999E-2</v>
      </c>
      <c r="K479" s="9">
        <v>2.7557313835E-2</v>
      </c>
      <c r="L479" s="9">
        <v>2.6857083505999999E-2</v>
      </c>
      <c r="M479" s="19">
        <f t="shared" si="14"/>
        <v>1</v>
      </c>
      <c r="N479" s="19">
        <f t="shared" si="15"/>
        <v>1</v>
      </c>
      <c r="O479" s="36"/>
    </row>
    <row r="480" spans="1:15" ht="13.5" thickBot="1">
      <c r="A480" s="3">
        <v>43850</v>
      </c>
      <c r="B480" s="7">
        <v>14</v>
      </c>
      <c r="C480" s="8">
        <v>39559.7421875</v>
      </c>
      <c r="D480" s="8">
        <v>1498.1</v>
      </c>
      <c r="E480" s="8">
        <v>1498.1</v>
      </c>
      <c r="F480" s="8">
        <v>1565.10472391235</v>
      </c>
      <c r="G480" s="8">
        <v>1567.66017058796</v>
      </c>
      <c r="H480" s="8">
        <v>2.5554466756180001</v>
      </c>
      <c r="I480" s="9">
        <v>2.7257120135999999E-2</v>
      </c>
      <c r="J480" s="9">
        <v>2.6255769557999999E-2</v>
      </c>
      <c r="K480" s="9">
        <v>2.7257120135999999E-2</v>
      </c>
      <c r="L480" s="9">
        <v>2.6255769557999999E-2</v>
      </c>
      <c r="M480" s="19">
        <f t="shared" si="14"/>
        <v>1</v>
      </c>
      <c r="N480" s="19">
        <f t="shared" si="15"/>
        <v>1</v>
      </c>
      <c r="O480" s="36"/>
    </row>
    <row r="481" spans="1:15" ht="13.5" thickBot="1">
      <c r="A481" s="3">
        <v>43850</v>
      </c>
      <c r="B481" s="7">
        <v>15</v>
      </c>
      <c r="C481" s="8">
        <v>38635.640625</v>
      </c>
      <c r="D481" s="8">
        <v>1529.6</v>
      </c>
      <c r="E481" s="8">
        <v>1529.6</v>
      </c>
      <c r="F481" s="8">
        <v>1539.47389691591</v>
      </c>
      <c r="G481" s="8">
        <v>1570.81773727973</v>
      </c>
      <c r="H481" s="8">
        <v>31.34384036382</v>
      </c>
      <c r="I481" s="9">
        <v>1.6151150970999999E-2</v>
      </c>
      <c r="J481" s="9">
        <v>3.8690818629999999E-3</v>
      </c>
      <c r="K481" s="9">
        <v>1.6151150970999999E-2</v>
      </c>
      <c r="L481" s="9">
        <v>3.8690818629999999E-3</v>
      </c>
      <c r="M481" s="19">
        <f t="shared" si="14"/>
        <v>1</v>
      </c>
      <c r="N481" s="19">
        <f t="shared" si="15"/>
        <v>1</v>
      </c>
      <c r="O481" s="36"/>
    </row>
    <row r="482" spans="1:15" ht="13.5" thickBot="1">
      <c r="A482" s="3">
        <v>43850</v>
      </c>
      <c r="B482" s="7">
        <v>16</v>
      </c>
      <c r="C482" s="8">
        <v>38132.8203125</v>
      </c>
      <c r="D482" s="8">
        <v>1501.7</v>
      </c>
      <c r="E482" s="8">
        <v>1484.5</v>
      </c>
      <c r="F482" s="8">
        <v>1508.1161895902501</v>
      </c>
      <c r="G482" s="8">
        <v>1530.9166025418299</v>
      </c>
      <c r="H482" s="8">
        <v>22.800412951575002</v>
      </c>
      <c r="I482" s="9">
        <v>1.1448511967000001E-2</v>
      </c>
      <c r="J482" s="9">
        <v>2.514180873E-3</v>
      </c>
      <c r="K482" s="9">
        <v>1.8188323879999999E-2</v>
      </c>
      <c r="L482" s="9">
        <v>9.2539927860000003E-3</v>
      </c>
      <c r="M482" s="19">
        <f t="shared" si="14"/>
        <v>1</v>
      </c>
      <c r="N482" s="19">
        <f t="shared" si="15"/>
        <v>1</v>
      </c>
      <c r="O482" s="36"/>
    </row>
    <row r="483" spans="1:15" ht="13.5" thickBot="1">
      <c r="A483" s="3">
        <v>43850</v>
      </c>
      <c r="B483" s="7">
        <v>17</v>
      </c>
      <c r="C483" s="8">
        <v>38199.3515625</v>
      </c>
      <c r="D483" s="8">
        <v>1107.4000000000001</v>
      </c>
      <c r="E483" s="8">
        <v>1095.2</v>
      </c>
      <c r="F483" s="8">
        <v>1244.21690741618</v>
      </c>
      <c r="G483" s="8">
        <v>1267.99911433087</v>
      </c>
      <c r="H483" s="8">
        <v>23.782206914688999</v>
      </c>
      <c r="I483" s="9">
        <v>6.2930687432999996E-2</v>
      </c>
      <c r="J483" s="9">
        <v>5.3611640836999999E-2</v>
      </c>
      <c r="K483" s="9">
        <v>6.7711251696999999E-2</v>
      </c>
      <c r="L483" s="9">
        <v>5.8392205099999997E-2</v>
      </c>
      <c r="M483" s="19">
        <f t="shared" si="14"/>
        <v>1</v>
      </c>
      <c r="N483" s="19">
        <f t="shared" si="15"/>
        <v>1</v>
      </c>
      <c r="O483" s="36"/>
    </row>
    <row r="484" spans="1:15" ht="13.5" thickBot="1">
      <c r="A484" s="3">
        <v>43850</v>
      </c>
      <c r="B484" s="7">
        <v>18</v>
      </c>
      <c r="C484" s="8">
        <v>39388.84765625</v>
      </c>
      <c r="D484" s="8">
        <v>278.10000000000002</v>
      </c>
      <c r="E484" s="8">
        <v>271.60000000000002</v>
      </c>
      <c r="F484" s="8">
        <v>348.01203323643801</v>
      </c>
      <c r="G484" s="8">
        <v>370.42898707616303</v>
      </c>
      <c r="H484" s="8">
        <v>22.416953839725</v>
      </c>
      <c r="I484" s="9">
        <v>3.6179070170000001E-2</v>
      </c>
      <c r="J484" s="9">
        <v>2.7394997349E-2</v>
      </c>
      <c r="K484" s="9">
        <v>3.8726092114000001E-2</v>
      </c>
      <c r="L484" s="9">
        <v>2.9942019293E-2</v>
      </c>
      <c r="M484" s="19">
        <f t="shared" si="14"/>
        <v>1</v>
      </c>
      <c r="N484" s="19">
        <f t="shared" si="15"/>
        <v>1</v>
      </c>
      <c r="O484" s="36"/>
    </row>
    <row r="485" spans="1:15" ht="13.5" thickBot="1">
      <c r="A485" s="3">
        <v>43850</v>
      </c>
      <c r="B485" s="7">
        <v>19</v>
      </c>
      <c r="C485" s="8">
        <v>42227.3203125</v>
      </c>
      <c r="D485" s="8">
        <v>5.4</v>
      </c>
      <c r="E485" s="8">
        <v>5</v>
      </c>
      <c r="F485" s="8">
        <v>2.3360376311660001</v>
      </c>
      <c r="G485" s="8">
        <v>24.053099722852</v>
      </c>
      <c r="H485" s="8">
        <v>21.717062091685001</v>
      </c>
      <c r="I485" s="9">
        <v>7.3092083550000001E-3</v>
      </c>
      <c r="J485" s="9">
        <v>1.200612213E-3</v>
      </c>
      <c r="K485" s="9">
        <v>7.4659481669999998E-3</v>
      </c>
      <c r="L485" s="9">
        <v>1.0438724010000001E-3</v>
      </c>
      <c r="M485" s="19">
        <f t="shared" si="14"/>
        <v>0</v>
      </c>
      <c r="N485" s="19">
        <f t="shared" si="15"/>
        <v>1</v>
      </c>
      <c r="O485" s="36"/>
    </row>
    <row r="486" spans="1:15" ht="13.5" thickBot="1">
      <c r="A486" s="3">
        <v>43850</v>
      </c>
      <c r="B486" s="7">
        <v>20</v>
      </c>
      <c r="C486" s="8">
        <v>42960.61328125</v>
      </c>
      <c r="D486" s="8">
        <v>0</v>
      </c>
      <c r="E486" s="8">
        <v>0</v>
      </c>
      <c r="F486" s="8">
        <v>1.2120967235E-2</v>
      </c>
      <c r="G486" s="8">
        <v>21.605153804149001</v>
      </c>
      <c r="H486" s="8">
        <v>21.593032836913999</v>
      </c>
      <c r="I486" s="9">
        <v>8.4659693579999997E-3</v>
      </c>
      <c r="J486" s="9">
        <v>4.7495953116007902E-6</v>
      </c>
      <c r="K486" s="9">
        <v>8.4659693579999997E-3</v>
      </c>
      <c r="L486" s="9">
        <v>4.7495953116007902E-6</v>
      </c>
      <c r="M486" s="19">
        <f t="shared" si="14"/>
        <v>0</v>
      </c>
      <c r="N486" s="19">
        <f t="shared" si="15"/>
        <v>1</v>
      </c>
      <c r="O486" s="36"/>
    </row>
    <row r="487" spans="1:15" ht="13.5" thickBot="1">
      <c r="A487" s="3">
        <v>43850</v>
      </c>
      <c r="B487" s="7">
        <v>21</v>
      </c>
      <c r="C487" s="8">
        <v>43075.20703125</v>
      </c>
      <c r="D487" s="8">
        <v>0</v>
      </c>
      <c r="E487" s="8">
        <v>0</v>
      </c>
      <c r="F487" s="8">
        <v>1.2120967235E-2</v>
      </c>
      <c r="G487" s="8">
        <v>21.605153804149001</v>
      </c>
      <c r="H487" s="8">
        <v>21.593032836913999</v>
      </c>
      <c r="I487" s="9">
        <v>8.4659693579999997E-3</v>
      </c>
      <c r="J487" s="9">
        <v>4.7495953116007902E-6</v>
      </c>
      <c r="K487" s="9">
        <v>8.4659693579999997E-3</v>
      </c>
      <c r="L487" s="9">
        <v>4.7495953116007902E-6</v>
      </c>
      <c r="M487" s="19">
        <f t="shared" si="14"/>
        <v>0</v>
      </c>
      <c r="N487" s="19">
        <f t="shared" si="15"/>
        <v>1</v>
      </c>
      <c r="O487" s="36"/>
    </row>
    <row r="488" spans="1:15" ht="13.5" thickBot="1">
      <c r="A488" s="3">
        <v>43850</v>
      </c>
      <c r="B488" s="7">
        <v>22</v>
      </c>
      <c r="C488" s="8">
        <v>42206.171875</v>
      </c>
      <c r="D488" s="8">
        <v>0</v>
      </c>
      <c r="E488" s="8">
        <v>0</v>
      </c>
      <c r="F488" s="8">
        <v>1.2120967235E-2</v>
      </c>
      <c r="G488" s="8">
        <v>21.605153804149001</v>
      </c>
      <c r="H488" s="8">
        <v>21.593032836913999</v>
      </c>
      <c r="I488" s="9">
        <v>8.4659693579999997E-3</v>
      </c>
      <c r="J488" s="9">
        <v>4.7495953116007902E-6</v>
      </c>
      <c r="K488" s="9">
        <v>8.4659693579999997E-3</v>
      </c>
      <c r="L488" s="9">
        <v>4.7495953116007902E-6</v>
      </c>
      <c r="M488" s="19">
        <f t="shared" si="14"/>
        <v>0</v>
      </c>
      <c r="N488" s="19">
        <f t="shared" si="15"/>
        <v>1</v>
      </c>
      <c r="O488" s="36"/>
    </row>
    <row r="489" spans="1:15" ht="13.5" thickBot="1">
      <c r="A489" s="3">
        <v>43850</v>
      </c>
      <c r="B489" s="7">
        <v>23</v>
      </c>
      <c r="C489" s="8">
        <v>40406.10546875</v>
      </c>
      <c r="D489" s="8">
        <v>0</v>
      </c>
      <c r="E489" s="8">
        <v>0</v>
      </c>
      <c r="F489" s="8">
        <v>1.2120967235E-2</v>
      </c>
      <c r="G489" s="8">
        <v>21.605153804149001</v>
      </c>
      <c r="H489" s="8">
        <v>21.593032836913999</v>
      </c>
      <c r="I489" s="9">
        <v>8.4659693579999997E-3</v>
      </c>
      <c r="J489" s="9">
        <v>4.7495953116007902E-6</v>
      </c>
      <c r="K489" s="9">
        <v>8.4659693579999997E-3</v>
      </c>
      <c r="L489" s="9">
        <v>4.7495953116007902E-6</v>
      </c>
      <c r="M489" s="19">
        <f t="shared" si="14"/>
        <v>0</v>
      </c>
      <c r="N489" s="19">
        <f t="shared" si="15"/>
        <v>1</v>
      </c>
      <c r="O489" s="36"/>
    </row>
    <row r="490" spans="1:15" ht="13.5" thickBot="1">
      <c r="A490" s="3">
        <v>43850</v>
      </c>
      <c r="B490" s="7">
        <v>24</v>
      </c>
      <c r="C490" s="8">
        <v>38637.671875</v>
      </c>
      <c r="D490" s="8">
        <v>0</v>
      </c>
      <c r="E490" s="8">
        <v>0</v>
      </c>
      <c r="F490" s="8">
        <v>1.2120967235E-2</v>
      </c>
      <c r="G490" s="8">
        <v>21.605153804149001</v>
      </c>
      <c r="H490" s="8">
        <v>21.593032836913999</v>
      </c>
      <c r="I490" s="9">
        <v>8.4659693579999997E-3</v>
      </c>
      <c r="J490" s="9">
        <v>4.7495953116007902E-6</v>
      </c>
      <c r="K490" s="9">
        <v>8.4659693579999997E-3</v>
      </c>
      <c r="L490" s="9">
        <v>4.7495953116007902E-6</v>
      </c>
      <c r="M490" s="19">
        <f t="shared" si="14"/>
        <v>0</v>
      </c>
      <c r="N490" s="19">
        <f t="shared" si="15"/>
        <v>1</v>
      </c>
      <c r="O490" s="36"/>
    </row>
    <row r="491" spans="1:15" ht="13.5" thickBot="1">
      <c r="A491" s="3">
        <v>43851</v>
      </c>
      <c r="B491" s="7">
        <v>1</v>
      </c>
      <c r="C491" s="8">
        <v>37693.125</v>
      </c>
      <c r="D491" s="8">
        <v>0</v>
      </c>
      <c r="E491" s="8">
        <v>0</v>
      </c>
      <c r="F491" s="8">
        <v>1.5820967152000001E-2</v>
      </c>
      <c r="G491" s="8">
        <v>21.61023980405</v>
      </c>
      <c r="H491" s="8">
        <v>21.594418836896999</v>
      </c>
      <c r="I491" s="9">
        <v>8.467962305E-3</v>
      </c>
      <c r="J491" s="9">
        <v>6.1994385393823503E-6</v>
      </c>
      <c r="K491" s="9">
        <v>8.467962305E-3</v>
      </c>
      <c r="L491" s="9">
        <v>6.1994385393823503E-6</v>
      </c>
      <c r="M491" s="19">
        <f t="shared" si="14"/>
        <v>0</v>
      </c>
      <c r="N491" s="19">
        <f t="shared" si="15"/>
        <v>1</v>
      </c>
      <c r="O491" s="36"/>
    </row>
    <row r="492" spans="1:15" ht="13.5" thickBot="1">
      <c r="A492" s="3">
        <v>43851</v>
      </c>
      <c r="B492" s="7">
        <v>2</v>
      </c>
      <c r="C492" s="8">
        <v>37420.29296875</v>
      </c>
      <c r="D492" s="8">
        <v>0</v>
      </c>
      <c r="E492" s="8">
        <v>0</v>
      </c>
      <c r="F492" s="8">
        <v>2.2120967011000001E-2</v>
      </c>
      <c r="G492" s="8">
        <v>21.620211459404999</v>
      </c>
      <c r="H492" s="8">
        <v>21.598090492392998</v>
      </c>
      <c r="I492" s="9">
        <v>8.4718696939999998E-3</v>
      </c>
      <c r="J492" s="9">
        <v>8.6680905218212305E-6</v>
      </c>
      <c r="K492" s="9">
        <v>8.4718696939999998E-3</v>
      </c>
      <c r="L492" s="9">
        <v>8.6680905218212305E-6</v>
      </c>
      <c r="M492" s="19">
        <f t="shared" si="14"/>
        <v>0</v>
      </c>
      <c r="N492" s="19">
        <f t="shared" si="15"/>
        <v>1</v>
      </c>
      <c r="O492" s="36"/>
    </row>
    <row r="493" spans="1:15" ht="13.5" thickBot="1">
      <c r="A493" s="3">
        <v>43851</v>
      </c>
      <c r="B493" s="7">
        <v>3</v>
      </c>
      <c r="C493" s="8">
        <v>37543.171875</v>
      </c>
      <c r="D493" s="8">
        <v>0</v>
      </c>
      <c r="E493" s="8">
        <v>0</v>
      </c>
      <c r="F493" s="8">
        <v>2.2120967011000001E-2</v>
      </c>
      <c r="G493" s="8">
        <v>21.621028459432001</v>
      </c>
      <c r="H493" s="8">
        <v>21.59890749242</v>
      </c>
      <c r="I493" s="9">
        <v>8.4721898349999995E-3</v>
      </c>
      <c r="J493" s="9">
        <v>8.6680905218212305E-6</v>
      </c>
      <c r="K493" s="9">
        <v>8.4721898349999995E-3</v>
      </c>
      <c r="L493" s="9">
        <v>8.6680905218212305E-6</v>
      </c>
      <c r="M493" s="19">
        <f t="shared" si="14"/>
        <v>0</v>
      </c>
      <c r="N493" s="19">
        <f t="shared" si="15"/>
        <v>1</v>
      </c>
      <c r="O493" s="36"/>
    </row>
    <row r="494" spans="1:15" ht="13.5" thickBot="1">
      <c r="A494" s="3">
        <v>43851</v>
      </c>
      <c r="B494" s="7">
        <v>4</v>
      </c>
      <c r="C494" s="8">
        <v>38200.75</v>
      </c>
      <c r="D494" s="8">
        <v>0</v>
      </c>
      <c r="E494" s="8">
        <v>0</v>
      </c>
      <c r="F494" s="8">
        <v>2.2120967011000001E-2</v>
      </c>
      <c r="G494" s="8">
        <v>21.620159492738999</v>
      </c>
      <c r="H494" s="8">
        <v>21.598038525726999</v>
      </c>
      <c r="I494" s="9">
        <v>8.471849331E-3</v>
      </c>
      <c r="J494" s="9">
        <v>8.6680905218212305E-6</v>
      </c>
      <c r="K494" s="9">
        <v>8.471849331E-3</v>
      </c>
      <c r="L494" s="9">
        <v>8.6680905218212305E-6</v>
      </c>
      <c r="M494" s="19">
        <f t="shared" si="14"/>
        <v>0</v>
      </c>
      <c r="N494" s="19">
        <f t="shared" si="15"/>
        <v>1</v>
      </c>
      <c r="O494" s="36"/>
    </row>
    <row r="495" spans="1:15" ht="13.5" thickBot="1">
      <c r="A495" s="3">
        <v>43851</v>
      </c>
      <c r="B495" s="7">
        <v>5</v>
      </c>
      <c r="C495" s="8">
        <v>39675.01953125</v>
      </c>
      <c r="D495" s="8">
        <v>0</v>
      </c>
      <c r="E495" s="8">
        <v>0</v>
      </c>
      <c r="F495" s="8">
        <v>2.2120967011000001E-2</v>
      </c>
      <c r="G495" s="8">
        <v>21.619729014954999</v>
      </c>
      <c r="H495" s="8">
        <v>21.597608047944</v>
      </c>
      <c r="I495" s="9">
        <v>8.4716806479999997E-3</v>
      </c>
      <c r="J495" s="9">
        <v>8.6680905218212305E-6</v>
      </c>
      <c r="K495" s="9">
        <v>8.4716806479999997E-3</v>
      </c>
      <c r="L495" s="9">
        <v>8.6680905218212305E-6</v>
      </c>
      <c r="M495" s="19">
        <f t="shared" si="14"/>
        <v>0</v>
      </c>
      <c r="N495" s="19">
        <f t="shared" si="15"/>
        <v>1</v>
      </c>
      <c r="O495" s="36"/>
    </row>
    <row r="496" spans="1:15" ht="13.5" thickBot="1">
      <c r="A496" s="3">
        <v>43851</v>
      </c>
      <c r="B496" s="7">
        <v>6</v>
      </c>
      <c r="C496" s="8">
        <v>42756.5078125</v>
      </c>
      <c r="D496" s="8">
        <v>0</v>
      </c>
      <c r="E496" s="8">
        <v>0</v>
      </c>
      <c r="F496" s="8">
        <v>2.2120967011000001E-2</v>
      </c>
      <c r="G496" s="8">
        <v>6.4805147037430002</v>
      </c>
      <c r="H496" s="8">
        <v>6.4583937367319999</v>
      </c>
      <c r="I496" s="9">
        <v>2.5393866389999999E-3</v>
      </c>
      <c r="J496" s="9">
        <v>8.6680905218212305E-6</v>
      </c>
      <c r="K496" s="9">
        <v>2.5393866389999999E-3</v>
      </c>
      <c r="L496" s="9">
        <v>8.6680905218212305E-6</v>
      </c>
      <c r="M496" s="19">
        <f t="shared" si="14"/>
        <v>0</v>
      </c>
      <c r="N496" s="19">
        <f t="shared" si="15"/>
        <v>1</v>
      </c>
      <c r="O496" s="36"/>
    </row>
    <row r="497" spans="1:15" ht="13.5" thickBot="1">
      <c r="A497" s="3">
        <v>43851</v>
      </c>
      <c r="B497" s="7">
        <v>7</v>
      </c>
      <c r="C497" s="8">
        <v>47090.7265625</v>
      </c>
      <c r="D497" s="8">
        <v>0</v>
      </c>
      <c r="E497" s="8">
        <v>0</v>
      </c>
      <c r="F497" s="8">
        <v>2.2120967011000001E-2</v>
      </c>
      <c r="G497" s="8">
        <v>2.7295278082E-2</v>
      </c>
      <c r="H497" s="8">
        <v>5.1743110699999997E-3</v>
      </c>
      <c r="I497" s="9">
        <v>1.06956418818957E-5</v>
      </c>
      <c r="J497" s="9">
        <v>8.6680905218212305E-6</v>
      </c>
      <c r="K497" s="9">
        <v>1.06956418818957E-5</v>
      </c>
      <c r="L497" s="9">
        <v>8.6680905218212305E-6</v>
      </c>
      <c r="M497" s="19">
        <f t="shared" si="14"/>
        <v>0</v>
      </c>
      <c r="N497" s="19">
        <f t="shared" si="15"/>
        <v>1</v>
      </c>
      <c r="O497" s="36"/>
    </row>
    <row r="498" spans="1:15" ht="13.5" thickBot="1">
      <c r="A498" s="3">
        <v>43851</v>
      </c>
      <c r="B498" s="7">
        <v>8</v>
      </c>
      <c r="C498" s="8">
        <v>48565.15234375</v>
      </c>
      <c r="D498" s="8">
        <v>1.8</v>
      </c>
      <c r="E498" s="8">
        <v>0.6</v>
      </c>
      <c r="F498" s="8">
        <v>1.2621308405580001</v>
      </c>
      <c r="G498" s="8">
        <v>1.703304438807</v>
      </c>
      <c r="H498" s="8">
        <v>0.44117359824800001</v>
      </c>
      <c r="I498" s="9">
        <v>3.7890110185339197E-5</v>
      </c>
      <c r="J498" s="9">
        <v>2.10763777E-4</v>
      </c>
      <c r="K498" s="9">
        <v>4.3232932500000002E-4</v>
      </c>
      <c r="L498" s="9">
        <v>2.5945565799999999E-4</v>
      </c>
      <c r="M498" s="19">
        <f t="shared" si="14"/>
        <v>0</v>
      </c>
      <c r="N498" s="19">
        <f t="shared" si="15"/>
        <v>1</v>
      </c>
      <c r="O498" s="36"/>
    </row>
    <row r="499" spans="1:15" ht="13.5" thickBot="1">
      <c r="A499" s="3">
        <v>43851</v>
      </c>
      <c r="B499" s="7">
        <v>9</v>
      </c>
      <c r="C499" s="8">
        <v>47236.4609375</v>
      </c>
      <c r="D499" s="8">
        <v>203.3</v>
      </c>
      <c r="E499" s="8">
        <v>203.3</v>
      </c>
      <c r="F499" s="8">
        <v>244.05080985638699</v>
      </c>
      <c r="G499" s="8">
        <v>254.73183067767101</v>
      </c>
      <c r="H499" s="8">
        <v>10.681020821282999</v>
      </c>
      <c r="I499" s="9">
        <v>2.0153538666E-2</v>
      </c>
      <c r="J499" s="9">
        <v>1.596818568E-2</v>
      </c>
      <c r="K499" s="9">
        <v>2.0153538666E-2</v>
      </c>
      <c r="L499" s="9">
        <v>1.596818568E-2</v>
      </c>
      <c r="M499" s="19">
        <f t="shared" si="14"/>
        <v>1</v>
      </c>
      <c r="N499" s="19">
        <f t="shared" si="15"/>
        <v>1</v>
      </c>
      <c r="O499" s="36"/>
    </row>
    <row r="500" spans="1:15" ht="13.5" thickBot="1">
      <c r="A500" s="3">
        <v>43851</v>
      </c>
      <c r="B500" s="7">
        <v>10</v>
      </c>
      <c r="C500" s="8">
        <v>45673.953125</v>
      </c>
      <c r="D500" s="8">
        <v>858.7</v>
      </c>
      <c r="E500" s="8">
        <v>858.7</v>
      </c>
      <c r="F500" s="8">
        <v>863.33882923113799</v>
      </c>
      <c r="G500" s="8">
        <v>915.23837479490396</v>
      </c>
      <c r="H500" s="8">
        <v>51.899545563765002</v>
      </c>
      <c r="I500" s="9">
        <v>2.2154535576999999E-2</v>
      </c>
      <c r="J500" s="9">
        <v>1.817723052E-3</v>
      </c>
      <c r="K500" s="9">
        <v>2.2154535576999999E-2</v>
      </c>
      <c r="L500" s="9">
        <v>1.817723052E-3</v>
      </c>
      <c r="M500" s="19">
        <f t="shared" si="14"/>
        <v>1</v>
      </c>
      <c r="N500" s="19">
        <f t="shared" si="15"/>
        <v>1</v>
      </c>
      <c r="O500" s="36"/>
    </row>
    <row r="501" spans="1:15" ht="13.5" thickBot="1">
      <c r="A501" s="3">
        <v>43851</v>
      </c>
      <c r="B501" s="7">
        <v>11</v>
      </c>
      <c r="C501" s="8">
        <v>44225.2890625</v>
      </c>
      <c r="D501" s="8">
        <v>1135.3</v>
      </c>
      <c r="E501" s="8">
        <v>1135.3</v>
      </c>
      <c r="F501" s="8">
        <v>1181.84319430747</v>
      </c>
      <c r="G501" s="8">
        <v>1284.2313420892499</v>
      </c>
      <c r="H501" s="8">
        <v>102.388147781789</v>
      </c>
      <c r="I501" s="9">
        <v>5.8358676366999998E-2</v>
      </c>
      <c r="J501" s="9">
        <v>1.8237928803E-2</v>
      </c>
      <c r="K501" s="9">
        <v>5.8358676366999998E-2</v>
      </c>
      <c r="L501" s="9">
        <v>1.8237928803E-2</v>
      </c>
      <c r="M501" s="19">
        <f t="shared" si="14"/>
        <v>1</v>
      </c>
      <c r="N501" s="19">
        <f t="shared" si="15"/>
        <v>1</v>
      </c>
      <c r="O501" s="36"/>
    </row>
    <row r="502" spans="1:15" ht="13.5" thickBot="1">
      <c r="A502" s="3">
        <v>43851</v>
      </c>
      <c r="B502" s="7">
        <v>12</v>
      </c>
      <c r="C502" s="8">
        <v>42691.76171875</v>
      </c>
      <c r="D502" s="8">
        <v>1225.4000000000001</v>
      </c>
      <c r="E502" s="8">
        <v>1225.4000000000001</v>
      </c>
      <c r="F502" s="8">
        <v>896.74694349233698</v>
      </c>
      <c r="G502" s="8">
        <v>925.74333332542699</v>
      </c>
      <c r="H502" s="8">
        <v>28.996389833089999</v>
      </c>
      <c r="I502" s="9">
        <v>0.117420323932</v>
      </c>
      <c r="J502" s="9">
        <v>0.12878254565300001</v>
      </c>
      <c r="K502" s="9">
        <v>0.117420323932</v>
      </c>
      <c r="L502" s="9">
        <v>0.12878254565300001</v>
      </c>
      <c r="M502" s="19">
        <f t="shared" si="14"/>
        <v>1</v>
      </c>
      <c r="N502" s="19">
        <f t="shared" si="15"/>
        <v>0</v>
      </c>
      <c r="O502" s="36"/>
    </row>
    <row r="503" spans="1:15" ht="13.5" thickBot="1">
      <c r="A503" s="3">
        <v>43851</v>
      </c>
      <c r="B503" s="7">
        <v>13</v>
      </c>
      <c r="C503" s="8">
        <v>41424.8515625</v>
      </c>
      <c r="D503" s="8">
        <v>1260.8</v>
      </c>
      <c r="E503" s="8">
        <v>1260.8</v>
      </c>
      <c r="F503" s="8">
        <v>1029.3227605207601</v>
      </c>
      <c r="G503" s="8">
        <v>1074.6800906496101</v>
      </c>
      <c r="H503" s="8">
        <v>45.357330128847998</v>
      </c>
      <c r="I503" s="9">
        <v>7.2930998960999999E-2</v>
      </c>
      <c r="J503" s="9">
        <v>9.0704247444000005E-2</v>
      </c>
      <c r="K503" s="9">
        <v>7.2930998960999999E-2</v>
      </c>
      <c r="L503" s="9">
        <v>9.0704247444000005E-2</v>
      </c>
      <c r="M503" s="19">
        <f t="shared" si="14"/>
        <v>1</v>
      </c>
      <c r="N503" s="19">
        <f t="shared" si="15"/>
        <v>0</v>
      </c>
      <c r="O503" s="36"/>
    </row>
    <row r="504" spans="1:15" ht="13.5" thickBot="1">
      <c r="A504" s="3">
        <v>43851</v>
      </c>
      <c r="B504" s="7">
        <v>14</v>
      </c>
      <c r="C504" s="8">
        <v>40698.1953125</v>
      </c>
      <c r="D504" s="8">
        <v>1231</v>
      </c>
      <c r="E504" s="8">
        <v>1231</v>
      </c>
      <c r="F504" s="8">
        <v>925.39088544348897</v>
      </c>
      <c r="G504" s="8">
        <v>971.01187272013897</v>
      </c>
      <c r="H504" s="8">
        <v>45.620987276649998</v>
      </c>
      <c r="I504" s="9">
        <v>0.101876225423</v>
      </c>
      <c r="J504" s="9">
        <v>0.119752787835</v>
      </c>
      <c r="K504" s="9">
        <v>0.101876225423</v>
      </c>
      <c r="L504" s="9">
        <v>0.119752787835</v>
      </c>
      <c r="M504" s="19">
        <f t="shared" si="14"/>
        <v>1</v>
      </c>
      <c r="N504" s="19">
        <f t="shared" si="15"/>
        <v>0</v>
      </c>
      <c r="O504" s="36"/>
    </row>
    <row r="505" spans="1:15" ht="13.5" thickBot="1">
      <c r="A505" s="3">
        <v>43851</v>
      </c>
      <c r="B505" s="7">
        <v>15</v>
      </c>
      <c r="C505" s="8">
        <v>40277.46484375</v>
      </c>
      <c r="D505" s="8">
        <v>1051.8</v>
      </c>
      <c r="E505" s="8">
        <v>1051.8</v>
      </c>
      <c r="F505" s="8">
        <v>517.46509819693404</v>
      </c>
      <c r="G505" s="8">
        <v>694.77401678201204</v>
      </c>
      <c r="H505" s="8">
        <v>177.308918585079</v>
      </c>
      <c r="I505" s="9">
        <v>0.13990046364299999</v>
      </c>
      <c r="J505" s="9">
        <v>0.209378880016</v>
      </c>
      <c r="K505" s="9">
        <v>0.13990046364299999</v>
      </c>
      <c r="L505" s="9">
        <v>0.209378880016</v>
      </c>
      <c r="M505" s="19">
        <f t="shared" si="14"/>
        <v>1</v>
      </c>
      <c r="N505" s="19">
        <f t="shared" si="15"/>
        <v>0</v>
      </c>
      <c r="O505" s="36"/>
    </row>
    <row r="506" spans="1:15" ht="13.5" thickBot="1">
      <c r="A506" s="3">
        <v>43851</v>
      </c>
      <c r="B506" s="7">
        <v>16</v>
      </c>
      <c r="C506" s="8">
        <v>40113.06640625</v>
      </c>
      <c r="D506" s="8">
        <v>659.1</v>
      </c>
      <c r="E506" s="8">
        <v>659.1</v>
      </c>
      <c r="F506" s="8">
        <v>204.04605353711901</v>
      </c>
      <c r="G506" s="8">
        <v>354.37889510973099</v>
      </c>
      <c r="H506" s="8">
        <v>150.33284157261301</v>
      </c>
      <c r="I506" s="9">
        <v>0.11940482166499999</v>
      </c>
      <c r="J506" s="9">
        <v>0.178312674946</v>
      </c>
      <c r="K506" s="9">
        <v>0.11940482166499999</v>
      </c>
      <c r="L506" s="9">
        <v>0.178312674946</v>
      </c>
      <c r="M506" s="19">
        <f t="shared" si="14"/>
        <v>1</v>
      </c>
      <c r="N506" s="19">
        <f t="shared" si="15"/>
        <v>0</v>
      </c>
      <c r="O506" s="36"/>
    </row>
    <row r="507" spans="1:15" ht="13.5" thickBot="1">
      <c r="A507" s="3">
        <v>43851</v>
      </c>
      <c r="B507" s="7">
        <v>17</v>
      </c>
      <c r="C507" s="8">
        <v>40758.1171875</v>
      </c>
      <c r="D507" s="8">
        <v>389.6</v>
      </c>
      <c r="E507" s="8">
        <v>389.6</v>
      </c>
      <c r="F507" s="8">
        <v>129.65923204856199</v>
      </c>
      <c r="G507" s="8">
        <v>175.07456221124801</v>
      </c>
      <c r="H507" s="8">
        <v>45.415330162685002</v>
      </c>
      <c r="I507" s="9">
        <v>8.4061691923000004E-2</v>
      </c>
      <c r="J507" s="9">
        <v>0.101857667692</v>
      </c>
      <c r="K507" s="9">
        <v>8.4061691923000004E-2</v>
      </c>
      <c r="L507" s="9">
        <v>0.101857667692</v>
      </c>
      <c r="M507" s="19">
        <f t="shared" si="14"/>
        <v>1</v>
      </c>
      <c r="N507" s="19">
        <f t="shared" si="15"/>
        <v>0</v>
      </c>
      <c r="O507" s="36"/>
    </row>
    <row r="508" spans="1:15" ht="13.5" thickBot="1">
      <c r="A508" s="3">
        <v>43851</v>
      </c>
      <c r="B508" s="7">
        <v>18</v>
      </c>
      <c r="C508" s="8">
        <v>42442.58984375</v>
      </c>
      <c r="D508" s="8">
        <v>108.2</v>
      </c>
      <c r="E508" s="8">
        <v>99.4</v>
      </c>
      <c r="F508" s="8">
        <v>15.918173192086</v>
      </c>
      <c r="G508" s="8">
        <v>38.504324735879997</v>
      </c>
      <c r="H508" s="8">
        <v>22.586151543793001</v>
      </c>
      <c r="I508" s="9">
        <v>2.7310217578999998E-2</v>
      </c>
      <c r="J508" s="9">
        <v>3.6160590441E-2</v>
      </c>
      <c r="K508" s="9">
        <v>2.3861941716999999E-2</v>
      </c>
      <c r="L508" s="9">
        <v>3.2712314579E-2</v>
      </c>
      <c r="M508" s="19">
        <f t="shared" si="14"/>
        <v>1</v>
      </c>
      <c r="N508" s="19">
        <f t="shared" si="15"/>
        <v>0</v>
      </c>
      <c r="O508" s="36"/>
    </row>
    <row r="509" spans="1:15" ht="13.5" thickBot="1">
      <c r="A509" s="3">
        <v>43851</v>
      </c>
      <c r="B509" s="7">
        <v>19</v>
      </c>
      <c r="C509" s="8">
        <v>44748.53515625</v>
      </c>
      <c r="D509" s="8">
        <v>2.5</v>
      </c>
      <c r="E509" s="8">
        <v>2.4</v>
      </c>
      <c r="F509" s="8">
        <v>2.4049884396000001E-2</v>
      </c>
      <c r="G509" s="8">
        <v>21.61758716572</v>
      </c>
      <c r="H509" s="8">
        <v>21.593537281323002</v>
      </c>
      <c r="I509" s="9">
        <v>7.4912175409999997E-3</v>
      </c>
      <c r="J509" s="9">
        <v>9.7019988799999996E-4</v>
      </c>
      <c r="K509" s="9">
        <v>7.530402494E-3</v>
      </c>
      <c r="L509" s="9">
        <v>9.3101493500000003E-4</v>
      </c>
      <c r="M509" s="19">
        <f t="shared" si="14"/>
        <v>0</v>
      </c>
      <c r="N509" s="19">
        <f t="shared" si="15"/>
        <v>1</v>
      </c>
      <c r="O509" s="36"/>
    </row>
    <row r="510" spans="1:15" ht="13.5" thickBot="1">
      <c r="A510" s="3">
        <v>43851</v>
      </c>
      <c r="B510" s="7">
        <v>20</v>
      </c>
      <c r="C510" s="8">
        <v>44928.87890625</v>
      </c>
      <c r="D510" s="8">
        <v>0</v>
      </c>
      <c r="E510" s="8">
        <v>0</v>
      </c>
      <c r="F510" s="8">
        <v>1.5939020987000001E-2</v>
      </c>
      <c r="G510" s="8">
        <v>21.608971857901</v>
      </c>
      <c r="H510" s="8">
        <v>21.593032836913999</v>
      </c>
      <c r="I510" s="9">
        <v>8.4674654610000007E-3</v>
      </c>
      <c r="J510" s="9">
        <v>6.2456978790709701E-6</v>
      </c>
      <c r="K510" s="9">
        <v>8.4674654610000007E-3</v>
      </c>
      <c r="L510" s="9">
        <v>6.2456978790709701E-6</v>
      </c>
      <c r="M510" s="19">
        <f t="shared" si="14"/>
        <v>0</v>
      </c>
      <c r="N510" s="19">
        <f t="shared" si="15"/>
        <v>1</v>
      </c>
      <c r="O510" s="36"/>
    </row>
    <row r="511" spans="1:15" ht="13.5" thickBot="1">
      <c r="A511" s="3">
        <v>43851</v>
      </c>
      <c r="B511" s="7">
        <v>21</v>
      </c>
      <c r="C511" s="8">
        <v>44576.12109375</v>
      </c>
      <c r="D511" s="8">
        <v>0</v>
      </c>
      <c r="E511" s="8">
        <v>0</v>
      </c>
      <c r="F511" s="8">
        <v>1.5939020987000001E-2</v>
      </c>
      <c r="G511" s="8">
        <v>21.608971857901</v>
      </c>
      <c r="H511" s="8">
        <v>21.593032836913999</v>
      </c>
      <c r="I511" s="9">
        <v>8.4674654610000007E-3</v>
      </c>
      <c r="J511" s="9">
        <v>6.2456978790709701E-6</v>
      </c>
      <c r="K511" s="9">
        <v>8.4674654610000007E-3</v>
      </c>
      <c r="L511" s="9">
        <v>6.2456978790709701E-6</v>
      </c>
      <c r="M511" s="19">
        <f t="shared" si="14"/>
        <v>0</v>
      </c>
      <c r="N511" s="19">
        <f t="shared" si="15"/>
        <v>1</v>
      </c>
      <c r="O511" s="36"/>
    </row>
    <row r="512" spans="1:15" ht="13.5" thickBot="1">
      <c r="A512" s="3">
        <v>43851</v>
      </c>
      <c r="B512" s="7">
        <v>22</v>
      </c>
      <c r="C512" s="8">
        <v>43142.6953125</v>
      </c>
      <c r="D512" s="8">
        <v>0</v>
      </c>
      <c r="E512" s="8">
        <v>0</v>
      </c>
      <c r="F512" s="8">
        <v>1.6529788781000001E-2</v>
      </c>
      <c r="G512" s="8">
        <v>8.3898280777619991</v>
      </c>
      <c r="H512" s="8">
        <v>8.3732982889809993</v>
      </c>
      <c r="I512" s="9">
        <v>3.2875501869999999E-3</v>
      </c>
      <c r="J512" s="9">
        <v>6.4771899614319401E-6</v>
      </c>
      <c r="K512" s="9">
        <v>3.2875501869999999E-3</v>
      </c>
      <c r="L512" s="9">
        <v>6.4771899614319401E-6</v>
      </c>
      <c r="M512" s="19">
        <f t="shared" si="14"/>
        <v>0</v>
      </c>
      <c r="N512" s="19">
        <f t="shared" si="15"/>
        <v>1</v>
      </c>
      <c r="O512" s="36"/>
    </row>
    <row r="513" spans="1:15" ht="13.5" thickBot="1">
      <c r="A513" s="3">
        <v>43851</v>
      </c>
      <c r="B513" s="7">
        <v>23</v>
      </c>
      <c r="C513" s="8">
        <v>40733.20703125</v>
      </c>
      <c r="D513" s="8">
        <v>0</v>
      </c>
      <c r="E513" s="8">
        <v>0</v>
      </c>
      <c r="F513" s="8">
        <v>1.5939020987000001E-2</v>
      </c>
      <c r="G513" s="8">
        <v>1.5939020987000001E-2</v>
      </c>
      <c r="H513" s="8">
        <v>0</v>
      </c>
      <c r="I513" s="9">
        <v>6.2456978790709701E-6</v>
      </c>
      <c r="J513" s="9">
        <v>6.2456978790709701E-6</v>
      </c>
      <c r="K513" s="9">
        <v>6.2456978790709701E-6</v>
      </c>
      <c r="L513" s="9">
        <v>6.2456978790709701E-6</v>
      </c>
      <c r="M513" s="19">
        <f t="shared" si="14"/>
        <v>0</v>
      </c>
      <c r="N513" s="19">
        <f t="shared" si="15"/>
        <v>1</v>
      </c>
      <c r="O513" s="36"/>
    </row>
    <row r="514" spans="1:15" ht="13.5" thickBot="1">
      <c r="A514" s="3">
        <v>43851</v>
      </c>
      <c r="B514" s="7">
        <v>24</v>
      </c>
      <c r="C514" s="8">
        <v>38573.3359375</v>
      </c>
      <c r="D514" s="8">
        <v>0</v>
      </c>
      <c r="E514" s="8">
        <v>0</v>
      </c>
      <c r="F514" s="8">
        <v>1.5939020987000001E-2</v>
      </c>
      <c r="G514" s="8">
        <v>1.5939020987000001E-2</v>
      </c>
      <c r="H514" s="8">
        <v>0</v>
      </c>
      <c r="I514" s="9">
        <v>6.2456978790709701E-6</v>
      </c>
      <c r="J514" s="9">
        <v>6.2456978790709701E-6</v>
      </c>
      <c r="K514" s="9">
        <v>6.2456978790709701E-6</v>
      </c>
      <c r="L514" s="9">
        <v>6.2456978790709701E-6</v>
      </c>
      <c r="M514" s="19">
        <f t="shared" si="14"/>
        <v>0</v>
      </c>
      <c r="N514" s="19">
        <f t="shared" si="15"/>
        <v>1</v>
      </c>
      <c r="O514" s="36"/>
    </row>
    <row r="515" spans="1:15" ht="13.5" thickBot="1">
      <c r="A515" s="3">
        <v>43852</v>
      </c>
      <c r="B515" s="7">
        <v>1</v>
      </c>
      <c r="C515" s="8">
        <v>37161.0703125</v>
      </c>
      <c r="D515" s="8">
        <v>0</v>
      </c>
      <c r="E515" s="8">
        <v>0</v>
      </c>
      <c r="F515" s="8">
        <v>1.5939020987000001E-2</v>
      </c>
      <c r="G515" s="8">
        <v>1.5939020987000001E-2</v>
      </c>
      <c r="H515" s="8">
        <v>0</v>
      </c>
      <c r="I515" s="9">
        <v>5.3201004630804798E-6</v>
      </c>
      <c r="J515" s="9">
        <v>5.3201004630804798E-6</v>
      </c>
      <c r="K515" s="9">
        <v>5.3201004630804798E-6</v>
      </c>
      <c r="L515" s="9">
        <v>5.3201004630804798E-6</v>
      </c>
      <c r="M515" s="19">
        <f t="shared" si="14"/>
        <v>0</v>
      </c>
      <c r="N515" s="19">
        <f t="shared" si="15"/>
        <v>1</v>
      </c>
      <c r="O515" s="36"/>
    </row>
    <row r="516" spans="1:15" ht="13.5" thickBot="1">
      <c r="A516" s="3">
        <v>43852</v>
      </c>
      <c r="B516" s="7">
        <v>2</v>
      </c>
      <c r="C516" s="8">
        <v>36592.8359375</v>
      </c>
      <c r="D516" s="8">
        <v>0</v>
      </c>
      <c r="E516" s="8">
        <v>0</v>
      </c>
      <c r="F516" s="8">
        <v>1.5939020987000001E-2</v>
      </c>
      <c r="G516" s="8">
        <v>1.5939020987000001E-2</v>
      </c>
      <c r="H516" s="8">
        <v>0</v>
      </c>
      <c r="I516" s="9">
        <v>5.3201004630804798E-6</v>
      </c>
      <c r="J516" s="9">
        <v>5.3201004630804798E-6</v>
      </c>
      <c r="K516" s="9">
        <v>5.3201004630804798E-6</v>
      </c>
      <c r="L516" s="9">
        <v>5.3201004630804798E-6</v>
      </c>
      <c r="M516" s="19">
        <f t="shared" si="14"/>
        <v>0</v>
      </c>
      <c r="N516" s="19">
        <f t="shared" si="15"/>
        <v>1</v>
      </c>
      <c r="O516" s="36"/>
    </row>
    <row r="517" spans="1:15" ht="13.5" thickBot="1">
      <c r="A517" s="3">
        <v>43852</v>
      </c>
      <c r="B517" s="7">
        <v>3</v>
      </c>
      <c r="C517" s="8">
        <v>36504.13671875</v>
      </c>
      <c r="D517" s="8">
        <v>0</v>
      </c>
      <c r="E517" s="8">
        <v>0</v>
      </c>
      <c r="F517" s="8">
        <v>1.6161857586999999E-2</v>
      </c>
      <c r="G517" s="8">
        <v>1.6161857586999999E-2</v>
      </c>
      <c r="H517" s="8">
        <v>0</v>
      </c>
      <c r="I517" s="9">
        <v>5.3944785006003703E-6</v>
      </c>
      <c r="J517" s="9">
        <v>5.3944785006003703E-6</v>
      </c>
      <c r="K517" s="9">
        <v>5.3944785006003703E-6</v>
      </c>
      <c r="L517" s="9">
        <v>5.3944785006003703E-6</v>
      </c>
      <c r="M517" s="19">
        <f t="shared" si="14"/>
        <v>0</v>
      </c>
      <c r="N517" s="19">
        <f t="shared" si="15"/>
        <v>1</v>
      </c>
      <c r="O517" s="36"/>
    </row>
    <row r="518" spans="1:15" ht="13.5" thickBot="1">
      <c r="A518" s="3">
        <v>43852</v>
      </c>
      <c r="B518" s="7">
        <v>4</v>
      </c>
      <c r="C518" s="8">
        <v>36701.67578125</v>
      </c>
      <c r="D518" s="8">
        <v>0</v>
      </c>
      <c r="E518" s="8">
        <v>0</v>
      </c>
      <c r="F518" s="8">
        <v>2.042033607E-2</v>
      </c>
      <c r="G518" s="8">
        <v>2.042033607E-2</v>
      </c>
      <c r="H518" s="8">
        <v>0</v>
      </c>
      <c r="I518" s="9">
        <v>6.8158665121371896E-6</v>
      </c>
      <c r="J518" s="9">
        <v>6.8158665121371896E-6</v>
      </c>
      <c r="K518" s="9">
        <v>6.8158665121371896E-6</v>
      </c>
      <c r="L518" s="9">
        <v>6.8158665121371896E-6</v>
      </c>
      <c r="M518" s="19">
        <f t="shared" si="14"/>
        <v>0</v>
      </c>
      <c r="N518" s="19">
        <f t="shared" si="15"/>
        <v>1</v>
      </c>
      <c r="O518" s="36"/>
    </row>
    <row r="519" spans="1:15" ht="13.5" thickBot="1">
      <c r="A519" s="3">
        <v>43852</v>
      </c>
      <c r="B519" s="7">
        <v>5</v>
      </c>
      <c r="C519" s="8">
        <v>37880.5234375</v>
      </c>
      <c r="D519" s="8">
        <v>0</v>
      </c>
      <c r="E519" s="8">
        <v>0</v>
      </c>
      <c r="F519" s="8">
        <v>1.5939020987000001E-2</v>
      </c>
      <c r="G519" s="8">
        <v>1.5939020987000001E-2</v>
      </c>
      <c r="H519" s="8">
        <v>0</v>
      </c>
      <c r="I519" s="9">
        <v>5.3201004630804798E-6</v>
      </c>
      <c r="J519" s="9">
        <v>5.3201004630804798E-6</v>
      </c>
      <c r="K519" s="9">
        <v>5.3201004630804798E-6</v>
      </c>
      <c r="L519" s="9">
        <v>5.3201004630804798E-6</v>
      </c>
      <c r="M519" s="19">
        <f t="shared" si="14"/>
        <v>0</v>
      </c>
      <c r="N519" s="19">
        <f t="shared" si="15"/>
        <v>1</v>
      </c>
      <c r="O519" s="36"/>
    </row>
    <row r="520" spans="1:15" ht="13.5" thickBot="1">
      <c r="A520" s="3">
        <v>43852</v>
      </c>
      <c r="B520" s="7">
        <v>6</v>
      </c>
      <c r="C520" s="8">
        <v>40580.8828125</v>
      </c>
      <c r="D520" s="8">
        <v>0</v>
      </c>
      <c r="E520" s="8">
        <v>0</v>
      </c>
      <c r="F520" s="8">
        <v>1.5939020987000001E-2</v>
      </c>
      <c r="G520" s="8">
        <v>1.5939020987000001E-2</v>
      </c>
      <c r="H520" s="8">
        <v>0</v>
      </c>
      <c r="I520" s="9">
        <v>5.3201004630804798E-6</v>
      </c>
      <c r="J520" s="9">
        <v>5.3201004630804798E-6</v>
      </c>
      <c r="K520" s="9">
        <v>5.3201004630804798E-6</v>
      </c>
      <c r="L520" s="9">
        <v>5.3201004630804798E-6</v>
      </c>
      <c r="M520" s="19">
        <f t="shared" si="14"/>
        <v>0</v>
      </c>
      <c r="N520" s="19">
        <f t="shared" si="15"/>
        <v>1</v>
      </c>
      <c r="O520" s="36"/>
    </row>
    <row r="521" spans="1:15" ht="13.5" thickBot="1">
      <c r="A521" s="3">
        <v>43852</v>
      </c>
      <c r="B521" s="7">
        <v>7</v>
      </c>
      <c r="C521" s="8">
        <v>44538.91015625</v>
      </c>
      <c r="D521" s="8">
        <v>0</v>
      </c>
      <c r="E521" s="8">
        <v>0</v>
      </c>
      <c r="F521" s="8">
        <v>1.5939020987000001E-2</v>
      </c>
      <c r="G521" s="8">
        <v>1.5939020987000001E-2</v>
      </c>
      <c r="H521" s="8">
        <v>0</v>
      </c>
      <c r="I521" s="9">
        <v>5.3201004630804798E-6</v>
      </c>
      <c r="J521" s="9">
        <v>5.3201004630804798E-6</v>
      </c>
      <c r="K521" s="9">
        <v>5.3201004630804798E-6</v>
      </c>
      <c r="L521" s="9">
        <v>5.3201004630804798E-6</v>
      </c>
      <c r="M521" s="19">
        <f t="shared" si="14"/>
        <v>0</v>
      </c>
      <c r="N521" s="19">
        <f t="shared" si="15"/>
        <v>1</v>
      </c>
      <c r="O521" s="36"/>
    </row>
    <row r="522" spans="1:15" ht="13.5" thickBot="1">
      <c r="A522" s="3">
        <v>43852</v>
      </c>
      <c r="B522" s="7">
        <v>8</v>
      </c>
      <c r="C522" s="8">
        <v>46272.0078125</v>
      </c>
      <c r="D522" s="8">
        <v>0.3</v>
      </c>
      <c r="E522" s="8">
        <v>18.2</v>
      </c>
      <c r="F522" s="8">
        <v>7.8654824412000002E-2</v>
      </c>
      <c r="G522" s="8">
        <v>7.8654824412000002E-2</v>
      </c>
      <c r="H522" s="8">
        <v>0</v>
      </c>
      <c r="I522" s="9">
        <v>7.3880232171975402E-5</v>
      </c>
      <c r="J522" s="9">
        <v>7.3880232171975293E-5</v>
      </c>
      <c r="K522" s="9">
        <v>6.0485130750000003E-3</v>
      </c>
      <c r="L522" s="9">
        <v>6.0485130750000003E-3</v>
      </c>
      <c r="M522" s="19">
        <f t="shared" si="14"/>
        <v>0</v>
      </c>
      <c r="N522" s="19">
        <f t="shared" si="15"/>
        <v>0</v>
      </c>
      <c r="O522" s="36"/>
    </row>
    <row r="523" spans="1:15" ht="13.5" thickBot="1">
      <c r="A523" s="3">
        <v>43852</v>
      </c>
      <c r="B523" s="7">
        <v>9</v>
      </c>
      <c r="C523" s="8">
        <v>46076.73046875</v>
      </c>
      <c r="D523" s="8">
        <v>173.9</v>
      </c>
      <c r="E523" s="8">
        <v>187.3</v>
      </c>
      <c r="F523" s="8">
        <v>164.72138821818501</v>
      </c>
      <c r="G523" s="8">
        <v>165.021626142255</v>
      </c>
      <c r="H523" s="8">
        <v>0.30023792406900002</v>
      </c>
      <c r="I523" s="9">
        <v>2.963409164E-3</v>
      </c>
      <c r="J523" s="9">
        <v>3.0636220899999999E-3</v>
      </c>
      <c r="K523" s="9">
        <v>7.4360393379999997E-3</v>
      </c>
      <c r="L523" s="9">
        <v>7.5362522629999996E-3</v>
      </c>
      <c r="M523" s="19">
        <f t="shared" si="14"/>
        <v>1</v>
      </c>
      <c r="N523" s="19">
        <f t="shared" si="15"/>
        <v>0</v>
      </c>
      <c r="O523" s="36"/>
    </row>
    <row r="524" spans="1:15" ht="13.5" thickBot="1">
      <c r="A524" s="3">
        <v>43852</v>
      </c>
      <c r="B524" s="7">
        <v>10</v>
      </c>
      <c r="C524" s="8">
        <v>46159.23046875</v>
      </c>
      <c r="D524" s="8">
        <v>1014</v>
      </c>
      <c r="E524" s="8">
        <v>1029.2</v>
      </c>
      <c r="F524" s="8">
        <v>975.86486064168298</v>
      </c>
      <c r="G524" s="8">
        <v>990.51886013434103</v>
      </c>
      <c r="H524" s="8">
        <v>14.653999492658</v>
      </c>
      <c r="I524" s="9">
        <v>7.8374966170000008E-3</v>
      </c>
      <c r="J524" s="9">
        <v>1.2728684699000001E-2</v>
      </c>
      <c r="K524" s="9">
        <v>1.2910927859E-2</v>
      </c>
      <c r="L524" s="9">
        <v>1.7802115939999998E-2</v>
      </c>
      <c r="M524" s="19">
        <f t="shared" ref="M524:M587" si="16">IF(F524&gt;5,1,0)</f>
        <v>1</v>
      </c>
      <c r="N524" s="19">
        <f t="shared" ref="N524:N587" si="17">IF(G524&gt;E524,1,0)</f>
        <v>0</v>
      </c>
      <c r="O524" s="36"/>
    </row>
    <row r="525" spans="1:15" ht="13.5" thickBot="1">
      <c r="A525" s="3">
        <v>43852</v>
      </c>
      <c r="B525" s="7">
        <v>11</v>
      </c>
      <c r="C525" s="8">
        <v>46389.63671875</v>
      </c>
      <c r="D525" s="8">
        <v>1520.6</v>
      </c>
      <c r="E525" s="8">
        <v>1531.9</v>
      </c>
      <c r="F525" s="8">
        <v>1537.4967153505099</v>
      </c>
      <c r="G525" s="8">
        <v>1559.8325247397299</v>
      </c>
      <c r="H525" s="8">
        <v>22.33580938922</v>
      </c>
      <c r="I525" s="9">
        <v>1.3094968203999999E-2</v>
      </c>
      <c r="J525" s="9">
        <v>5.6397581269999999E-3</v>
      </c>
      <c r="K525" s="9">
        <v>9.3232726100000007E-3</v>
      </c>
      <c r="L525" s="9">
        <v>1.868062533E-3</v>
      </c>
      <c r="M525" s="19">
        <f t="shared" si="16"/>
        <v>1</v>
      </c>
      <c r="N525" s="19">
        <f t="shared" si="17"/>
        <v>1</v>
      </c>
      <c r="O525" s="36"/>
    </row>
    <row r="526" spans="1:15" ht="13.5" thickBot="1">
      <c r="A526" s="3">
        <v>43852</v>
      </c>
      <c r="B526" s="7">
        <v>12</v>
      </c>
      <c r="C526" s="8">
        <v>46215.765625</v>
      </c>
      <c r="D526" s="8">
        <v>1550.8</v>
      </c>
      <c r="E526" s="8">
        <v>1568.8</v>
      </c>
      <c r="F526" s="8">
        <v>1548.88025419931</v>
      </c>
      <c r="G526" s="8">
        <v>1571.24005157636</v>
      </c>
      <c r="H526" s="8">
        <v>22.359797377056001</v>
      </c>
      <c r="I526" s="9">
        <v>6.8224471209999997E-3</v>
      </c>
      <c r="J526" s="9">
        <v>6.4076962600000001E-4</v>
      </c>
      <c r="K526" s="9">
        <v>8.1443643999999996E-4</v>
      </c>
      <c r="L526" s="9">
        <v>6.648780307E-3</v>
      </c>
      <c r="M526" s="19">
        <f t="shared" si="16"/>
        <v>1</v>
      </c>
      <c r="N526" s="19">
        <f t="shared" si="17"/>
        <v>1</v>
      </c>
      <c r="O526" s="36"/>
    </row>
    <row r="527" spans="1:15" ht="13.5" thickBot="1">
      <c r="A527" s="3">
        <v>43852</v>
      </c>
      <c r="B527" s="7">
        <v>13</v>
      </c>
      <c r="C527" s="8">
        <v>45394.72265625</v>
      </c>
      <c r="D527" s="8">
        <v>1526.2</v>
      </c>
      <c r="E527" s="8">
        <v>1544.2</v>
      </c>
      <c r="F527" s="8">
        <v>1459.97128543092</v>
      </c>
      <c r="G527" s="8">
        <v>1482.2199544397299</v>
      </c>
      <c r="H527" s="8">
        <v>22.248669008811</v>
      </c>
      <c r="I527" s="9">
        <v>1.467958797E-2</v>
      </c>
      <c r="J527" s="9">
        <v>2.2105712472000001E-2</v>
      </c>
      <c r="K527" s="9">
        <v>2.0687598650999998E-2</v>
      </c>
      <c r="L527" s="9">
        <v>2.8113723152999998E-2</v>
      </c>
      <c r="M527" s="19">
        <f t="shared" si="16"/>
        <v>1</v>
      </c>
      <c r="N527" s="19">
        <f t="shared" si="17"/>
        <v>0</v>
      </c>
      <c r="O527" s="36"/>
    </row>
    <row r="528" spans="1:15" ht="13.5" thickBot="1">
      <c r="A528" s="3">
        <v>43852</v>
      </c>
      <c r="B528" s="7">
        <v>14</v>
      </c>
      <c r="C528" s="8">
        <v>45161.38671875</v>
      </c>
      <c r="D528" s="8">
        <v>1546.5</v>
      </c>
      <c r="E528" s="8">
        <v>1564.5</v>
      </c>
      <c r="F528" s="8">
        <v>1247.3748726654701</v>
      </c>
      <c r="G528" s="8">
        <v>1273.2305848154101</v>
      </c>
      <c r="H528" s="8">
        <v>25.855712149936998</v>
      </c>
      <c r="I528" s="9">
        <v>9.1211420288E-2</v>
      </c>
      <c r="J528" s="9">
        <v>9.9841497774999996E-2</v>
      </c>
      <c r="K528" s="9">
        <v>9.7219430969000001E-2</v>
      </c>
      <c r="L528" s="9">
        <v>0.105849508456</v>
      </c>
      <c r="M528" s="19">
        <f t="shared" si="16"/>
        <v>1</v>
      </c>
      <c r="N528" s="19">
        <f t="shared" si="17"/>
        <v>0</v>
      </c>
      <c r="O528" s="36"/>
    </row>
    <row r="529" spans="1:15" ht="13.5" thickBot="1">
      <c r="A529" s="3">
        <v>43852</v>
      </c>
      <c r="B529" s="7">
        <v>15</v>
      </c>
      <c r="C529" s="8">
        <v>44558.91796875</v>
      </c>
      <c r="D529" s="8">
        <v>1613.9</v>
      </c>
      <c r="E529" s="8">
        <v>1631.9</v>
      </c>
      <c r="F529" s="8">
        <v>1257.5782865834899</v>
      </c>
      <c r="G529" s="8">
        <v>1283.69380171597</v>
      </c>
      <c r="H529" s="8">
        <v>26.115515132479999</v>
      </c>
      <c r="I529" s="9">
        <v>0.11021568700999999</v>
      </c>
      <c r="J529" s="9">
        <v>0.118932481113</v>
      </c>
      <c r="K529" s="9">
        <v>0.11622369769099999</v>
      </c>
      <c r="L529" s="9">
        <v>0.12494049179400001</v>
      </c>
      <c r="M529" s="19">
        <f t="shared" si="16"/>
        <v>1</v>
      </c>
      <c r="N529" s="19">
        <f t="shared" si="17"/>
        <v>0</v>
      </c>
      <c r="O529" s="36"/>
    </row>
    <row r="530" spans="1:15" ht="13.5" thickBot="1">
      <c r="A530" s="3">
        <v>43852</v>
      </c>
      <c r="B530" s="7">
        <v>16</v>
      </c>
      <c r="C530" s="8">
        <v>44219.0234375</v>
      </c>
      <c r="D530" s="8">
        <v>1573.1</v>
      </c>
      <c r="E530" s="8">
        <v>1591.1</v>
      </c>
      <c r="F530" s="8">
        <v>1502.9175755184699</v>
      </c>
      <c r="G530" s="8">
        <v>1560.91288147918</v>
      </c>
      <c r="H530" s="8">
        <v>57.995305960708002</v>
      </c>
      <c r="I530" s="9">
        <v>4.0677965690000002E-3</v>
      </c>
      <c r="J530" s="9">
        <v>2.3425375326999998E-2</v>
      </c>
      <c r="K530" s="9">
        <v>1.0075807249E-2</v>
      </c>
      <c r="L530" s="9">
        <v>2.9433386007999999E-2</v>
      </c>
      <c r="M530" s="19">
        <f t="shared" si="16"/>
        <v>1</v>
      </c>
      <c r="N530" s="19">
        <f t="shared" si="17"/>
        <v>0</v>
      </c>
      <c r="O530" s="36"/>
    </row>
    <row r="531" spans="1:15" ht="13.5" thickBot="1">
      <c r="A531" s="3">
        <v>43852</v>
      </c>
      <c r="B531" s="7">
        <v>17</v>
      </c>
      <c r="C531" s="8">
        <v>44353.33984375</v>
      </c>
      <c r="D531" s="8">
        <v>1135.8</v>
      </c>
      <c r="E531" s="8">
        <v>1151.3</v>
      </c>
      <c r="F531" s="8">
        <v>1434.71870157547</v>
      </c>
      <c r="G531" s="8">
        <v>1470.3030360718601</v>
      </c>
      <c r="H531" s="8">
        <v>35.584334496392003</v>
      </c>
      <c r="I531" s="9">
        <v>0.111649878528</v>
      </c>
      <c r="J531" s="9">
        <v>9.9772597320999995E-2</v>
      </c>
      <c r="K531" s="9">
        <v>0.106476313775</v>
      </c>
      <c r="L531" s="9">
        <v>9.4599032567999994E-2</v>
      </c>
      <c r="M531" s="19">
        <f t="shared" si="16"/>
        <v>1</v>
      </c>
      <c r="N531" s="19">
        <f t="shared" si="17"/>
        <v>1</v>
      </c>
      <c r="O531" s="36"/>
    </row>
    <row r="532" spans="1:15" ht="13.5" thickBot="1">
      <c r="A532" s="3">
        <v>43852</v>
      </c>
      <c r="B532" s="7">
        <v>18</v>
      </c>
      <c r="C532" s="8">
        <v>44955.4140625</v>
      </c>
      <c r="D532" s="8">
        <v>279.60000000000002</v>
      </c>
      <c r="E532" s="8">
        <v>269.89999999999998</v>
      </c>
      <c r="F532" s="8">
        <v>470.46516191661902</v>
      </c>
      <c r="G532" s="8">
        <v>493.65041935411301</v>
      </c>
      <c r="H532" s="8">
        <v>23.185257437493998</v>
      </c>
      <c r="I532" s="9">
        <v>7.1445400317999994E-2</v>
      </c>
      <c r="J532" s="9">
        <v>6.3706662856000004E-2</v>
      </c>
      <c r="K532" s="9">
        <v>7.4683050518000005E-2</v>
      </c>
      <c r="L532" s="9">
        <v>6.6944313056000002E-2</v>
      </c>
      <c r="M532" s="19">
        <f t="shared" si="16"/>
        <v>1</v>
      </c>
      <c r="N532" s="19">
        <f t="shared" si="17"/>
        <v>1</v>
      </c>
      <c r="O532" s="36"/>
    </row>
    <row r="533" spans="1:15" ht="13.5" thickBot="1">
      <c r="A533" s="3">
        <v>43852</v>
      </c>
      <c r="B533" s="7">
        <v>19</v>
      </c>
      <c r="C533" s="8">
        <v>45798.44921875</v>
      </c>
      <c r="D533" s="8">
        <v>7.1</v>
      </c>
      <c r="E533" s="8">
        <v>6.4</v>
      </c>
      <c r="F533" s="8">
        <v>3.178423286158</v>
      </c>
      <c r="G533" s="8">
        <v>24.950148028725</v>
      </c>
      <c r="H533" s="8">
        <v>21.771724742566001</v>
      </c>
      <c r="I533" s="9">
        <v>5.9579933340000004E-3</v>
      </c>
      <c r="J533" s="9">
        <v>1.308937487E-3</v>
      </c>
      <c r="K533" s="9">
        <v>6.1916381929999998E-3</v>
      </c>
      <c r="L533" s="9">
        <v>1.0752926279999999E-3</v>
      </c>
      <c r="M533" s="19">
        <f t="shared" si="16"/>
        <v>0</v>
      </c>
      <c r="N533" s="19">
        <f t="shared" si="17"/>
        <v>1</v>
      </c>
      <c r="O533" s="36"/>
    </row>
    <row r="534" spans="1:15" ht="13.5" thickBot="1">
      <c r="A534" s="3">
        <v>43852</v>
      </c>
      <c r="B534" s="7">
        <v>20</v>
      </c>
      <c r="C534" s="8">
        <v>45315.9375</v>
      </c>
      <c r="D534" s="8">
        <v>0</v>
      </c>
      <c r="E534" s="8">
        <v>0</v>
      </c>
      <c r="F534" s="8">
        <v>1.1612916990000001E-3</v>
      </c>
      <c r="G534" s="8">
        <v>21.594194128613001</v>
      </c>
      <c r="H534" s="8">
        <v>21.593032836913999</v>
      </c>
      <c r="I534" s="9">
        <v>7.2076749420000004E-3</v>
      </c>
      <c r="J534" s="9">
        <v>3.8761405195110798E-7</v>
      </c>
      <c r="K534" s="9">
        <v>7.2076749420000004E-3</v>
      </c>
      <c r="L534" s="9">
        <v>3.8761405195110798E-7</v>
      </c>
      <c r="M534" s="19">
        <f t="shared" si="16"/>
        <v>0</v>
      </c>
      <c r="N534" s="19">
        <f t="shared" si="17"/>
        <v>1</v>
      </c>
      <c r="O534" s="36"/>
    </row>
    <row r="535" spans="1:15" ht="13.5" thickBot="1">
      <c r="A535" s="3">
        <v>43852</v>
      </c>
      <c r="B535" s="7">
        <v>21</v>
      </c>
      <c r="C535" s="8">
        <v>44301.29296875</v>
      </c>
      <c r="D535" s="8">
        <v>0</v>
      </c>
      <c r="E535" s="8">
        <v>0</v>
      </c>
      <c r="F535" s="8">
        <v>1.1612916990000001E-3</v>
      </c>
      <c r="G535" s="8">
        <v>11.253530625602</v>
      </c>
      <c r="H535" s="8">
        <v>11.252369333902999</v>
      </c>
      <c r="I535" s="9">
        <v>3.7561851219999999E-3</v>
      </c>
      <c r="J535" s="9">
        <v>3.8761405195110798E-7</v>
      </c>
      <c r="K535" s="9">
        <v>3.7561851219999999E-3</v>
      </c>
      <c r="L535" s="9">
        <v>3.8761405195110798E-7</v>
      </c>
      <c r="M535" s="19">
        <f t="shared" si="16"/>
        <v>0</v>
      </c>
      <c r="N535" s="19">
        <f t="shared" si="17"/>
        <v>1</v>
      </c>
      <c r="O535" s="36"/>
    </row>
    <row r="536" spans="1:15" ht="13.5" thickBot="1">
      <c r="A536" s="3">
        <v>43852</v>
      </c>
      <c r="B536" s="7">
        <v>22</v>
      </c>
      <c r="C536" s="8">
        <v>42457.2265625</v>
      </c>
      <c r="D536" s="8">
        <v>0</v>
      </c>
      <c r="E536" s="8">
        <v>0</v>
      </c>
      <c r="F536" s="8">
        <v>1.1612916990000001E-3</v>
      </c>
      <c r="G536" s="8">
        <v>1.1612916990000001E-3</v>
      </c>
      <c r="H536" s="8">
        <v>0</v>
      </c>
      <c r="I536" s="9">
        <v>3.8761405195110798E-7</v>
      </c>
      <c r="J536" s="9">
        <v>3.8761405195110798E-7</v>
      </c>
      <c r="K536" s="9">
        <v>3.8761405195110798E-7</v>
      </c>
      <c r="L536" s="9">
        <v>3.8761405195110798E-7</v>
      </c>
      <c r="M536" s="19">
        <f t="shared" si="16"/>
        <v>0</v>
      </c>
      <c r="N536" s="19">
        <f t="shared" si="17"/>
        <v>1</v>
      </c>
      <c r="O536" s="36"/>
    </row>
    <row r="537" spans="1:15" ht="13.5" thickBot="1">
      <c r="A537" s="3">
        <v>43852</v>
      </c>
      <c r="B537" s="7">
        <v>23</v>
      </c>
      <c r="C537" s="8">
        <v>39857.69921875</v>
      </c>
      <c r="D537" s="8">
        <v>0</v>
      </c>
      <c r="E537" s="8">
        <v>0</v>
      </c>
      <c r="F537" s="8">
        <v>1.1612916990000001E-3</v>
      </c>
      <c r="G537" s="8">
        <v>1.1612916990000001E-3</v>
      </c>
      <c r="H537" s="8">
        <v>0</v>
      </c>
      <c r="I537" s="9">
        <v>3.8761405195110798E-7</v>
      </c>
      <c r="J537" s="9">
        <v>3.8761405195110798E-7</v>
      </c>
      <c r="K537" s="9">
        <v>3.8761405195110798E-7</v>
      </c>
      <c r="L537" s="9">
        <v>3.8761405195110798E-7</v>
      </c>
      <c r="M537" s="19">
        <f t="shared" si="16"/>
        <v>0</v>
      </c>
      <c r="N537" s="19">
        <f t="shared" si="17"/>
        <v>1</v>
      </c>
      <c r="O537" s="36"/>
    </row>
    <row r="538" spans="1:15" ht="13.5" thickBot="1">
      <c r="A538" s="3">
        <v>43852</v>
      </c>
      <c r="B538" s="7">
        <v>24</v>
      </c>
      <c r="C538" s="8">
        <v>37268.73046875</v>
      </c>
      <c r="D538" s="8">
        <v>0</v>
      </c>
      <c r="E538" s="8">
        <v>0</v>
      </c>
      <c r="F538" s="8">
        <v>1.1612916990000001E-3</v>
      </c>
      <c r="G538" s="8">
        <v>1.1612916990000001E-3</v>
      </c>
      <c r="H538" s="8">
        <v>0</v>
      </c>
      <c r="I538" s="9">
        <v>3.8761405195110798E-7</v>
      </c>
      <c r="J538" s="9">
        <v>3.8761405195110798E-7</v>
      </c>
      <c r="K538" s="9">
        <v>3.8761405195110798E-7</v>
      </c>
      <c r="L538" s="9">
        <v>3.8761405195110798E-7</v>
      </c>
      <c r="M538" s="19">
        <f t="shared" si="16"/>
        <v>0</v>
      </c>
      <c r="N538" s="19">
        <f t="shared" si="17"/>
        <v>1</v>
      </c>
      <c r="O538" s="36"/>
    </row>
    <row r="539" spans="1:15" ht="13.5" thickBot="1">
      <c r="A539" s="3">
        <v>43853</v>
      </c>
      <c r="B539" s="7">
        <v>1</v>
      </c>
      <c r="C539" s="8">
        <v>35618.51171875</v>
      </c>
      <c r="D539" s="8">
        <v>0</v>
      </c>
      <c r="E539" s="8">
        <v>0</v>
      </c>
      <c r="F539" s="8">
        <v>1.1612916990000001E-3</v>
      </c>
      <c r="G539" s="8">
        <v>1.1612916990000001E-3</v>
      </c>
      <c r="H539" s="8">
        <v>0</v>
      </c>
      <c r="I539" s="9">
        <v>3.8761405195110798E-7</v>
      </c>
      <c r="J539" s="9">
        <v>3.8761405195110798E-7</v>
      </c>
      <c r="K539" s="9">
        <v>3.8761405195110798E-7</v>
      </c>
      <c r="L539" s="9">
        <v>3.8761405195110798E-7</v>
      </c>
      <c r="M539" s="19">
        <f t="shared" si="16"/>
        <v>0</v>
      </c>
      <c r="N539" s="19">
        <f t="shared" si="17"/>
        <v>1</v>
      </c>
      <c r="O539" s="36"/>
    </row>
    <row r="540" spans="1:15" ht="13.5" thickBot="1">
      <c r="A540" s="3">
        <v>43853</v>
      </c>
      <c r="B540" s="7">
        <v>2</v>
      </c>
      <c r="C540" s="8">
        <v>34656.97265625</v>
      </c>
      <c r="D540" s="8">
        <v>0</v>
      </c>
      <c r="E540" s="8">
        <v>0</v>
      </c>
      <c r="F540" s="8">
        <v>1.1612916990000001E-3</v>
      </c>
      <c r="G540" s="8">
        <v>1.1612916990000001E-3</v>
      </c>
      <c r="H540" s="8">
        <v>0</v>
      </c>
      <c r="I540" s="9">
        <v>3.8761405195110798E-7</v>
      </c>
      <c r="J540" s="9">
        <v>3.8761405195110798E-7</v>
      </c>
      <c r="K540" s="9">
        <v>3.8761405195110798E-7</v>
      </c>
      <c r="L540" s="9">
        <v>3.8761405195110798E-7</v>
      </c>
      <c r="M540" s="19">
        <f t="shared" si="16"/>
        <v>0</v>
      </c>
      <c r="N540" s="19">
        <f t="shared" si="17"/>
        <v>1</v>
      </c>
      <c r="O540" s="36"/>
    </row>
    <row r="541" spans="1:15" ht="13.5" thickBot="1">
      <c r="A541" s="3">
        <v>43853</v>
      </c>
      <c r="B541" s="7">
        <v>3</v>
      </c>
      <c r="C541" s="8">
        <v>34230.05078125</v>
      </c>
      <c r="D541" s="8">
        <v>0</v>
      </c>
      <c r="E541" s="8">
        <v>0</v>
      </c>
      <c r="F541" s="8">
        <v>1.1612916990000001E-3</v>
      </c>
      <c r="G541" s="8">
        <v>1.1612916990000001E-3</v>
      </c>
      <c r="H541" s="8">
        <v>0</v>
      </c>
      <c r="I541" s="9">
        <v>3.8761405195110798E-7</v>
      </c>
      <c r="J541" s="9">
        <v>3.8761405195110798E-7</v>
      </c>
      <c r="K541" s="9">
        <v>3.8761405195110798E-7</v>
      </c>
      <c r="L541" s="9">
        <v>3.8761405195110798E-7</v>
      </c>
      <c r="M541" s="19">
        <f t="shared" si="16"/>
        <v>0</v>
      </c>
      <c r="N541" s="19">
        <f t="shared" si="17"/>
        <v>1</v>
      </c>
      <c r="O541" s="36"/>
    </row>
    <row r="542" spans="1:15" ht="13.5" thickBot="1">
      <c r="A542" s="3">
        <v>43853</v>
      </c>
      <c r="B542" s="7">
        <v>4</v>
      </c>
      <c r="C542" s="8">
        <v>34304.0078125</v>
      </c>
      <c r="D542" s="8">
        <v>0</v>
      </c>
      <c r="E542" s="8">
        <v>0</v>
      </c>
      <c r="F542" s="8">
        <v>1.1612916990000001E-3</v>
      </c>
      <c r="G542" s="8">
        <v>1.1612916990000001E-3</v>
      </c>
      <c r="H542" s="8">
        <v>0</v>
      </c>
      <c r="I542" s="9">
        <v>3.8761405195110798E-7</v>
      </c>
      <c r="J542" s="9">
        <v>3.8761405195110798E-7</v>
      </c>
      <c r="K542" s="9">
        <v>3.8761405195110798E-7</v>
      </c>
      <c r="L542" s="9">
        <v>3.8761405195110798E-7</v>
      </c>
      <c r="M542" s="19">
        <f t="shared" si="16"/>
        <v>0</v>
      </c>
      <c r="N542" s="19">
        <f t="shared" si="17"/>
        <v>1</v>
      </c>
      <c r="O542" s="36"/>
    </row>
    <row r="543" spans="1:15" ht="13.5" thickBot="1">
      <c r="A543" s="3">
        <v>43853</v>
      </c>
      <c r="B543" s="7">
        <v>5</v>
      </c>
      <c r="C543" s="8">
        <v>35156.55078125</v>
      </c>
      <c r="D543" s="8">
        <v>0</v>
      </c>
      <c r="E543" s="8">
        <v>0</v>
      </c>
      <c r="F543" s="8">
        <v>1.174625033E-3</v>
      </c>
      <c r="G543" s="8">
        <v>0.184507961098</v>
      </c>
      <c r="H543" s="8">
        <v>0.18333333606499999</v>
      </c>
      <c r="I543" s="9">
        <v>6.1584766721731405E-5</v>
      </c>
      <c r="J543" s="9">
        <v>3.9206443027194602E-7</v>
      </c>
      <c r="K543" s="9">
        <v>6.1584766721731405E-5</v>
      </c>
      <c r="L543" s="9">
        <v>3.9206443027194602E-7</v>
      </c>
      <c r="M543" s="19">
        <f t="shared" si="16"/>
        <v>0</v>
      </c>
      <c r="N543" s="19">
        <f t="shared" si="17"/>
        <v>1</v>
      </c>
      <c r="O543" s="36"/>
    </row>
    <row r="544" spans="1:15" ht="13.5" thickBot="1">
      <c r="A544" s="3">
        <v>43853</v>
      </c>
      <c r="B544" s="7">
        <v>6</v>
      </c>
      <c r="C544" s="8">
        <v>37568.9453125</v>
      </c>
      <c r="D544" s="8">
        <v>0</v>
      </c>
      <c r="E544" s="8">
        <v>0</v>
      </c>
      <c r="F544" s="8">
        <v>1.1612916990000001E-3</v>
      </c>
      <c r="G544" s="8">
        <v>0.20116129467900001</v>
      </c>
      <c r="H544" s="8">
        <v>0.20000000298000001</v>
      </c>
      <c r="I544" s="9">
        <v>6.7143289278997801E-5</v>
      </c>
      <c r="J544" s="9">
        <v>3.8761405195110798E-7</v>
      </c>
      <c r="K544" s="9">
        <v>6.7143289278997801E-5</v>
      </c>
      <c r="L544" s="9">
        <v>3.8761405195110798E-7</v>
      </c>
      <c r="M544" s="19">
        <f t="shared" si="16"/>
        <v>0</v>
      </c>
      <c r="N544" s="19">
        <f t="shared" si="17"/>
        <v>1</v>
      </c>
      <c r="O544" s="36"/>
    </row>
    <row r="545" spans="1:15" ht="13.5" thickBot="1">
      <c r="A545" s="3">
        <v>43853</v>
      </c>
      <c r="B545" s="7">
        <v>7</v>
      </c>
      <c r="C545" s="8">
        <v>41427.7734375</v>
      </c>
      <c r="D545" s="8">
        <v>0</v>
      </c>
      <c r="E545" s="8">
        <v>0</v>
      </c>
      <c r="F545" s="8">
        <v>1.1612916990000001E-3</v>
      </c>
      <c r="G545" s="8">
        <v>0.20116129467900001</v>
      </c>
      <c r="H545" s="8">
        <v>0.20000000298000001</v>
      </c>
      <c r="I545" s="9">
        <v>6.7143289278997801E-5</v>
      </c>
      <c r="J545" s="9">
        <v>3.8761405195110798E-7</v>
      </c>
      <c r="K545" s="9">
        <v>6.7143289278997801E-5</v>
      </c>
      <c r="L545" s="9">
        <v>3.8761405195110798E-7</v>
      </c>
      <c r="M545" s="19">
        <f t="shared" si="16"/>
        <v>0</v>
      </c>
      <c r="N545" s="19">
        <f t="shared" si="17"/>
        <v>1</v>
      </c>
      <c r="O545" s="36"/>
    </row>
    <row r="546" spans="1:15" ht="13.5" thickBot="1">
      <c r="A546" s="3">
        <v>43853</v>
      </c>
      <c r="B546" s="7">
        <v>8</v>
      </c>
      <c r="C546" s="8">
        <v>42792.390625</v>
      </c>
      <c r="D546" s="8">
        <v>4.2</v>
      </c>
      <c r="E546" s="8">
        <v>1.4</v>
      </c>
      <c r="F546" s="8">
        <v>4.4568907034020002</v>
      </c>
      <c r="G546" s="8">
        <v>6.0771420038489996</v>
      </c>
      <c r="H546" s="8">
        <v>1.620251300446</v>
      </c>
      <c r="I546" s="9">
        <v>6.2654940000000004E-4</v>
      </c>
      <c r="J546" s="9">
        <v>8.5744560548214993E-5</v>
      </c>
      <c r="K546" s="9">
        <v>1.5611288390000001E-3</v>
      </c>
      <c r="L546" s="9">
        <v>1.020323999E-3</v>
      </c>
      <c r="M546" s="19">
        <f t="shared" si="16"/>
        <v>0</v>
      </c>
      <c r="N546" s="19">
        <f t="shared" si="17"/>
        <v>1</v>
      </c>
      <c r="O546" s="36"/>
    </row>
    <row r="547" spans="1:15" ht="13.5" thickBot="1">
      <c r="A547" s="3">
        <v>43853</v>
      </c>
      <c r="B547" s="7">
        <v>9</v>
      </c>
      <c r="C547" s="8">
        <v>42290.95703125</v>
      </c>
      <c r="D547" s="8">
        <v>339.9</v>
      </c>
      <c r="E547" s="8">
        <v>334.3</v>
      </c>
      <c r="F547" s="8">
        <v>527.03830502254596</v>
      </c>
      <c r="G547" s="8">
        <v>569.68886136302797</v>
      </c>
      <c r="H547" s="8">
        <v>42.650556340481998</v>
      </c>
      <c r="I547" s="9">
        <v>7.6698551855999997E-2</v>
      </c>
      <c r="J547" s="9">
        <v>6.2462718632000001E-2</v>
      </c>
      <c r="K547" s="9">
        <v>7.8567710735000004E-2</v>
      </c>
      <c r="L547" s="9">
        <v>6.4331877509999996E-2</v>
      </c>
      <c r="M547" s="19">
        <f t="shared" si="16"/>
        <v>1</v>
      </c>
      <c r="N547" s="19">
        <f t="shared" si="17"/>
        <v>1</v>
      </c>
      <c r="O547" s="36"/>
    </row>
    <row r="548" spans="1:15" ht="13.5" thickBot="1">
      <c r="A548" s="3">
        <v>43853</v>
      </c>
      <c r="B548" s="7">
        <v>10</v>
      </c>
      <c r="C548" s="8">
        <v>41957.18359375</v>
      </c>
      <c r="D548" s="8">
        <v>1441</v>
      </c>
      <c r="E548" s="8">
        <v>1419.1</v>
      </c>
      <c r="F548" s="8">
        <v>1756.9993066239399</v>
      </c>
      <c r="G548" s="8">
        <v>1758.5391004014</v>
      </c>
      <c r="H548" s="8">
        <v>1.5397937774649999</v>
      </c>
      <c r="I548" s="9">
        <v>0.105987683712</v>
      </c>
      <c r="J548" s="9">
        <v>0.105473733853</v>
      </c>
      <c r="K548" s="9">
        <v>0.11329743003999999</v>
      </c>
      <c r="L548" s="9">
        <v>0.112783480181</v>
      </c>
      <c r="M548" s="19">
        <f t="shared" si="16"/>
        <v>1</v>
      </c>
      <c r="N548" s="19">
        <f t="shared" si="17"/>
        <v>1</v>
      </c>
      <c r="O548" s="36"/>
    </row>
    <row r="549" spans="1:15" ht="13.5" thickBot="1">
      <c r="A549" s="3">
        <v>43853</v>
      </c>
      <c r="B549" s="7">
        <v>11</v>
      </c>
      <c r="C549" s="8">
        <v>41816.44140625</v>
      </c>
      <c r="D549" s="8">
        <v>1974.6</v>
      </c>
      <c r="E549" s="8">
        <v>1969</v>
      </c>
      <c r="F549" s="8">
        <v>1989.3701271677</v>
      </c>
      <c r="G549" s="8">
        <v>1991.9197572819401</v>
      </c>
      <c r="H549" s="8">
        <v>2.5496301142369999</v>
      </c>
      <c r="I549" s="9">
        <v>5.7809603740000002E-3</v>
      </c>
      <c r="J549" s="9">
        <v>4.9299489869999999E-3</v>
      </c>
      <c r="K549" s="9">
        <v>7.6501192520000002E-3</v>
      </c>
      <c r="L549" s="9">
        <v>6.7991078660000004E-3</v>
      </c>
      <c r="M549" s="19">
        <f t="shared" si="16"/>
        <v>1</v>
      </c>
      <c r="N549" s="19">
        <f t="shared" si="17"/>
        <v>1</v>
      </c>
      <c r="O549" s="36"/>
    </row>
    <row r="550" spans="1:15" ht="13.5" thickBot="1">
      <c r="A550" s="3">
        <v>43853</v>
      </c>
      <c r="B550" s="7">
        <v>12</v>
      </c>
      <c r="C550" s="8">
        <v>41056.96484375</v>
      </c>
      <c r="D550" s="8">
        <v>2001</v>
      </c>
      <c r="E550" s="8">
        <v>1970.3</v>
      </c>
      <c r="F550" s="8">
        <v>1968.00480131573</v>
      </c>
      <c r="G550" s="8">
        <v>1970.54822343826</v>
      </c>
      <c r="H550" s="8">
        <v>2.5434221225310001</v>
      </c>
      <c r="I550" s="9">
        <v>1.0164144379E-2</v>
      </c>
      <c r="J550" s="9">
        <v>1.1013083672000001E-2</v>
      </c>
      <c r="K550" s="9">
        <v>8.28516149076325E-5</v>
      </c>
      <c r="L550" s="9">
        <v>7.6608767800000004E-4</v>
      </c>
      <c r="M550" s="19">
        <f t="shared" si="16"/>
        <v>1</v>
      </c>
      <c r="N550" s="19">
        <f t="shared" si="17"/>
        <v>1</v>
      </c>
      <c r="O550" s="36"/>
    </row>
    <row r="551" spans="1:15" ht="13.5" thickBot="1">
      <c r="A551" s="3">
        <v>43853</v>
      </c>
      <c r="B551" s="7">
        <v>13</v>
      </c>
      <c r="C551" s="8">
        <v>39965.16796875</v>
      </c>
      <c r="D551" s="8">
        <v>1968.2</v>
      </c>
      <c r="E551" s="8">
        <v>1945.8</v>
      </c>
      <c r="F551" s="8">
        <v>1925.05084504498</v>
      </c>
      <c r="G551" s="8">
        <v>1927.3852558438</v>
      </c>
      <c r="H551" s="8">
        <v>2.3344107988139999</v>
      </c>
      <c r="I551" s="9">
        <v>1.3623078823E-2</v>
      </c>
      <c r="J551" s="9">
        <v>1.4402254656999999E-2</v>
      </c>
      <c r="K551" s="9">
        <v>6.1464433089999998E-3</v>
      </c>
      <c r="L551" s="9">
        <v>6.9256191429999999E-3</v>
      </c>
      <c r="M551" s="19">
        <f t="shared" si="16"/>
        <v>1</v>
      </c>
      <c r="N551" s="19">
        <f t="shared" si="17"/>
        <v>0</v>
      </c>
      <c r="O551" s="36"/>
    </row>
    <row r="552" spans="1:15" ht="13.5" thickBot="1">
      <c r="A552" s="3">
        <v>43853</v>
      </c>
      <c r="B552" s="7">
        <v>14</v>
      </c>
      <c r="C552" s="8">
        <v>39096.15625</v>
      </c>
      <c r="D552" s="8">
        <v>1931</v>
      </c>
      <c r="E552" s="8">
        <v>1922.7</v>
      </c>
      <c r="F552" s="8">
        <v>1945.1460652967401</v>
      </c>
      <c r="G552" s="8">
        <v>1947.49803957212</v>
      </c>
      <c r="H552" s="8">
        <v>2.3519742753770001</v>
      </c>
      <c r="I552" s="9">
        <v>5.506688775E-3</v>
      </c>
      <c r="J552" s="9">
        <v>4.7216506329999996E-3</v>
      </c>
      <c r="K552" s="9">
        <v>8.2770492560000006E-3</v>
      </c>
      <c r="L552" s="9">
        <v>7.4920111129999998E-3</v>
      </c>
      <c r="M552" s="19">
        <f t="shared" si="16"/>
        <v>1</v>
      </c>
      <c r="N552" s="19">
        <f t="shared" si="17"/>
        <v>1</v>
      </c>
      <c r="O552" s="36"/>
    </row>
    <row r="553" spans="1:15" ht="13.5" thickBot="1">
      <c r="A553" s="3">
        <v>43853</v>
      </c>
      <c r="B553" s="7">
        <v>15</v>
      </c>
      <c r="C553" s="8">
        <v>38404.9921875</v>
      </c>
      <c r="D553" s="8">
        <v>1994.6</v>
      </c>
      <c r="E553" s="8">
        <v>1984.8</v>
      </c>
      <c r="F553" s="8">
        <v>2001.7406360165301</v>
      </c>
      <c r="G553" s="8">
        <v>2004.6515941540399</v>
      </c>
      <c r="H553" s="8">
        <v>2.9109581375119999</v>
      </c>
      <c r="I553" s="9">
        <v>3.3550047240000001E-3</v>
      </c>
      <c r="J553" s="9">
        <v>2.3833898580000001E-3</v>
      </c>
      <c r="K553" s="9">
        <v>6.6260327609999996E-3</v>
      </c>
      <c r="L553" s="9">
        <v>5.654417896E-3</v>
      </c>
      <c r="M553" s="19">
        <f t="shared" si="16"/>
        <v>1</v>
      </c>
      <c r="N553" s="19">
        <f t="shared" si="17"/>
        <v>1</v>
      </c>
      <c r="O553" s="36"/>
    </row>
    <row r="554" spans="1:15" ht="13.5" thickBot="1">
      <c r="A554" s="3">
        <v>43853</v>
      </c>
      <c r="B554" s="7">
        <v>16</v>
      </c>
      <c r="C554" s="8">
        <v>37997.2578125</v>
      </c>
      <c r="D554" s="8">
        <v>1995.2</v>
      </c>
      <c r="E554" s="8">
        <v>1984.3</v>
      </c>
      <c r="F554" s="8">
        <v>2018.64279036575</v>
      </c>
      <c r="G554" s="8">
        <v>2021.2165420230201</v>
      </c>
      <c r="H554" s="8">
        <v>2.5737516572739998</v>
      </c>
      <c r="I554" s="9">
        <v>8.6837590190000005E-3</v>
      </c>
      <c r="J554" s="9">
        <v>7.8246963830000005E-3</v>
      </c>
      <c r="K554" s="9">
        <v>1.2321943265E-2</v>
      </c>
      <c r="L554" s="9">
        <v>1.1462880629E-2</v>
      </c>
      <c r="M554" s="19">
        <f t="shared" si="16"/>
        <v>1</v>
      </c>
      <c r="N554" s="19">
        <f t="shared" si="17"/>
        <v>1</v>
      </c>
      <c r="O554" s="36"/>
    </row>
    <row r="555" spans="1:15" ht="13.5" thickBot="1">
      <c r="A555" s="3">
        <v>43853</v>
      </c>
      <c r="B555" s="7">
        <v>17</v>
      </c>
      <c r="C555" s="8">
        <v>38244.27734375</v>
      </c>
      <c r="D555" s="8">
        <v>1570.7</v>
      </c>
      <c r="E555" s="8">
        <v>1542.9</v>
      </c>
      <c r="F555" s="8">
        <v>1798.83971293635</v>
      </c>
      <c r="G555" s="8">
        <v>1801.8083429810699</v>
      </c>
      <c r="H555" s="8">
        <v>2.9686300447249998</v>
      </c>
      <c r="I555" s="9">
        <v>7.7138966281999996E-2</v>
      </c>
      <c r="J555" s="9">
        <v>7.6148101780999997E-2</v>
      </c>
      <c r="K555" s="9">
        <v>8.6418005000000006E-2</v>
      </c>
      <c r="L555" s="9">
        <v>8.5427140499000007E-2</v>
      </c>
      <c r="M555" s="19">
        <f t="shared" si="16"/>
        <v>1</v>
      </c>
      <c r="N555" s="19">
        <f t="shared" si="17"/>
        <v>1</v>
      </c>
      <c r="O555" s="36"/>
    </row>
    <row r="556" spans="1:15" ht="13.5" thickBot="1">
      <c r="A556" s="3">
        <v>43853</v>
      </c>
      <c r="B556" s="7">
        <v>18</v>
      </c>
      <c r="C556" s="8">
        <v>39145.5703125</v>
      </c>
      <c r="D556" s="8">
        <v>416.6</v>
      </c>
      <c r="E556" s="8">
        <v>394.3</v>
      </c>
      <c r="F556" s="8">
        <v>591.93596986541104</v>
      </c>
      <c r="G556" s="8">
        <v>593.90142158225694</v>
      </c>
      <c r="H556" s="8">
        <v>1.965451716846</v>
      </c>
      <c r="I556" s="9">
        <v>5.91793797E-2</v>
      </c>
      <c r="J556" s="9">
        <v>5.8523354426999998E-2</v>
      </c>
      <c r="K556" s="9">
        <v>6.6622637376999999E-2</v>
      </c>
      <c r="L556" s="9">
        <v>6.5966612103999997E-2</v>
      </c>
      <c r="M556" s="19">
        <f t="shared" si="16"/>
        <v>1</v>
      </c>
      <c r="N556" s="19">
        <f t="shared" si="17"/>
        <v>1</v>
      </c>
      <c r="O556" s="36"/>
    </row>
    <row r="557" spans="1:15" ht="13.5" thickBot="1">
      <c r="A557" s="3">
        <v>43853</v>
      </c>
      <c r="B557" s="7">
        <v>19</v>
      </c>
      <c r="C557" s="8">
        <v>41286.8359375</v>
      </c>
      <c r="D557" s="8">
        <v>8.5</v>
      </c>
      <c r="E557" s="8">
        <v>7.4</v>
      </c>
      <c r="F557" s="8">
        <v>6.1093280152449996</v>
      </c>
      <c r="G557" s="8">
        <v>6.3980745967979997</v>
      </c>
      <c r="H557" s="8">
        <v>0.288746581552</v>
      </c>
      <c r="I557" s="9">
        <v>7.0157723700000002E-4</v>
      </c>
      <c r="J557" s="9">
        <v>7.9795460100000001E-4</v>
      </c>
      <c r="K557" s="9">
        <v>3.3442102899999999E-4</v>
      </c>
      <c r="L557" s="9">
        <v>4.3079839199999998E-4</v>
      </c>
      <c r="M557" s="19">
        <f t="shared" si="16"/>
        <v>1</v>
      </c>
      <c r="N557" s="19">
        <f t="shared" si="17"/>
        <v>0</v>
      </c>
      <c r="O557" s="36"/>
    </row>
    <row r="558" spans="1:15" ht="13.5" thickBot="1">
      <c r="A558" s="3">
        <v>43853</v>
      </c>
      <c r="B558" s="7">
        <v>20</v>
      </c>
      <c r="C558" s="8">
        <v>41826.796875</v>
      </c>
      <c r="D558" s="8">
        <v>0</v>
      </c>
      <c r="E558" s="8">
        <v>0</v>
      </c>
      <c r="F558" s="8">
        <v>6.0326452059999997E-3</v>
      </c>
      <c r="G558" s="8">
        <v>6.0326452059999997E-3</v>
      </c>
      <c r="H558" s="8">
        <v>0</v>
      </c>
      <c r="I558" s="9">
        <v>2.0135664908836602E-6</v>
      </c>
      <c r="J558" s="9">
        <v>2.0135664908836602E-6</v>
      </c>
      <c r="K558" s="9">
        <v>2.0135664908836602E-6</v>
      </c>
      <c r="L558" s="9">
        <v>2.0135664908836602E-6</v>
      </c>
      <c r="M558" s="19">
        <f t="shared" si="16"/>
        <v>0</v>
      </c>
      <c r="N558" s="19">
        <f t="shared" si="17"/>
        <v>1</v>
      </c>
      <c r="O558" s="36"/>
    </row>
    <row r="559" spans="1:15" ht="13.5" thickBot="1">
      <c r="A559" s="3">
        <v>43853</v>
      </c>
      <c r="B559" s="7">
        <v>21</v>
      </c>
      <c r="C559" s="8">
        <v>41729.01953125</v>
      </c>
      <c r="D559" s="8">
        <v>0</v>
      </c>
      <c r="E559" s="8">
        <v>0</v>
      </c>
      <c r="F559" s="8">
        <v>6.0326452059999997E-3</v>
      </c>
      <c r="G559" s="8">
        <v>6.0326452059999997E-3</v>
      </c>
      <c r="H559" s="8">
        <v>0</v>
      </c>
      <c r="I559" s="9">
        <v>2.0135664908836602E-6</v>
      </c>
      <c r="J559" s="9">
        <v>2.0135664908836602E-6</v>
      </c>
      <c r="K559" s="9">
        <v>2.0135664908836602E-6</v>
      </c>
      <c r="L559" s="9">
        <v>2.0135664908836602E-6</v>
      </c>
      <c r="M559" s="19">
        <f t="shared" si="16"/>
        <v>0</v>
      </c>
      <c r="N559" s="19">
        <f t="shared" si="17"/>
        <v>1</v>
      </c>
      <c r="O559" s="36"/>
    </row>
    <row r="560" spans="1:15" ht="13.5" thickBot="1">
      <c r="A560" s="3">
        <v>43853</v>
      </c>
      <c r="B560" s="7">
        <v>22</v>
      </c>
      <c r="C560" s="8">
        <v>40940.5546875</v>
      </c>
      <c r="D560" s="8">
        <v>0</v>
      </c>
      <c r="E560" s="8">
        <v>0</v>
      </c>
      <c r="F560" s="8">
        <v>6.0326452059999997E-3</v>
      </c>
      <c r="G560" s="8">
        <v>6.0326452059999997E-3</v>
      </c>
      <c r="H560" s="8">
        <v>0</v>
      </c>
      <c r="I560" s="9">
        <v>2.0135664908836602E-6</v>
      </c>
      <c r="J560" s="9">
        <v>2.0135664908836602E-6</v>
      </c>
      <c r="K560" s="9">
        <v>2.0135664908836602E-6</v>
      </c>
      <c r="L560" s="9">
        <v>2.0135664908836602E-6</v>
      </c>
      <c r="M560" s="19">
        <f t="shared" si="16"/>
        <v>0</v>
      </c>
      <c r="N560" s="19">
        <f t="shared" si="17"/>
        <v>1</v>
      </c>
      <c r="O560" s="36"/>
    </row>
    <row r="561" spans="1:15" ht="13.5" thickBot="1">
      <c r="A561" s="3">
        <v>43853</v>
      </c>
      <c r="B561" s="7">
        <v>23</v>
      </c>
      <c r="C561" s="8">
        <v>39199.08203125</v>
      </c>
      <c r="D561" s="8">
        <v>0</v>
      </c>
      <c r="E561" s="8">
        <v>0</v>
      </c>
      <c r="F561" s="8">
        <v>6.0326452059999997E-3</v>
      </c>
      <c r="G561" s="8">
        <v>6.0326452059999997E-3</v>
      </c>
      <c r="H561" s="8">
        <v>0</v>
      </c>
      <c r="I561" s="9">
        <v>2.0135664908836602E-6</v>
      </c>
      <c r="J561" s="9">
        <v>2.0135664908836602E-6</v>
      </c>
      <c r="K561" s="9">
        <v>2.0135664908836602E-6</v>
      </c>
      <c r="L561" s="9">
        <v>2.0135664908836602E-6</v>
      </c>
      <c r="M561" s="19">
        <f t="shared" si="16"/>
        <v>0</v>
      </c>
      <c r="N561" s="19">
        <f t="shared" si="17"/>
        <v>1</v>
      </c>
      <c r="O561" s="36"/>
    </row>
    <row r="562" spans="1:15" ht="13.5" thickBot="1">
      <c r="A562" s="3">
        <v>43853</v>
      </c>
      <c r="B562" s="7">
        <v>24</v>
      </c>
      <c r="C562" s="8">
        <v>37336.76171875</v>
      </c>
      <c r="D562" s="8">
        <v>0</v>
      </c>
      <c r="E562" s="8">
        <v>0</v>
      </c>
      <c r="F562" s="8">
        <v>6.0326452059999997E-3</v>
      </c>
      <c r="G562" s="8">
        <v>6.0326452059999997E-3</v>
      </c>
      <c r="H562" s="8">
        <v>0</v>
      </c>
      <c r="I562" s="9">
        <v>2.0135664908836602E-6</v>
      </c>
      <c r="J562" s="9">
        <v>2.0135664908836602E-6</v>
      </c>
      <c r="K562" s="9">
        <v>2.0135664908836602E-6</v>
      </c>
      <c r="L562" s="9">
        <v>2.0135664908836602E-6</v>
      </c>
      <c r="M562" s="19">
        <f t="shared" si="16"/>
        <v>0</v>
      </c>
      <c r="N562" s="19">
        <f t="shared" si="17"/>
        <v>1</v>
      </c>
      <c r="O562" s="36"/>
    </row>
    <row r="563" spans="1:15" ht="13.5" thickBot="1">
      <c r="A563" s="3">
        <v>43854</v>
      </c>
      <c r="B563" s="7">
        <v>1</v>
      </c>
      <c r="C563" s="8">
        <v>36339.97265625</v>
      </c>
      <c r="D563" s="8">
        <v>0</v>
      </c>
      <c r="E563" s="8">
        <v>0</v>
      </c>
      <c r="F563" s="8">
        <v>6.0437563180000004E-3</v>
      </c>
      <c r="G563" s="8">
        <v>6.0437563180000004E-3</v>
      </c>
      <c r="H563" s="8">
        <v>0</v>
      </c>
      <c r="I563" s="9">
        <v>2.01727513971462E-6</v>
      </c>
      <c r="J563" s="9">
        <v>2.01727513971462E-6</v>
      </c>
      <c r="K563" s="9">
        <v>2.01727513971462E-6</v>
      </c>
      <c r="L563" s="9">
        <v>2.01727513971462E-6</v>
      </c>
      <c r="M563" s="19">
        <f t="shared" si="16"/>
        <v>0</v>
      </c>
      <c r="N563" s="19">
        <f t="shared" si="17"/>
        <v>1</v>
      </c>
      <c r="O563" s="36"/>
    </row>
    <row r="564" spans="1:15" ht="13.5" thickBot="1">
      <c r="A564" s="3">
        <v>43854</v>
      </c>
      <c r="B564" s="7">
        <v>2</v>
      </c>
      <c r="C564" s="8">
        <v>35947.44140625</v>
      </c>
      <c r="D564" s="8">
        <v>0</v>
      </c>
      <c r="E564" s="8">
        <v>0</v>
      </c>
      <c r="F564" s="8">
        <v>6.0326452059999997E-3</v>
      </c>
      <c r="G564" s="8">
        <v>6.0326452059999997E-3</v>
      </c>
      <c r="H564" s="8">
        <v>0</v>
      </c>
      <c r="I564" s="9">
        <v>2.0135664908836602E-6</v>
      </c>
      <c r="J564" s="9">
        <v>2.0135664908836602E-6</v>
      </c>
      <c r="K564" s="9">
        <v>2.0135664908836602E-6</v>
      </c>
      <c r="L564" s="9">
        <v>2.0135664908836602E-6</v>
      </c>
      <c r="M564" s="19">
        <f t="shared" si="16"/>
        <v>0</v>
      </c>
      <c r="N564" s="19">
        <f t="shared" si="17"/>
        <v>1</v>
      </c>
      <c r="O564" s="36"/>
    </row>
    <row r="565" spans="1:15" ht="13.5" thickBot="1">
      <c r="A565" s="3">
        <v>43854</v>
      </c>
      <c r="B565" s="7">
        <v>3</v>
      </c>
      <c r="C565" s="8">
        <v>36097.75</v>
      </c>
      <c r="D565" s="8">
        <v>0</v>
      </c>
      <c r="E565" s="8">
        <v>0</v>
      </c>
      <c r="F565" s="8">
        <v>6.0326452059999997E-3</v>
      </c>
      <c r="G565" s="8">
        <v>6.0326452059999997E-3</v>
      </c>
      <c r="H565" s="8">
        <v>0</v>
      </c>
      <c r="I565" s="9">
        <v>2.0135664908836602E-6</v>
      </c>
      <c r="J565" s="9">
        <v>2.0135664908836602E-6</v>
      </c>
      <c r="K565" s="9">
        <v>2.0135664908836602E-6</v>
      </c>
      <c r="L565" s="9">
        <v>2.0135664908836602E-6</v>
      </c>
      <c r="M565" s="19">
        <f t="shared" si="16"/>
        <v>0</v>
      </c>
      <c r="N565" s="19">
        <f t="shared" si="17"/>
        <v>1</v>
      </c>
      <c r="O565" s="36"/>
    </row>
    <row r="566" spans="1:15" ht="13.5" thickBot="1">
      <c r="A566" s="3">
        <v>43854</v>
      </c>
      <c r="B566" s="7">
        <v>4</v>
      </c>
      <c r="C566" s="8">
        <v>36709.2578125</v>
      </c>
      <c r="D566" s="8">
        <v>0</v>
      </c>
      <c r="E566" s="8">
        <v>0</v>
      </c>
      <c r="F566" s="8">
        <v>6.0326452059999997E-3</v>
      </c>
      <c r="G566" s="8">
        <v>6.0326452059999997E-3</v>
      </c>
      <c r="H566" s="8">
        <v>0</v>
      </c>
      <c r="I566" s="9">
        <v>2.0135664908836602E-6</v>
      </c>
      <c r="J566" s="9">
        <v>2.0135664908836602E-6</v>
      </c>
      <c r="K566" s="9">
        <v>2.0135664908836602E-6</v>
      </c>
      <c r="L566" s="9">
        <v>2.0135664908836602E-6</v>
      </c>
      <c r="M566" s="19">
        <f t="shared" si="16"/>
        <v>0</v>
      </c>
      <c r="N566" s="19">
        <f t="shared" si="17"/>
        <v>1</v>
      </c>
      <c r="O566" s="36"/>
    </row>
    <row r="567" spans="1:15" ht="13.5" thickBot="1">
      <c r="A567" s="3">
        <v>43854</v>
      </c>
      <c r="B567" s="7">
        <v>5</v>
      </c>
      <c r="C567" s="8">
        <v>38143.21875</v>
      </c>
      <c r="D567" s="8">
        <v>0</v>
      </c>
      <c r="E567" s="8">
        <v>0</v>
      </c>
      <c r="F567" s="8">
        <v>6.0326452059999997E-3</v>
      </c>
      <c r="G567" s="8">
        <v>6.0326452059999997E-3</v>
      </c>
      <c r="H567" s="8">
        <v>0</v>
      </c>
      <c r="I567" s="9">
        <v>2.0135664908836602E-6</v>
      </c>
      <c r="J567" s="9">
        <v>2.0135664908836602E-6</v>
      </c>
      <c r="K567" s="9">
        <v>2.0135664908836602E-6</v>
      </c>
      <c r="L567" s="9">
        <v>2.0135664908836602E-6</v>
      </c>
      <c r="M567" s="19">
        <f t="shared" si="16"/>
        <v>0</v>
      </c>
      <c r="N567" s="19">
        <f t="shared" si="17"/>
        <v>1</v>
      </c>
      <c r="O567" s="36"/>
    </row>
    <row r="568" spans="1:15" ht="13.5" thickBot="1">
      <c r="A568" s="3">
        <v>43854</v>
      </c>
      <c r="B568" s="7">
        <v>6</v>
      </c>
      <c r="C568" s="8">
        <v>41126.1171875</v>
      </c>
      <c r="D568" s="8">
        <v>0</v>
      </c>
      <c r="E568" s="8">
        <v>0</v>
      </c>
      <c r="F568" s="8">
        <v>1.238810993E-2</v>
      </c>
      <c r="G568" s="8">
        <v>1.238810993E-2</v>
      </c>
      <c r="H568" s="8">
        <v>0</v>
      </c>
      <c r="I568" s="9">
        <v>4.1348831542264903E-6</v>
      </c>
      <c r="J568" s="9">
        <v>4.1348831542264903E-6</v>
      </c>
      <c r="K568" s="9">
        <v>4.1348831542264903E-6</v>
      </c>
      <c r="L568" s="9">
        <v>4.1348831542264903E-6</v>
      </c>
      <c r="M568" s="19">
        <f t="shared" si="16"/>
        <v>0</v>
      </c>
      <c r="N568" s="19">
        <f t="shared" si="17"/>
        <v>1</v>
      </c>
      <c r="O568" s="36"/>
    </row>
    <row r="569" spans="1:15" ht="13.5" thickBot="1">
      <c r="A569" s="3">
        <v>43854</v>
      </c>
      <c r="B569" s="7">
        <v>7</v>
      </c>
      <c r="C569" s="8">
        <v>45420.55859375</v>
      </c>
      <c r="D569" s="8">
        <v>0</v>
      </c>
      <c r="E569" s="8">
        <v>0</v>
      </c>
      <c r="F569" s="8">
        <v>6.0326452059999997E-3</v>
      </c>
      <c r="G569" s="8">
        <v>6.0326452059999997E-3</v>
      </c>
      <c r="H569" s="8">
        <v>0</v>
      </c>
      <c r="I569" s="9">
        <v>2.0135664908836602E-6</v>
      </c>
      <c r="J569" s="9">
        <v>2.0135664908836602E-6</v>
      </c>
      <c r="K569" s="9">
        <v>2.0135664908836602E-6</v>
      </c>
      <c r="L569" s="9">
        <v>2.0135664908836602E-6</v>
      </c>
      <c r="M569" s="19">
        <f t="shared" si="16"/>
        <v>0</v>
      </c>
      <c r="N569" s="19">
        <f t="shared" si="17"/>
        <v>1</v>
      </c>
      <c r="O569" s="36"/>
    </row>
    <row r="570" spans="1:15" ht="13.5" thickBot="1">
      <c r="A570" s="3">
        <v>43854</v>
      </c>
      <c r="B570" s="7">
        <v>8</v>
      </c>
      <c r="C570" s="8">
        <v>47082.4765625</v>
      </c>
      <c r="D570" s="8">
        <v>4.4000000000000004</v>
      </c>
      <c r="E570" s="8">
        <v>1.8</v>
      </c>
      <c r="F570" s="8">
        <v>5.7717823982369998</v>
      </c>
      <c r="G570" s="8">
        <v>5.8132047876020003</v>
      </c>
      <c r="H570" s="8">
        <v>4.1422389364000001E-2</v>
      </c>
      <c r="I570" s="9">
        <v>4.7169719200000003E-4</v>
      </c>
      <c r="J570" s="9">
        <v>4.5787129400000001E-4</v>
      </c>
      <c r="K570" s="9">
        <v>1.3395209569999999E-3</v>
      </c>
      <c r="L570" s="9">
        <v>1.325695059E-3</v>
      </c>
      <c r="M570" s="19">
        <f t="shared" si="16"/>
        <v>1</v>
      </c>
      <c r="N570" s="19">
        <f t="shared" si="17"/>
        <v>1</v>
      </c>
      <c r="O570" s="36"/>
    </row>
    <row r="571" spans="1:15" ht="13.5" thickBot="1">
      <c r="A571" s="3">
        <v>43854</v>
      </c>
      <c r="B571" s="7">
        <v>9</v>
      </c>
      <c r="C571" s="8">
        <v>45773.62890625</v>
      </c>
      <c r="D571" s="8">
        <v>365.2</v>
      </c>
      <c r="E571" s="8">
        <v>353.8</v>
      </c>
      <c r="F571" s="8">
        <v>558.20354645882401</v>
      </c>
      <c r="G571" s="8">
        <v>558.43314966937896</v>
      </c>
      <c r="H571" s="8">
        <v>0.22960321055499999</v>
      </c>
      <c r="I571" s="9">
        <v>6.4497045951000004E-2</v>
      </c>
      <c r="J571" s="9">
        <v>6.4420409365E-2</v>
      </c>
      <c r="K571" s="9">
        <v>6.8302119381999996E-2</v>
      </c>
      <c r="L571" s="9">
        <v>6.8225482796000006E-2</v>
      </c>
      <c r="M571" s="19">
        <f t="shared" si="16"/>
        <v>1</v>
      </c>
      <c r="N571" s="19">
        <f t="shared" si="17"/>
        <v>1</v>
      </c>
      <c r="O571" s="36"/>
    </row>
    <row r="572" spans="1:15" ht="13.5" thickBot="1">
      <c r="A572" s="3">
        <v>43854</v>
      </c>
      <c r="B572" s="7">
        <v>10</v>
      </c>
      <c r="C572" s="8">
        <v>43890.54296875</v>
      </c>
      <c r="D572" s="8">
        <v>1572.7</v>
      </c>
      <c r="E572" s="8">
        <v>1540</v>
      </c>
      <c r="F572" s="8">
        <v>1632.42263212833</v>
      </c>
      <c r="G572" s="8">
        <v>1633.1090092403999</v>
      </c>
      <c r="H572" s="8">
        <v>0.68637711206999996</v>
      </c>
      <c r="I572" s="9">
        <v>2.0163220706999999E-2</v>
      </c>
      <c r="J572" s="9">
        <v>1.9934122873000001E-2</v>
      </c>
      <c r="K572" s="9">
        <v>3.1077773443999999E-2</v>
      </c>
      <c r="L572" s="9">
        <v>3.0848675610000001E-2</v>
      </c>
      <c r="M572" s="19">
        <f t="shared" si="16"/>
        <v>1</v>
      </c>
      <c r="N572" s="19">
        <f t="shared" si="17"/>
        <v>1</v>
      </c>
      <c r="O572" s="36"/>
    </row>
    <row r="573" spans="1:15" ht="13.5" thickBot="1">
      <c r="A573" s="3">
        <v>43854</v>
      </c>
      <c r="B573" s="7">
        <v>11</v>
      </c>
      <c r="C573" s="8">
        <v>42181.23828125</v>
      </c>
      <c r="D573" s="8">
        <v>2067.1999999999998</v>
      </c>
      <c r="E573" s="8">
        <v>1994.7</v>
      </c>
      <c r="F573" s="8">
        <v>2000.5908025132301</v>
      </c>
      <c r="G573" s="8">
        <v>2000.9180907848099</v>
      </c>
      <c r="H573" s="8">
        <v>0.32728827158599999</v>
      </c>
      <c r="I573" s="9">
        <v>2.2123467694999999E-2</v>
      </c>
      <c r="J573" s="9">
        <v>2.2232709441E-2</v>
      </c>
      <c r="K573" s="9">
        <v>2.075464213E-3</v>
      </c>
      <c r="L573" s="9">
        <v>1.966222467E-3</v>
      </c>
      <c r="M573" s="19">
        <f t="shared" si="16"/>
        <v>1</v>
      </c>
      <c r="N573" s="19">
        <f t="shared" si="17"/>
        <v>1</v>
      </c>
      <c r="O573" s="36"/>
    </row>
    <row r="574" spans="1:15" ht="13.5" thickBot="1">
      <c r="A574" s="3">
        <v>43854</v>
      </c>
      <c r="B574" s="7">
        <v>12</v>
      </c>
      <c r="C574" s="8">
        <v>40654.42578125</v>
      </c>
      <c r="D574" s="8">
        <v>2070.1</v>
      </c>
      <c r="E574" s="8">
        <v>1990.9</v>
      </c>
      <c r="F574" s="8">
        <v>2069.24224902788</v>
      </c>
      <c r="G574" s="8">
        <v>2069.0140709071602</v>
      </c>
      <c r="H574" s="8">
        <v>-0.22817812071900001</v>
      </c>
      <c r="I574" s="9">
        <v>3.6245964300000001E-4</v>
      </c>
      <c r="J574" s="9">
        <v>2.8629872199999998E-4</v>
      </c>
      <c r="K574" s="9">
        <v>2.6072787351999999E-2</v>
      </c>
      <c r="L574" s="9">
        <v>2.6148948272999999E-2</v>
      </c>
      <c r="M574" s="19">
        <f t="shared" si="16"/>
        <v>1</v>
      </c>
      <c r="N574" s="19">
        <f t="shared" si="17"/>
        <v>1</v>
      </c>
      <c r="O574" s="36"/>
    </row>
    <row r="575" spans="1:15" ht="13.5" thickBot="1">
      <c r="A575" s="3">
        <v>43854</v>
      </c>
      <c r="B575" s="7">
        <v>13</v>
      </c>
      <c r="C575" s="8">
        <v>39397.2734375</v>
      </c>
      <c r="D575" s="8">
        <v>2027.3</v>
      </c>
      <c r="E575" s="8">
        <v>1967.4</v>
      </c>
      <c r="F575" s="8">
        <v>2089.4098690896599</v>
      </c>
      <c r="G575" s="8">
        <v>2091.9919789902401</v>
      </c>
      <c r="H575" s="8">
        <v>2.5821099005799999</v>
      </c>
      <c r="I575" s="9">
        <v>2.1592783373999998E-2</v>
      </c>
      <c r="J575" s="9">
        <v>2.0730930937E-2</v>
      </c>
      <c r="K575" s="9">
        <v>4.1586107806999999E-2</v>
      </c>
      <c r="L575" s="9">
        <v>4.0724255369999997E-2</v>
      </c>
      <c r="M575" s="19">
        <f t="shared" si="16"/>
        <v>1</v>
      </c>
      <c r="N575" s="19">
        <f t="shared" si="17"/>
        <v>1</v>
      </c>
      <c r="O575" s="36"/>
    </row>
    <row r="576" spans="1:15" ht="13.5" thickBot="1">
      <c r="A576" s="3">
        <v>43854</v>
      </c>
      <c r="B576" s="7">
        <v>14</v>
      </c>
      <c r="C576" s="8">
        <v>38531.1953125</v>
      </c>
      <c r="D576" s="8">
        <v>1978.9</v>
      </c>
      <c r="E576" s="8">
        <v>1929</v>
      </c>
      <c r="F576" s="8">
        <v>2081.7348757908098</v>
      </c>
      <c r="G576" s="8">
        <v>2080.0331355089602</v>
      </c>
      <c r="H576" s="8">
        <v>-1.7017402818459999</v>
      </c>
      <c r="I576" s="9">
        <v>3.375605324E-2</v>
      </c>
      <c r="J576" s="9">
        <v>3.4324057339999998E-2</v>
      </c>
      <c r="K576" s="9">
        <v>5.0411593960999999E-2</v>
      </c>
      <c r="L576" s="9">
        <v>5.0979598060999998E-2</v>
      </c>
      <c r="M576" s="19">
        <f t="shared" si="16"/>
        <v>1</v>
      </c>
      <c r="N576" s="19">
        <f t="shared" si="17"/>
        <v>1</v>
      </c>
      <c r="O576" s="36"/>
    </row>
    <row r="577" spans="1:15" ht="13.5" thickBot="1">
      <c r="A577" s="3">
        <v>43854</v>
      </c>
      <c r="B577" s="7">
        <v>15</v>
      </c>
      <c r="C577" s="8">
        <v>37813.0625</v>
      </c>
      <c r="D577" s="8">
        <v>2056.3000000000002</v>
      </c>
      <c r="E577" s="8">
        <v>2006.8</v>
      </c>
      <c r="F577" s="8">
        <v>2140.3822589485799</v>
      </c>
      <c r="G577" s="8">
        <v>2141.8402202683901</v>
      </c>
      <c r="H577" s="8">
        <v>1.4579613198170001</v>
      </c>
      <c r="I577" s="9">
        <v>2.8551475388999999E-2</v>
      </c>
      <c r="J577" s="9">
        <v>2.8064839434999999E-2</v>
      </c>
      <c r="K577" s="9">
        <v>4.5073504761999998E-2</v>
      </c>
      <c r="L577" s="9">
        <v>4.4586868807000003E-2</v>
      </c>
      <c r="M577" s="19">
        <f t="shared" si="16"/>
        <v>1</v>
      </c>
      <c r="N577" s="19">
        <f t="shared" si="17"/>
        <v>1</v>
      </c>
      <c r="O577" s="36"/>
    </row>
    <row r="578" spans="1:15" ht="13.5" thickBot="1">
      <c r="A578" s="3">
        <v>43854</v>
      </c>
      <c r="B578" s="7">
        <v>16</v>
      </c>
      <c r="C578" s="8">
        <v>37247.74609375</v>
      </c>
      <c r="D578" s="8">
        <v>2114.1999999999998</v>
      </c>
      <c r="E578" s="8">
        <v>2064.6999999999998</v>
      </c>
      <c r="F578" s="8">
        <v>2142.5609271142198</v>
      </c>
      <c r="G578" s="8">
        <v>2147.1080208571798</v>
      </c>
      <c r="H578" s="8">
        <v>4.5470937429529998</v>
      </c>
      <c r="I578" s="9">
        <v>1.0983985599000001E-2</v>
      </c>
      <c r="J578" s="9">
        <v>9.4662640560000001E-3</v>
      </c>
      <c r="K578" s="9">
        <v>2.7506014972E-2</v>
      </c>
      <c r="L578" s="9">
        <v>2.5988293429000001E-2</v>
      </c>
      <c r="M578" s="19">
        <f t="shared" si="16"/>
        <v>1</v>
      </c>
      <c r="N578" s="19">
        <f t="shared" si="17"/>
        <v>1</v>
      </c>
      <c r="O578" s="36"/>
    </row>
    <row r="579" spans="1:15" ht="13.5" thickBot="1">
      <c r="A579" s="3">
        <v>43854</v>
      </c>
      <c r="B579" s="7">
        <v>17</v>
      </c>
      <c r="C579" s="8">
        <v>37233.8671875</v>
      </c>
      <c r="D579" s="8">
        <v>1686.5</v>
      </c>
      <c r="E579" s="8">
        <v>1652.9</v>
      </c>
      <c r="F579" s="8">
        <v>1863.9357809337</v>
      </c>
      <c r="G579" s="8">
        <v>1866.7337897549701</v>
      </c>
      <c r="H579" s="8">
        <v>2.7980088212749998</v>
      </c>
      <c r="I579" s="9">
        <v>6.0158140771999997E-2</v>
      </c>
      <c r="J579" s="9">
        <v>5.9224225945E-2</v>
      </c>
      <c r="K579" s="9">
        <v>7.1373094043000004E-2</v>
      </c>
      <c r="L579" s="9">
        <v>7.0439179216E-2</v>
      </c>
      <c r="M579" s="19">
        <f t="shared" si="16"/>
        <v>1</v>
      </c>
      <c r="N579" s="19">
        <f t="shared" si="17"/>
        <v>1</v>
      </c>
      <c r="O579" s="36"/>
    </row>
    <row r="580" spans="1:15" ht="13.5" thickBot="1">
      <c r="A580" s="3">
        <v>43854</v>
      </c>
      <c r="B580" s="7">
        <v>18</v>
      </c>
      <c r="C580" s="8">
        <v>37798.1875</v>
      </c>
      <c r="D580" s="8">
        <v>459.6</v>
      </c>
      <c r="E580" s="8">
        <v>435.2</v>
      </c>
      <c r="F580" s="8">
        <v>605.16022049218202</v>
      </c>
      <c r="G580" s="8">
        <v>606.97866208900803</v>
      </c>
      <c r="H580" s="8">
        <v>1.8184415968250001</v>
      </c>
      <c r="I580" s="9">
        <v>4.9191809776000003E-2</v>
      </c>
      <c r="J580" s="9">
        <v>4.8584853301E-2</v>
      </c>
      <c r="K580" s="9">
        <v>5.7336002031999997E-2</v>
      </c>
      <c r="L580" s="9">
        <v>5.6729045557999999E-2</v>
      </c>
      <c r="M580" s="19">
        <f t="shared" si="16"/>
        <v>1</v>
      </c>
      <c r="N580" s="19">
        <f t="shared" si="17"/>
        <v>1</v>
      </c>
      <c r="O580" s="36"/>
    </row>
    <row r="581" spans="1:15" ht="13.5" thickBot="1">
      <c r="A581" s="3">
        <v>43854</v>
      </c>
      <c r="B581" s="7">
        <v>19</v>
      </c>
      <c r="C581" s="8">
        <v>39741.98046875</v>
      </c>
      <c r="D581" s="8">
        <v>10.3</v>
      </c>
      <c r="E581" s="8">
        <v>9</v>
      </c>
      <c r="F581" s="8">
        <v>5.9442234296930003</v>
      </c>
      <c r="G581" s="8">
        <v>6.1347306577009997</v>
      </c>
      <c r="H581" s="8">
        <v>0.19050722800799999</v>
      </c>
      <c r="I581" s="9">
        <v>1.390276816E-3</v>
      </c>
      <c r="J581" s="9">
        <v>1.453864008E-3</v>
      </c>
      <c r="K581" s="9">
        <v>9.5636493399999997E-4</v>
      </c>
      <c r="L581" s="9">
        <v>1.0199521259999999E-3</v>
      </c>
      <c r="M581" s="19">
        <f t="shared" si="16"/>
        <v>1</v>
      </c>
      <c r="N581" s="19">
        <f t="shared" si="17"/>
        <v>0</v>
      </c>
      <c r="O581" s="36"/>
    </row>
    <row r="582" spans="1:15" ht="13.5" thickBot="1">
      <c r="A582" s="3">
        <v>43854</v>
      </c>
      <c r="B582" s="7">
        <v>20</v>
      </c>
      <c r="C582" s="8">
        <v>40027.5390625</v>
      </c>
      <c r="D582" s="8">
        <v>0</v>
      </c>
      <c r="E582" s="8">
        <v>0</v>
      </c>
      <c r="F582" s="8">
        <v>4.6275158110000002E-3</v>
      </c>
      <c r="G582" s="8">
        <v>4.6275158110000002E-3</v>
      </c>
      <c r="H582" s="8">
        <v>0</v>
      </c>
      <c r="I582" s="9">
        <v>1.54456469000739E-6</v>
      </c>
      <c r="J582" s="9">
        <v>1.54456469000739E-6</v>
      </c>
      <c r="K582" s="9">
        <v>1.54456469000739E-6</v>
      </c>
      <c r="L582" s="9">
        <v>1.54456469000739E-6</v>
      </c>
      <c r="M582" s="19">
        <f t="shared" si="16"/>
        <v>0</v>
      </c>
      <c r="N582" s="19">
        <f t="shared" si="17"/>
        <v>1</v>
      </c>
      <c r="O582" s="36"/>
    </row>
    <row r="583" spans="1:15" ht="13.5" thickBot="1">
      <c r="A583" s="3">
        <v>43854</v>
      </c>
      <c r="B583" s="7">
        <v>21</v>
      </c>
      <c r="C583" s="8">
        <v>40107.98046875</v>
      </c>
      <c r="D583" s="8">
        <v>0</v>
      </c>
      <c r="E583" s="8">
        <v>0</v>
      </c>
      <c r="F583" s="8">
        <v>6.3275157729999996E-3</v>
      </c>
      <c r="G583" s="8">
        <v>8.5812601830000008E-3</v>
      </c>
      <c r="H583" s="8">
        <v>2.2537444099999999E-3</v>
      </c>
      <c r="I583" s="9">
        <v>2.8642390466523098E-6</v>
      </c>
      <c r="J583" s="9">
        <v>2.11198790829912E-6</v>
      </c>
      <c r="K583" s="9">
        <v>2.8642390466523098E-6</v>
      </c>
      <c r="L583" s="9">
        <v>2.11198790829912E-6</v>
      </c>
      <c r="M583" s="19">
        <f t="shared" si="16"/>
        <v>0</v>
      </c>
      <c r="N583" s="19">
        <f t="shared" si="17"/>
        <v>1</v>
      </c>
      <c r="O583" s="36"/>
    </row>
    <row r="584" spans="1:15" ht="13.5" thickBot="1">
      <c r="A584" s="3">
        <v>43854</v>
      </c>
      <c r="B584" s="7">
        <v>22</v>
      </c>
      <c r="C584" s="8">
        <v>39780.3984375</v>
      </c>
      <c r="D584" s="8">
        <v>0</v>
      </c>
      <c r="E584" s="8">
        <v>0</v>
      </c>
      <c r="F584" s="8">
        <v>4.2497380409999997E-3</v>
      </c>
      <c r="G584" s="8">
        <v>1.3110749041E-2</v>
      </c>
      <c r="H584" s="8">
        <v>8.8610109989999998E-3</v>
      </c>
      <c r="I584" s="9">
        <v>4.3760844597459497E-6</v>
      </c>
      <c r="J584" s="9">
        <v>1.41847064149811E-6</v>
      </c>
      <c r="K584" s="9">
        <v>4.3760844597459497E-6</v>
      </c>
      <c r="L584" s="9">
        <v>1.41847064149811E-6</v>
      </c>
      <c r="M584" s="19">
        <f t="shared" si="16"/>
        <v>0</v>
      </c>
      <c r="N584" s="19">
        <f t="shared" si="17"/>
        <v>1</v>
      </c>
      <c r="O584" s="36"/>
    </row>
    <row r="585" spans="1:15" ht="13.5" thickBot="1">
      <c r="A585" s="3">
        <v>43854</v>
      </c>
      <c r="B585" s="7">
        <v>23</v>
      </c>
      <c r="C585" s="8">
        <v>38917.75390625</v>
      </c>
      <c r="D585" s="8">
        <v>0</v>
      </c>
      <c r="E585" s="8">
        <v>0</v>
      </c>
      <c r="F585" s="8">
        <v>3.6441824999999999E-3</v>
      </c>
      <c r="G585" s="8">
        <v>1.3444182383E-2</v>
      </c>
      <c r="H585" s="8">
        <v>9.7999998829999997E-3</v>
      </c>
      <c r="I585" s="9">
        <v>4.4873772976715003E-6</v>
      </c>
      <c r="J585" s="9">
        <v>1.2163492992074099E-6</v>
      </c>
      <c r="K585" s="9">
        <v>4.4873772976715003E-6</v>
      </c>
      <c r="L585" s="9">
        <v>1.2163492992074099E-6</v>
      </c>
      <c r="M585" s="19">
        <f t="shared" si="16"/>
        <v>0</v>
      </c>
      <c r="N585" s="19">
        <f t="shared" si="17"/>
        <v>1</v>
      </c>
      <c r="O585" s="36"/>
    </row>
    <row r="586" spans="1:15" ht="13.5" thickBot="1">
      <c r="A586" s="3">
        <v>43854</v>
      </c>
      <c r="B586" s="7">
        <v>24</v>
      </c>
      <c r="C586" s="8">
        <v>37766.86328125</v>
      </c>
      <c r="D586" s="8">
        <v>0</v>
      </c>
      <c r="E586" s="8">
        <v>0</v>
      </c>
      <c r="F586" s="8">
        <v>3.6275158330000001E-3</v>
      </c>
      <c r="G586" s="8">
        <v>0.18009418486699999</v>
      </c>
      <c r="H586" s="8">
        <v>0.17646666903300001</v>
      </c>
      <c r="I586" s="9">
        <v>6.0111543680642798E-5</v>
      </c>
      <c r="J586" s="9">
        <v>1.21078632630636E-6</v>
      </c>
      <c r="K586" s="9">
        <v>6.0111543680642798E-5</v>
      </c>
      <c r="L586" s="9">
        <v>1.21078632630636E-6</v>
      </c>
      <c r="M586" s="19">
        <f t="shared" si="16"/>
        <v>0</v>
      </c>
      <c r="N586" s="19">
        <f t="shared" si="17"/>
        <v>1</v>
      </c>
      <c r="O586" s="36"/>
    </row>
    <row r="587" spans="1:15" ht="13.5" thickBot="1">
      <c r="A587" s="3">
        <v>43855</v>
      </c>
      <c r="B587" s="7">
        <v>1</v>
      </c>
      <c r="C587" s="8">
        <v>36846.57421875</v>
      </c>
      <c r="D587" s="8">
        <v>0</v>
      </c>
      <c r="E587" s="8">
        <v>0</v>
      </c>
      <c r="F587" s="8">
        <v>3.6275158330000001E-3</v>
      </c>
      <c r="G587" s="8">
        <v>0.213427518697</v>
      </c>
      <c r="H587" s="8">
        <v>0.20980000286299999</v>
      </c>
      <c r="I587" s="9">
        <v>7.1237489551817198E-5</v>
      </c>
      <c r="J587" s="9">
        <v>1.21078632630636E-6</v>
      </c>
      <c r="K587" s="9">
        <v>7.1237489551817198E-5</v>
      </c>
      <c r="L587" s="9">
        <v>1.21078632630636E-6</v>
      </c>
      <c r="M587" s="19">
        <f t="shared" si="16"/>
        <v>0</v>
      </c>
      <c r="N587" s="19">
        <f t="shared" si="17"/>
        <v>1</v>
      </c>
      <c r="O587" s="36"/>
    </row>
    <row r="588" spans="1:15" ht="13.5" thickBot="1">
      <c r="A588" s="3">
        <v>43855</v>
      </c>
      <c r="B588" s="7">
        <v>2</v>
      </c>
      <c r="C588" s="8">
        <v>36431.94140625</v>
      </c>
      <c r="D588" s="8">
        <v>0</v>
      </c>
      <c r="E588" s="8">
        <v>0</v>
      </c>
      <c r="F588" s="8">
        <v>3.6275158330000001E-3</v>
      </c>
      <c r="G588" s="8">
        <v>0.213427518697</v>
      </c>
      <c r="H588" s="8">
        <v>0.20980000286299999</v>
      </c>
      <c r="I588" s="9">
        <v>7.1237489551817198E-5</v>
      </c>
      <c r="J588" s="9">
        <v>1.21078632630636E-6</v>
      </c>
      <c r="K588" s="9">
        <v>7.1237489551817198E-5</v>
      </c>
      <c r="L588" s="9">
        <v>1.21078632630636E-6</v>
      </c>
      <c r="M588" s="19">
        <f t="shared" ref="M588:M651" si="18">IF(F588&gt;5,1,0)</f>
        <v>0</v>
      </c>
      <c r="N588" s="19">
        <f t="shared" ref="N588:N651" si="19">IF(G588&gt;E588,1,0)</f>
        <v>1</v>
      </c>
      <c r="O588" s="36"/>
    </row>
    <row r="589" spans="1:15" ht="13.5" thickBot="1">
      <c r="A589" s="3">
        <v>43855</v>
      </c>
      <c r="B589" s="7">
        <v>3</v>
      </c>
      <c r="C589" s="8">
        <v>36344.5625</v>
      </c>
      <c r="D589" s="8">
        <v>0</v>
      </c>
      <c r="E589" s="8">
        <v>0</v>
      </c>
      <c r="F589" s="8">
        <v>3.6275158330000001E-3</v>
      </c>
      <c r="G589" s="8">
        <v>0.213427518697</v>
      </c>
      <c r="H589" s="8">
        <v>0.20980000286299999</v>
      </c>
      <c r="I589" s="9">
        <v>7.1237489551817198E-5</v>
      </c>
      <c r="J589" s="9">
        <v>1.21078632630636E-6</v>
      </c>
      <c r="K589" s="9">
        <v>7.1237489551817198E-5</v>
      </c>
      <c r="L589" s="9">
        <v>1.21078632630636E-6</v>
      </c>
      <c r="M589" s="19">
        <f t="shared" si="18"/>
        <v>0</v>
      </c>
      <c r="N589" s="19">
        <f t="shared" si="19"/>
        <v>1</v>
      </c>
      <c r="O589" s="36"/>
    </row>
    <row r="590" spans="1:15" ht="13.5" thickBot="1">
      <c r="A590" s="3">
        <v>43855</v>
      </c>
      <c r="B590" s="7">
        <v>4</v>
      </c>
      <c r="C590" s="8">
        <v>36480.8671875</v>
      </c>
      <c r="D590" s="8">
        <v>0</v>
      </c>
      <c r="E590" s="8">
        <v>0</v>
      </c>
      <c r="F590" s="8">
        <v>3.6275158330000001E-3</v>
      </c>
      <c r="G590" s="8">
        <v>0.213427518697</v>
      </c>
      <c r="H590" s="8">
        <v>0.20980000286299999</v>
      </c>
      <c r="I590" s="9">
        <v>7.1237489551817198E-5</v>
      </c>
      <c r="J590" s="9">
        <v>1.21078632630636E-6</v>
      </c>
      <c r="K590" s="9">
        <v>7.1237489551817198E-5</v>
      </c>
      <c r="L590" s="9">
        <v>1.21078632630636E-6</v>
      </c>
      <c r="M590" s="19">
        <f t="shared" si="18"/>
        <v>0</v>
      </c>
      <c r="N590" s="19">
        <f t="shared" si="19"/>
        <v>1</v>
      </c>
      <c r="O590" s="36"/>
    </row>
    <row r="591" spans="1:15" ht="13.5" thickBot="1">
      <c r="A591" s="3">
        <v>43855</v>
      </c>
      <c r="B591" s="7">
        <v>5</v>
      </c>
      <c r="C591" s="8">
        <v>36973.3828125</v>
      </c>
      <c r="D591" s="8">
        <v>0</v>
      </c>
      <c r="E591" s="8">
        <v>0</v>
      </c>
      <c r="F591" s="8">
        <v>3.6275158330000001E-3</v>
      </c>
      <c r="G591" s="8">
        <v>0.213416629808</v>
      </c>
      <c r="H591" s="8">
        <v>0.20978911397399999</v>
      </c>
      <c r="I591" s="9">
        <v>7.1233855076263295E-5</v>
      </c>
      <c r="J591" s="9">
        <v>1.21078632630636E-6</v>
      </c>
      <c r="K591" s="9">
        <v>7.1233855076263295E-5</v>
      </c>
      <c r="L591" s="9">
        <v>1.21078632630636E-6</v>
      </c>
      <c r="M591" s="19">
        <f t="shared" si="18"/>
        <v>0</v>
      </c>
      <c r="N591" s="19">
        <f t="shared" si="19"/>
        <v>1</v>
      </c>
      <c r="O591" s="36"/>
    </row>
    <row r="592" spans="1:15" ht="13.5" thickBot="1">
      <c r="A592" s="3">
        <v>43855</v>
      </c>
      <c r="B592" s="7">
        <v>6</v>
      </c>
      <c r="C592" s="8">
        <v>38143.9921875</v>
      </c>
      <c r="D592" s="8">
        <v>0</v>
      </c>
      <c r="E592" s="8">
        <v>0</v>
      </c>
      <c r="F592" s="8">
        <v>3.6275158330000001E-3</v>
      </c>
      <c r="G592" s="8">
        <v>0.213427518697</v>
      </c>
      <c r="H592" s="8">
        <v>0.20980000286299999</v>
      </c>
      <c r="I592" s="9">
        <v>7.1237489551817198E-5</v>
      </c>
      <c r="J592" s="9">
        <v>1.21078632630636E-6</v>
      </c>
      <c r="K592" s="9">
        <v>7.1237489551817198E-5</v>
      </c>
      <c r="L592" s="9">
        <v>1.21078632630636E-6</v>
      </c>
      <c r="M592" s="19">
        <f t="shared" si="18"/>
        <v>0</v>
      </c>
      <c r="N592" s="19">
        <f t="shared" si="19"/>
        <v>1</v>
      </c>
      <c r="O592" s="36"/>
    </row>
    <row r="593" spans="1:15" ht="13.5" thickBot="1">
      <c r="A593" s="3">
        <v>43855</v>
      </c>
      <c r="B593" s="7">
        <v>7</v>
      </c>
      <c r="C593" s="8">
        <v>39913.44921875</v>
      </c>
      <c r="D593" s="8">
        <v>0</v>
      </c>
      <c r="E593" s="8">
        <v>0</v>
      </c>
      <c r="F593" s="8">
        <v>3.6275158330000001E-3</v>
      </c>
      <c r="G593" s="8">
        <v>0.20531640746499999</v>
      </c>
      <c r="H593" s="8">
        <v>0.20168889163100001</v>
      </c>
      <c r="I593" s="9">
        <v>6.8530176056498098E-5</v>
      </c>
      <c r="J593" s="9">
        <v>1.21078632630636E-6</v>
      </c>
      <c r="K593" s="9">
        <v>6.8530176056498098E-5</v>
      </c>
      <c r="L593" s="9">
        <v>1.21078632630636E-6</v>
      </c>
      <c r="M593" s="19">
        <f t="shared" si="18"/>
        <v>0</v>
      </c>
      <c r="N593" s="19">
        <f t="shared" si="19"/>
        <v>1</v>
      </c>
      <c r="O593" s="36"/>
    </row>
    <row r="594" spans="1:15" ht="13.5" thickBot="1">
      <c r="A594" s="3">
        <v>43855</v>
      </c>
      <c r="B594" s="7">
        <v>8</v>
      </c>
      <c r="C594" s="8">
        <v>41589.421875</v>
      </c>
      <c r="D594" s="8">
        <v>2.6</v>
      </c>
      <c r="E594" s="8">
        <v>1.5</v>
      </c>
      <c r="F594" s="8">
        <v>1.767657071848</v>
      </c>
      <c r="G594" s="8">
        <v>1.794199214582</v>
      </c>
      <c r="H594" s="8">
        <v>2.6542142734000001E-2</v>
      </c>
      <c r="I594" s="9">
        <v>2.68958873E-4</v>
      </c>
      <c r="J594" s="9">
        <v>2.77818066E-4</v>
      </c>
      <c r="K594" s="9">
        <v>9.8197334640296805E-5</v>
      </c>
      <c r="L594" s="9">
        <v>8.9338141471358395E-5</v>
      </c>
      <c r="M594" s="19">
        <f t="shared" si="18"/>
        <v>0</v>
      </c>
      <c r="N594" s="19">
        <f t="shared" si="19"/>
        <v>1</v>
      </c>
      <c r="O594" s="36"/>
    </row>
    <row r="595" spans="1:15" ht="13.5" thickBot="1">
      <c r="A595" s="3">
        <v>43855</v>
      </c>
      <c r="B595" s="7">
        <v>9</v>
      </c>
      <c r="C595" s="8">
        <v>42147.50390625</v>
      </c>
      <c r="D595" s="8">
        <v>294.60000000000002</v>
      </c>
      <c r="E595" s="8">
        <v>292.89999999999998</v>
      </c>
      <c r="F595" s="8">
        <v>208.93581819022501</v>
      </c>
      <c r="G595" s="8">
        <v>209.159372395258</v>
      </c>
      <c r="H595" s="8">
        <v>0.223554205033</v>
      </c>
      <c r="I595" s="9">
        <v>2.8518233511999998E-2</v>
      </c>
      <c r="J595" s="9">
        <v>2.8592851071E-2</v>
      </c>
      <c r="K595" s="9">
        <v>2.7950810281000001E-2</v>
      </c>
      <c r="L595" s="9">
        <v>2.8025427839999999E-2</v>
      </c>
      <c r="M595" s="19">
        <f t="shared" si="18"/>
        <v>1</v>
      </c>
      <c r="N595" s="19">
        <f t="shared" si="19"/>
        <v>0</v>
      </c>
      <c r="O595" s="36"/>
    </row>
    <row r="596" spans="1:15" ht="13.5" thickBot="1">
      <c r="A596" s="3">
        <v>43855</v>
      </c>
      <c r="B596" s="7">
        <v>10</v>
      </c>
      <c r="C596" s="8">
        <v>41520.76171875</v>
      </c>
      <c r="D596" s="8">
        <v>1304.3</v>
      </c>
      <c r="E596" s="8">
        <v>1304.3</v>
      </c>
      <c r="F596" s="8">
        <v>776.49694340414499</v>
      </c>
      <c r="G596" s="8">
        <v>781.35975387811698</v>
      </c>
      <c r="H596" s="8">
        <v>4.8628104739709999</v>
      </c>
      <c r="I596" s="9">
        <v>0.17454614356500001</v>
      </c>
      <c r="J596" s="9">
        <v>0.17616924452400001</v>
      </c>
      <c r="K596" s="9">
        <v>0.17454614356500001</v>
      </c>
      <c r="L596" s="9">
        <v>0.17616924452400001</v>
      </c>
      <c r="M596" s="19">
        <f t="shared" si="18"/>
        <v>1</v>
      </c>
      <c r="N596" s="19">
        <f t="shared" si="19"/>
        <v>0</v>
      </c>
      <c r="O596" s="36"/>
    </row>
    <row r="597" spans="1:15" ht="13.5" thickBot="1">
      <c r="A597" s="3">
        <v>43855</v>
      </c>
      <c r="B597" s="7">
        <v>11</v>
      </c>
      <c r="C597" s="8">
        <v>40444.98828125</v>
      </c>
      <c r="D597" s="8">
        <v>1785</v>
      </c>
      <c r="E597" s="8">
        <v>1785</v>
      </c>
      <c r="F597" s="8">
        <v>1094.6016690030399</v>
      </c>
      <c r="G597" s="8">
        <v>1095.3242992421001</v>
      </c>
      <c r="H597" s="8">
        <v>0.72263023906199997</v>
      </c>
      <c r="I597" s="9">
        <v>0.23019883202800001</v>
      </c>
      <c r="J597" s="9">
        <v>0.230440030372</v>
      </c>
      <c r="K597" s="9">
        <v>0.23019883202800001</v>
      </c>
      <c r="L597" s="9">
        <v>0.230440030372</v>
      </c>
      <c r="M597" s="19">
        <f t="shared" si="18"/>
        <v>1</v>
      </c>
      <c r="N597" s="19">
        <f t="shared" si="19"/>
        <v>0</v>
      </c>
      <c r="O597" s="36"/>
    </row>
    <row r="598" spans="1:15" ht="13.5" thickBot="1">
      <c r="A598" s="3">
        <v>43855</v>
      </c>
      <c r="B598" s="7">
        <v>12</v>
      </c>
      <c r="C598" s="8">
        <v>39391.69140625</v>
      </c>
      <c r="D598" s="8">
        <v>1821.6</v>
      </c>
      <c r="E598" s="8">
        <v>1784.6</v>
      </c>
      <c r="F598" s="8">
        <v>1259.56293565326</v>
      </c>
      <c r="G598" s="8">
        <v>1260.27461181429</v>
      </c>
      <c r="H598" s="8">
        <v>0.711676161024</v>
      </c>
      <c r="I598" s="9">
        <v>0.18735827376</v>
      </c>
      <c r="J598" s="9">
        <v>0.18759581586999999</v>
      </c>
      <c r="K598" s="9">
        <v>0.17500847402700001</v>
      </c>
      <c r="L598" s="9">
        <v>0.175246016137</v>
      </c>
      <c r="M598" s="19">
        <f t="shared" si="18"/>
        <v>1</v>
      </c>
      <c r="N598" s="19">
        <f t="shared" si="19"/>
        <v>0</v>
      </c>
      <c r="O598" s="36"/>
    </row>
    <row r="599" spans="1:15" ht="13.5" thickBot="1">
      <c r="A599" s="3">
        <v>43855</v>
      </c>
      <c r="B599" s="7">
        <v>13</v>
      </c>
      <c r="C599" s="8">
        <v>38432.3828125</v>
      </c>
      <c r="D599" s="8">
        <v>1762.3</v>
      </c>
      <c r="E599" s="8">
        <v>1762.3</v>
      </c>
      <c r="F599" s="8">
        <v>1488.13032546114</v>
      </c>
      <c r="G599" s="8">
        <v>1488.72717655571</v>
      </c>
      <c r="H599" s="8">
        <v>0.59685109456300001</v>
      </c>
      <c r="I599" s="9">
        <v>9.1312691402999996E-2</v>
      </c>
      <c r="J599" s="9">
        <v>9.1511907389000002E-2</v>
      </c>
      <c r="K599" s="9">
        <v>9.1312691402999996E-2</v>
      </c>
      <c r="L599" s="9">
        <v>9.1511907389000002E-2</v>
      </c>
      <c r="M599" s="19">
        <f t="shared" si="18"/>
        <v>1</v>
      </c>
      <c r="N599" s="19">
        <f t="shared" si="19"/>
        <v>0</v>
      </c>
      <c r="O599" s="36"/>
    </row>
    <row r="600" spans="1:15" ht="13.5" thickBot="1">
      <c r="A600" s="3">
        <v>43855</v>
      </c>
      <c r="B600" s="7">
        <v>14</v>
      </c>
      <c r="C600" s="8">
        <v>37569.05078125</v>
      </c>
      <c r="D600" s="8">
        <v>1535</v>
      </c>
      <c r="E600" s="8">
        <v>1523.7</v>
      </c>
      <c r="F600" s="8">
        <v>1609.92912530224</v>
      </c>
      <c r="G600" s="8">
        <v>1610.59998345653</v>
      </c>
      <c r="H600" s="8">
        <v>0.67085815429600004</v>
      </c>
      <c r="I600" s="9">
        <v>2.5233639337E-2</v>
      </c>
      <c r="J600" s="9">
        <v>2.5009721395E-2</v>
      </c>
      <c r="K600" s="9">
        <v>2.9005334931999999E-2</v>
      </c>
      <c r="L600" s="9">
        <v>2.8781416989999999E-2</v>
      </c>
      <c r="M600" s="19">
        <f t="shared" si="18"/>
        <v>1</v>
      </c>
      <c r="N600" s="19">
        <f t="shared" si="19"/>
        <v>1</v>
      </c>
      <c r="O600" s="36"/>
    </row>
    <row r="601" spans="1:15" ht="13.5" thickBot="1">
      <c r="A601" s="3">
        <v>43855</v>
      </c>
      <c r="B601" s="7">
        <v>15</v>
      </c>
      <c r="C601" s="8">
        <v>36975.0390625</v>
      </c>
      <c r="D601" s="8">
        <v>1526.8</v>
      </c>
      <c r="E601" s="8">
        <v>1517.5</v>
      </c>
      <c r="F601" s="8">
        <v>1713.0986834539301</v>
      </c>
      <c r="G601" s="8">
        <v>1714.5957183109399</v>
      </c>
      <c r="H601" s="8">
        <v>1.4970348570080001</v>
      </c>
      <c r="I601" s="9">
        <v>6.2682148968000007E-2</v>
      </c>
      <c r="J601" s="9">
        <v>6.2182471112000003E-2</v>
      </c>
      <c r="K601" s="9">
        <v>6.5786287819999997E-2</v>
      </c>
      <c r="L601" s="9">
        <v>6.5286609964E-2</v>
      </c>
      <c r="M601" s="19">
        <f t="shared" si="18"/>
        <v>1</v>
      </c>
      <c r="N601" s="19">
        <f t="shared" si="19"/>
        <v>1</v>
      </c>
      <c r="O601" s="36"/>
    </row>
    <row r="602" spans="1:15" ht="13.5" thickBot="1">
      <c r="A602" s="3">
        <v>43855</v>
      </c>
      <c r="B602" s="7">
        <v>16</v>
      </c>
      <c r="C602" s="8">
        <v>36615.22265625</v>
      </c>
      <c r="D602" s="8">
        <v>1537.2</v>
      </c>
      <c r="E602" s="8">
        <v>1537.2</v>
      </c>
      <c r="F602" s="8">
        <v>1710.97923132353</v>
      </c>
      <c r="G602" s="8">
        <v>1712.41484266268</v>
      </c>
      <c r="H602" s="8">
        <v>1.4356113391450001</v>
      </c>
      <c r="I602" s="9">
        <v>5.8482924786999999E-2</v>
      </c>
      <c r="J602" s="9">
        <v>5.8003748771999999E-2</v>
      </c>
      <c r="K602" s="9">
        <v>5.8482924786999999E-2</v>
      </c>
      <c r="L602" s="9">
        <v>5.8003748771999999E-2</v>
      </c>
      <c r="M602" s="19">
        <f t="shared" si="18"/>
        <v>1</v>
      </c>
      <c r="N602" s="19">
        <f t="shared" si="19"/>
        <v>1</v>
      </c>
      <c r="O602" s="36"/>
    </row>
    <row r="603" spans="1:15" ht="13.5" thickBot="1">
      <c r="A603" s="3">
        <v>43855</v>
      </c>
      <c r="B603" s="7">
        <v>17</v>
      </c>
      <c r="C603" s="8">
        <v>36628.83984375</v>
      </c>
      <c r="D603" s="8">
        <v>1291.8</v>
      </c>
      <c r="E603" s="8">
        <v>1289.8</v>
      </c>
      <c r="F603" s="8">
        <v>1483.11323768531</v>
      </c>
      <c r="G603" s="8">
        <v>1484.19715018294</v>
      </c>
      <c r="H603" s="8">
        <v>1.0839124976259999</v>
      </c>
      <c r="I603" s="9">
        <v>6.4218007403999994E-2</v>
      </c>
      <c r="J603" s="9">
        <v>6.3856220855999998E-2</v>
      </c>
      <c r="K603" s="9">
        <v>6.4885564145999997E-2</v>
      </c>
      <c r="L603" s="9">
        <v>6.4523777598000001E-2</v>
      </c>
      <c r="M603" s="19">
        <f t="shared" si="18"/>
        <v>1</v>
      </c>
      <c r="N603" s="19">
        <f t="shared" si="19"/>
        <v>1</v>
      </c>
      <c r="O603" s="36"/>
    </row>
    <row r="604" spans="1:15" ht="13.5" thickBot="1">
      <c r="A604" s="3">
        <v>43855</v>
      </c>
      <c r="B604" s="7">
        <v>18</v>
      </c>
      <c r="C604" s="8">
        <v>37310.4140625</v>
      </c>
      <c r="D604" s="8">
        <v>371.3</v>
      </c>
      <c r="E604" s="8">
        <v>353.8</v>
      </c>
      <c r="F604" s="8">
        <v>556.74106576123802</v>
      </c>
      <c r="G604" s="8">
        <v>558.51693439270696</v>
      </c>
      <c r="H604" s="8">
        <v>1.7758686314679999</v>
      </c>
      <c r="I604" s="9">
        <v>6.2488963415000001E-2</v>
      </c>
      <c r="J604" s="9">
        <v>6.1896216875999999E-2</v>
      </c>
      <c r="K604" s="9">
        <v>6.8330084910000005E-2</v>
      </c>
      <c r="L604" s="9">
        <v>6.7737338371000003E-2</v>
      </c>
      <c r="M604" s="19">
        <f t="shared" si="18"/>
        <v>1</v>
      </c>
      <c r="N604" s="19">
        <f t="shared" si="19"/>
        <v>1</v>
      </c>
      <c r="O604" s="36"/>
    </row>
    <row r="605" spans="1:15" ht="13.5" thickBot="1">
      <c r="A605" s="3">
        <v>43855</v>
      </c>
      <c r="B605" s="7">
        <v>19</v>
      </c>
      <c r="C605" s="8">
        <v>38492.30859375</v>
      </c>
      <c r="D605" s="8">
        <v>9.3000000000000007</v>
      </c>
      <c r="E605" s="8">
        <v>8.1</v>
      </c>
      <c r="F605" s="8">
        <v>6.9938220878830002</v>
      </c>
      <c r="G605" s="8">
        <v>7.2432726597870003</v>
      </c>
      <c r="H605" s="8">
        <v>0.249450571904</v>
      </c>
      <c r="I605" s="9">
        <v>6.8649110100000004E-4</v>
      </c>
      <c r="J605" s="9">
        <v>7.6975230700000003E-4</v>
      </c>
      <c r="K605" s="9">
        <v>2.8595705599999998E-4</v>
      </c>
      <c r="L605" s="9">
        <v>3.6921826099999997E-4</v>
      </c>
      <c r="M605" s="19">
        <f t="shared" si="18"/>
        <v>1</v>
      </c>
      <c r="N605" s="19">
        <f t="shared" si="19"/>
        <v>0</v>
      </c>
      <c r="O605" s="36"/>
    </row>
    <row r="606" spans="1:15" ht="13.5" thickBot="1">
      <c r="A606" s="3">
        <v>43855</v>
      </c>
      <c r="B606" s="7">
        <v>20</v>
      </c>
      <c r="C606" s="8">
        <v>38215.6640625</v>
      </c>
      <c r="D606" s="8">
        <v>0</v>
      </c>
      <c r="E606" s="8">
        <v>0</v>
      </c>
      <c r="F606" s="8">
        <v>9.2569925679999998E-3</v>
      </c>
      <c r="G606" s="8">
        <v>1.1530936978000001E-2</v>
      </c>
      <c r="H606" s="8">
        <v>2.2739444100000001E-3</v>
      </c>
      <c r="I606" s="9">
        <v>3.8487773627865702E-6</v>
      </c>
      <c r="J606" s="9">
        <v>3.08978390146037E-6</v>
      </c>
      <c r="K606" s="9">
        <v>3.8487773627865702E-6</v>
      </c>
      <c r="L606" s="9">
        <v>3.08978390146037E-6</v>
      </c>
      <c r="M606" s="19">
        <f t="shared" si="18"/>
        <v>0</v>
      </c>
      <c r="N606" s="19">
        <f t="shared" si="19"/>
        <v>1</v>
      </c>
      <c r="O606" s="36"/>
    </row>
    <row r="607" spans="1:15" ht="13.5" thickBot="1">
      <c r="A607" s="3">
        <v>43855</v>
      </c>
      <c r="B607" s="7">
        <v>21</v>
      </c>
      <c r="C607" s="8">
        <v>37522.859375</v>
      </c>
      <c r="D607" s="8">
        <v>0</v>
      </c>
      <c r="E607" s="8">
        <v>0</v>
      </c>
      <c r="F607" s="8">
        <v>9.0105303799999995E-3</v>
      </c>
      <c r="G607" s="8">
        <v>1.7150396918000001E-2</v>
      </c>
      <c r="H607" s="8">
        <v>8.1398665379999995E-3</v>
      </c>
      <c r="I607" s="9">
        <v>5.7244315483557804E-6</v>
      </c>
      <c r="J607" s="9">
        <v>3.00752015357616E-6</v>
      </c>
      <c r="K607" s="9">
        <v>5.7244315483557804E-6</v>
      </c>
      <c r="L607" s="9">
        <v>3.00752015357616E-6</v>
      </c>
      <c r="M607" s="19">
        <f t="shared" si="18"/>
        <v>0</v>
      </c>
      <c r="N607" s="19">
        <f t="shared" si="19"/>
        <v>1</v>
      </c>
      <c r="O607" s="36"/>
    </row>
    <row r="608" spans="1:15" ht="13.5" thickBot="1">
      <c r="A608" s="3">
        <v>43855</v>
      </c>
      <c r="B608" s="7">
        <v>22</v>
      </c>
      <c r="C608" s="8">
        <v>36522.0625</v>
      </c>
      <c r="D608" s="8">
        <v>0</v>
      </c>
      <c r="E608" s="8">
        <v>0</v>
      </c>
      <c r="F608" s="8">
        <v>1.0088308133000001E-2</v>
      </c>
      <c r="G608" s="8">
        <v>1.55590747E-2</v>
      </c>
      <c r="H608" s="8">
        <v>5.4707665659999996E-3</v>
      </c>
      <c r="I608" s="9">
        <v>5.1932826102086396E-6</v>
      </c>
      <c r="J608" s="9">
        <v>3.36725905667615E-6</v>
      </c>
      <c r="K608" s="9">
        <v>5.1932826102086396E-6</v>
      </c>
      <c r="L608" s="9">
        <v>3.36725905667615E-6</v>
      </c>
      <c r="M608" s="19">
        <f t="shared" si="18"/>
        <v>0</v>
      </c>
      <c r="N608" s="19">
        <f t="shared" si="19"/>
        <v>1</v>
      </c>
      <c r="O608" s="36"/>
    </row>
    <row r="609" spans="1:15" ht="13.5" thickBot="1">
      <c r="A609" s="3">
        <v>43855</v>
      </c>
      <c r="B609" s="7">
        <v>23</v>
      </c>
      <c r="C609" s="8">
        <v>35172.69921875</v>
      </c>
      <c r="D609" s="8">
        <v>0</v>
      </c>
      <c r="E609" s="8">
        <v>0</v>
      </c>
      <c r="F609" s="8">
        <v>9.5327525900000005E-3</v>
      </c>
      <c r="G609" s="8">
        <v>1.7061774692999999E-2</v>
      </c>
      <c r="H609" s="8">
        <v>7.5290221020000003E-3</v>
      </c>
      <c r="I609" s="9">
        <v>5.6948513662968803E-6</v>
      </c>
      <c r="J609" s="9">
        <v>3.1818266323978101E-6</v>
      </c>
      <c r="K609" s="9">
        <v>5.6948513662968803E-6</v>
      </c>
      <c r="L609" s="9">
        <v>3.1818266323978101E-6</v>
      </c>
      <c r="M609" s="19">
        <f t="shared" si="18"/>
        <v>0</v>
      </c>
      <c r="N609" s="19">
        <f t="shared" si="19"/>
        <v>1</v>
      </c>
      <c r="O609" s="36"/>
    </row>
    <row r="610" spans="1:15" ht="13.5" thickBot="1">
      <c r="A610" s="3">
        <v>43855</v>
      </c>
      <c r="B610" s="7">
        <v>24</v>
      </c>
      <c r="C610" s="8">
        <v>33762.6953125</v>
      </c>
      <c r="D610" s="8">
        <v>0</v>
      </c>
      <c r="E610" s="8">
        <v>0</v>
      </c>
      <c r="F610" s="8">
        <v>9.3883081489999996E-3</v>
      </c>
      <c r="G610" s="8">
        <v>1.7962641355E-2</v>
      </c>
      <c r="H610" s="8">
        <v>8.574333206E-3</v>
      </c>
      <c r="I610" s="9">
        <v>5.9955411735273701E-6</v>
      </c>
      <c r="J610" s="9">
        <v>3.1336142020854398E-6</v>
      </c>
      <c r="K610" s="9">
        <v>5.9955411735273701E-6</v>
      </c>
      <c r="L610" s="9">
        <v>3.1336142020854398E-6</v>
      </c>
      <c r="M610" s="19">
        <f t="shared" si="18"/>
        <v>0</v>
      </c>
      <c r="N610" s="19">
        <f t="shared" si="19"/>
        <v>1</v>
      </c>
      <c r="O610" s="36"/>
    </row>
    <row r="611" spans="1:15" ht="13.5" thickBot="1">
      <c r="A611" s="3">
        <v>43856</v>
      </c>
      <c r="B611" s="7">
        <v>1</v>
      </c>
      <c r="C611" s="8">
        <v>32455.005859375</v>
      </c>
      <c r="D611" s="8">
        <v>0</v>
      </c>
      <c r="E611" s="8">
        <v>0</v>
      </c>
      <c r="F611" s="8">
        <v>1.0154974798E-2</v>
      </c>
      <c r="G611" s="8">
        <v>1.7319385797E-2</v>
      </c>
      <c r="H611" s="8">
        <v>7.1644109979999999E-3</v>
      </c>
      <c r="I611" s="9">
        <v>5.7808363809753703E-6</v>
      </c>
      <c r="J611" s="9">
        <v>3.3895109475895501E-6</v>
      </c>
      <c r="K611" s="9">
        <v>5.7808363809753703E-6</v>
      </c>
      <c r="L611" s="9">
        <v>3.3895109475895501E-6</v>
      </c>
      <c r="M611" s="19">
        <f t="shared" si="18"/>
        <v>0</v>
      </c>
      <c r="N611" s="19">
        <f t="shared" si="19"/>
        <v>1</v>
      </c>
      <c r="O611" s="36"/>
    </row>
    <row r="612" spans="1:15" ht="13.5" thickBot="1">
      <c r="A612" s="3">
        <v>43856</v>
      </c>
      <c r="B612" s="7">
        <v>2</v>
      </c>
      <c r="C612" s="8">
        <v>31495.822265625</v>
      </c>
      <c r="D612" s="8">
        <v>0</v>
      </c>
      <c r="E612" s="8">
        <v>0</v>
      </c>
      <c r="F612" s="8">
        <v>1.2932752513999999E-2</v>
      </c>
      <c r="G612" s="8">
        <v>1.9800063521E-2</v>
      </c>
      <c r="H612" s="8">
        <v>6.8673110069999996E-3</v>
      </c>
      <c r="I612" s="9">
        <v>6.6088329512548103E-6</v>
      </c>
      <c r="J612" s="9">
        <v>4.3166730689812799E-6</v>
      </c>
      <c r="K612" s="9">
        <v>6.6088329512548103E-6</v>
      </c>
      <c r="L612" s="9">
        <v>4.3166730689812799E-6</v>
      </c>
      <c r="M612" s="19">
        <f t="shared" si="18"/>
        <v>0</v>
      </c>
      <c r="N612" s="19">
        <f t="shared" si="19"/>
        <v>1</v>
      </c>
      <c r="O612" s="36"/>
    </row>
    <row r="613" spans="1:15" ht="13.5" thickBot="1">
      <c r="A613" s="3">
        <v>43856</v>
      </c>
      <c r="B613" s="7">
        <v>3</v>
      </c>
      <c r="C613" s="8">
        <v>30859.0859375</v>
      </c>
      <c r="D613" s="8">
        <v>0</v>
      </c>
      <c r="E613" s="8">
        <v>0</v>
      </c>
      <c r="F613" s="8">
        <v>1.6799419094000002E-2</v>
      </c>
      <c r="G613" s="8">
        <v>2.2967607881999998E-2</v>
      </c>
      <c r="H613" s="8">
        <v>6.1681887869999997E-3</v>
      </c>
      <c r="I613" s="9">
        <v>7.6660907484603506E-6</v>
      </c>
      <c r="J613" s="9">
        <v>5.6072827419585597E-6</v>
      </c>
      <c r="K613" s="9">
        <v>7.6660907484603506E-6</v>
      </c>
      <c r="L613" s="9">
        <v>5.6072827419585597E-6</v>
      </c>
      <c r="M613" s="19">
        <f t="shared" si="18"/>
        <v>0</v>
      </c>
      <c r="N613" s="19">
        <f t="shared" si="19"/>
        <v>1</v>
      </c>
      <c r="O613" s="36"/>
    </row>
    <row r="614" spans="1:15" ht="13.5" thickBot="1">
      <c r="A614" s="3">
        <v>43856</v>
      </c>
      <c r="B614" s="7">
        <v>4</v>
      </c>
      <c r="C614" s="8">
        <v>30700.16015625</v>
      </c>
      <c r="D614" s="8">
        <v>0</v>
      </c>
      <c r="E614" s="8">
        <v>0</v>
      </c>
      <c r="F614" s="8">
        <v>1.5999419112E-2</v>
      </c>
      <c r="G614" s="8">
        <v>2.1685363466000002E-2</v>
      </c>
      <c r="H614" s="8">
        <v>5.6859443540000004E-3</v>
      </c>
      <c r="I614" s="9">
        <v>7.2381052960277403E-6</v>
      </c>
      <c r="J614" s="9">
        <v>5.3402600509977397E-6</v>
      </c>
      <c r="K614" s="9">
        <v>7.2381052960277403E-6</v>
      </c>
      <c r="L614" s="9">
        <v>5.3402600509977397E-6</v>
      </c>
      <c r="M614" s="19">
        <f t="shared" si="18"/>
        <v>0</v>
      </c>
      <c r="N614" s="19">
        <f t="shared" si="19"/>
        <v>1</v>
      </c>
      <c r="O614" s="36"/>
    </row>
    <row r="615" spans="1:15" ht="13.5" thickBot="1">
      <c r="A615" s="3">
        <v>43856</v>
      </c>
      <c r="B615" s="7">
        <v>5</v>
      </c>
      <c r="C615" s="8">
        <v>30873.1171875</v>
      </c>
      <c r="D615" s="8">
        <v>0</v>
      </c>
      <c r="E615" s="8">
        <v>0</v>
      </c>
      <c r="F615" s="8">
        <v>1.6721641318E-2</v>
      </c>
      <c r="G615" s="8">
        <v>2.2877519023E-2</v>
      </c>
      <c r="H615" s="8">
        <v>6.1558777040000004E-3</v>
      </c>
      <c r="I615" s="9">
        <v>7.6360210360011197E-6</v>
      </c>
      <c r="J615" s="9">
        <v>5.5813222025595899E-6</v>
      </c>
      <c r="K615" s="9">
        <v>7.6360210360011197E-6</v>
      </c>
      <c r="L615" s="9">
        <v>5.5813222025595899E-6</v>
      </c>
      <c r="M615" s="19">
        <f t="shared" si="18"/>
        <v>0</v>
      </c>
      <c r="N615" s="19">
        <f t="shared" si="19"/>
        <v>1</v>
      </c>
      <c r="O615" s="36"/>
    </row>
    <row r="616" spans="1:15" ht="13.5" thickBot="1">
      <c r="A616" s="3">
        <v>43856</v>
      </c>
      <c r="B616" s="7">
        <v>6</v>
      </c>
      <c r="C616" s="8">
        <v>31454.0859375</v>
      </c>
      <c r="D616" s="8">
        <v>0</v>
      </c>
      <c r="E616" s="8">
        <v>0</v>
      </c>
      <c r="F616" s="8">
        <v>1.8799419049999998E-2</v>
      </c>
      <c r="G616" s="8">
        <v>2.4288707868000001E-2</v>
      </c>
      <c r="H616" s="8">
        <v>5.4892888180000004E-3</v>
      </c>
      <c r="I616" s="9">
        <v>8.1070453499156601E-6</v>
      </c>
      <c r="J616" s="9">
        <v>6.2748394693606001E-6</v>
      </c>
      <c r="K616" s="9">
        <v>8.1070453499156601E-6</v>
      </c>
      <c r="L616" s="9">
        <v>6.2748394693606001E-6</v>
      </c>
      <c r="M616" s="19">
        <f t="shared" si="18"/>
        <v>0</v>
      </c>
      <c r="N616" s="19">
        <f t="shared" si="19"/>
        <v>1</v>
      </c>
      <c r="O616" s="36"/>
    </row>
    <row r="617" spans="1:15" ht="13.5" thickBot="1">
      <c r="A617" s="3">
        <v>43856</v>
      </c>
      <c r="B617" s="7">
        <v>7</v>
      </c>
      <c r="C617" s="8">
        <v>32464.8203125</v>
      </c>
      <c r="D617" s="8">
        <v>0</v>
      </c>
      <c r="E617" s="8">
        <v>0</v>
      </c>
      <c r="F617" s="8">
        <v>1.8088307953999998E-2</v>
      </c>
      <c r="G617" s="8">
        <v>2.3901974566E-2</v>
      </c>
      <c r="H617" s="8">
        <v>5.813666611E-3</v>
      </c>
      <c r="I617" s="9">
        <v>7.9779621384666103E-6</v>
      </c>
      <c r="J617" s="9">
        <v>6.0374859662843197E-6</v>
      </c>
      <c r="K617" s="9">
        <v>7.9779621384666103E-6</v>
      </c>
      <c r="L617" s="9">
        <v>6.0374859662843197E-6</v>
      </c>
      <c r="M617" s="19">
        <f t="shared" si="18"/>
        <v>0</v>
      </c>
      <c r="N617" s="19">
        <f t="shared" si="19"/>
        <v>1</v>
      </c>
      <c r="O617" s="36"/>
    </row>
    <row r="618" spans="1:15" ht="13.5" thickBot="1">
      <c r="A618" s="3">
        <v>43856</v>
      </c>
      <c r="B618" s="7">
        <v>8</v>
      </c>
      <c r="C618" s="8">
        <v>33633.2109375</v>
      </c>
      <c r="D618" s="8">
        <v>4</v>
      </c>
      <c r="E618" s="8">
        <v>2.1</v>
      </c>
      <c r="F618" s="8">
        <v>4.3397962253679996</v>
      </c>
      <c r="G618" s="8">
        <v>4.4212007851569997</v>
      </c>
      <c r="H618" s="8">
        <v>8.1404559788E-2</v>
      </c>
      <c r="I618" s="9">
        <v>1.4058771199999999E-4</v>
      </c>
      <c r="J618" s="9">
        <v>1.1341663E-4</v>
      </c>
      <c r="K618" s="9">
        <v>7.74766617E-4</v>
      </c>
      <c r="L618" s="9">
        <v>7.4759553500000002E-4</v>
      </c>
      <c r="M618" s="19">
        <f t="shared" si="18"/>
        <v>0</v>
      </c>
      <c r="N618" s="19">
        <f t="shared" si="19"/>
        <v>1</v>
      </c>
      <c r="O618" s="36"/>
    </row>
    <row r="619" spans="1:15" ht="13.5" thickBot="1">
      <c r="A619" s="3">
        <v>43856</v>
      </c>
      <c r="B619" s="7">
        <v>9</v>
      </c>
      <c r="C619" s="8">
        <v>34844.0546875</v>
      </c>
      <c r="D619" s="8">
        <v>354.1</v>
      </c>
      <c r="E619" s="8">
        <v>340.2</v>
      </c>
      <c r="F619" s="8">
        <v>601.266174673401</v>
      </c>
      <c r="G619" s="8">
        <v>601.28021243720798</v>
      </c>
      <c r="H619" s="8">
        <v>1.4037763807E-2</v>
      </c>
      <c r="I619" s="9">
        <v>8.2503408690000002E-2</v>
      </c>
      <c r="J619" s="9">
        <v>8.2498723188E-2</v>
      </c>
      <c r="K619" s="9">
        <v>8.7142928049000007E-2</v>
      </c>
      <c r="L619" s="9">
        <v>8.7138242547000005E-2</v>
      </c>
      <c r="M619" s="19">
        <f t="shared" si="18"/>
        <v>1</v>
      </c>
      <c r="N619" s="19">
        <f t="shared" si="19"/>
        <v>1</v>
      </c>
      <c r="O619" s="36"/>
    </row>
    <row r="620" spans="1:15" ht="13.5" thickBot="1">
      <c r="A620" s="3">
        <v>43856</v>
      </c>
      <c r="B620" s="7">
        <v>10</v>
      </c>
      <c r="C620" s="8">
        <v>35623.06640625</v>
      </c>
      <c r="D620" s="8">
        <v>1499.9</v>
      </c>
      <c r="E620" s="8">
        <v>1459.9</v>
      </c>
      <c r="F620" s="8">
        <v>1961.0254696470299</v>
      </c>
      <c r="G620" s="8">
        <v>1962.9345874686201</v>
      </c>
      <c r="H620" s="8">
        <v>1.9091178215869999</v>
      </c>
      <c r="I620" s="9">
        <v>0.15455093039600001</v>
      </c>
      <c r="J620" s="9">
        <v>0.15391370815899999</v>
      </c>
      <c r="K620" s="9">
        <v>0.167902065243</v>
      </c>
      <c r="L620" s="9">
        <v>0.167264843006</v>
      </c>
      <c r="M620" s="19">
        <f t="shared" si="18"/>
        <v>1</v>
      </c>
      <c r="N620" s="19">
        <f t="shared" si="19"/>
        <v>1</v>
      </c>
      <c r="O620" s="36"/>
    </row>
    <row r="621" spans="1:15" ht="13.5" thickBot="1">
      <c r="A621" s="3">
        <v>43856</v>
      </c>
      <c r="B621" s="7">
        <v>11</v>
      </c>
      <c r="C621" s="8">
        <v>35808.4375</v>
      </c>
      <c r="D621" s="8">
        <v>2137.6</v>
      </c>
      <c r="E621" s="8">
        <v>2100.3000000000002</v>
      </c>
      <c r="F621" s="8">
        <v>2166.7799911891102</v>
      </c>
      <c r="G621" s="8">
        <v>2169.7503507370402</v>
      </c>
      <c r="H621" s="8">
        <v>2.970359547932</v>
      </c>
      <c r="I621" s="9">
        <v>1.0731091700999999E-2</v>
      </c>
      <c r="J621" s="9">
        <v>9.7396499289999997E-3</v>
      </c>
      <c r="K621" s="9">
        <v>2.3181024945E-2</v>
      </c>
      <c r="L621" s="9">
        <v>2.2189583172999999E-2</v>
      </c>
      <c r="M621" s="19">
        <f t="shared" si="18"/>
        <v>1</v>
      </c>
      <c r="N621" s="19">
        <f t="shared" si="19"/>
        <v>1</v>
      </c>
      <c r="O621" s="36"/>
    </row>
    <row r="622" spans="1:15" ht="13.5" thickBot="1">
      <c r="A622" s="3">
        <v>43856</v>
      </c>
      <c r="B622" s="7">
        <v>12</v>
      </c>
      <c r="C622" s="8">
        <v>35638.36328125</v>
      </c>
      <c r="D622" s="8">
        <v>2114.5</v>
      </c>
      <c r="E622" s="8">
        <v>2079.5</v>
      </c>
      <c r="F622" s="8">
        <v>2121.79359204822</v>
      </c>
      <c r="G622" s="8">
        <v>2124.7035878011902</v>
      </c>
      <c r="H622" s="8">
        <v>2.90999575297</v>
      </c>
      <c r="I622" s="9">
        <v>3.4057369160000002E-3</v>
      </c>
      <c r="J622" s="9">
        <v>2.4344432729999999E-3</v>
      </c>
      <c r="K622" s="9">
        <v>1.5087979906E-2</v>
      </c>
      <c r="L622" s="9">
        <v>1.4116686264E-2</v>
      </c>
      <c r="M622" s="19">
        <f t="shared" si="18"/>
        <v>1</v>
      </c>
      <c r="N622" s="19">
        <f t="shared" si="19"/>
        <v>1</v>
      </c>
      <c r="O622" s="36"/>
    </row>
    <row r="623" spans="1:15" ht="13.5" thickBot="1">
      <c r="A623" s="3">
        <v>43856</v>
      </c>
      <c r="B623" s="7">
        <v>13</v>
      </c>
      <c r="C623" s="8">
        <v>35697.64453125</v>
      </c>
      <c r="D623" s="8">
        <v>2096.6</v>
      </c>
      <c r="E623" s="8">
        <v>2070.1</v>
      </c>
      <c r="F623" s="8">
        <v>2063.6828847726201</v>
      </c>
      <c r="G623" s="8">
        <v>2066.4219323020502</v>
      </c>
      <c r="H623" s="8">
        <v>2.7390475294319998</v>
      </c>
      <c r="I623" s="9">
        <v>1.0072786281E-2</v>
      </c>
      <c r="J623" s="9">
        <v>1.0987021103E-2</v>
      </c>
      <c r="K623" s="9">
        <v>1.227659445E-3</v>
      </c>
      <c r="L623" s="9">
        <v>2.1418942679999999E-3</v>
      </c>
      <c r="M623" s="19">
        <f t="shared" si="18"/>
        <v>1</v>
      </c>
      <c r="N623" s="19">
        <f t="shared" si="19"/>
        <v>0</v>
      </c>
      <c r="O623" s="36"/>
    </row>
    <row r="624" spans="1:15" ht="13.5" thickBot="1">
      <c r="A624" s="3">
        <v>43856</v>
      </c>
      <c r="B624" s="7">
        <v>14</v>
      </c>
      <c r="C624" s="8">
        <v>35762.48046875</v>
      </c>
      <c r="D624" s="8">
        <v>2039.9</v>
      </c>
      <c r="E624" s="8">
        <v>2016.1</v>
      </c>
      <c r="F624" s="8">
        <v>2064.2651442368801</v>
      </c>
      <c r="G624" s="8">
        <v>2066.9862389193599</v>
      </c>
      <c r="H624" s="8">
        <v>2.7210946824810001</v>
      </c>
      <c r="I624" s="9">
        <v>9.0408007070000001E-3</v>
      </c>
      <c r="J624" s="9">
        <v>8.1325581559999992E-3</v>
      </c>
      <c r="K624" s="9">
        <v>1.6984725940999999E-2</v>
      </c>
      <c r="L624" s="9">
        <v>1.607648339E-2</v>
      </c>
      <c r="M624" s="19">
        <f t="shared" si="18"/>
        <v>1</v>
      </c>
      <c r="N624" s="19">
        <f t="shared" si="19"/>
        <v>1</v>
      </c>
      <c r="O624" s="36"/>
    </row>
    <row r="625" spans="1:15" ht="13.5" thickBot="1">
      <c r="A625" s="3">
        <v>43856</v>
      </c>
      <c r="B625" s="7">
        <v>15</v>
      </c>
      <c r="C625" s="8">
        <v>35837.19140625</v>
      </c>
      <c r="D625" s="8">
        <v>2102.8000000000002</v>
      </c>
      <c r="E625" s="8">
        <v>2083.6</v>
      </c>
      <c r="F625" s="8">
        <v>2098.6240998933099</v>
      </c>
      <c r="G625" s="8">
        <v>2101.2684562436698</v>
      </c>
      <c r="H625" s="8">
        <v>2.6443563503680001</v>
      </c>
      <c r="I625" s="9">
        <v>5.1119618000000004E-4</v>
      </c>
      <c r="J625" s="9">
        <v>1.3938251349999999E-3</v>
      </c>
      <c r="K625" s="9">
        <v>5.8973485450000002E-3</v>
      </c>
      <c r="L625" s="9">
        <v>5.0147195900000002E-3</v>
      </c>
      <c r="M625" s="19">
        <f t="shared" si="18"/>
        <v>1</v>
      </c>
      <c r="N625" s="19">
        <f t="shared" si="19"/>
        <v>1</v>
      </c>
      <c r="O625" s="36"/>
    </row>
    <row r="626" spans="1:15" ht="13.5" thickBot="1">
      <c r="A626" s="3">
        <v>43856</v>
      </c>
      <c r="B626" s="7">
        <v>16</v>
      </c>
      <c r="C626" s="8">
        <v>36056.25390625</v>
      </c>
      <c r="D626" s="8">
        <v>2117</v>
      </c>
      <c r="E626" s="8">
        <v>2097</v>
      </c>
      <c r="F626" s="8">
        <v>1913.21464257876</v>
      </c>
      <c r="G626" s="8">
        <v>1915.8730751938299</v>
      </c>
      <c r="H626" s="8">
        <v>2.658432615068</v>
      </c>
      <c r="I626" s="9">
        <v>6.7131817358000001E-2</v>
      </c>
      <c r="J626" s="9">
        <v>6.8019144665999995E-2</v>
      </c>
      <c r="K626" s="9">
        <v>6.0456249934999998E-2</v>
      </c>
      <c r="L626" s="9">
        <v>6.1343577242999998E-2</v>
      </c>
      <c r="M626" s="19">
        <f t="shared" si="18"/>
        <v>1</v>
      </c>
      <c r="N626" s="19">
        <f t="shared" si="19"/>
        <v>0</v>
      </c>
      <c r="O626" s="36"/>
    </row>
    <row r="627" spans="1:15" ht="13.5" thickBot="1">
      <c r="A627" s="3">
        <v>43856</v>
      </c>
      <c r="B627" s="7">
        <v>17</v>
      </c>
      <c r="C627" s="8">
        <v>36339.703125</v>
      </c>
      <c r="D627" s="8">
        <v>1689.9</v>
      </c>
      <c r="E627" s="8">
        <v>1659.1</v>
      </c>
      <c r="F627" s="8">
        <v>1761.90596573222</v>
      </c>
      <c r="G627" s="8">
        <v>1765.0033724883001</v>
      </c>
      <c r="H627" s="8">
        <v>3.0974067560830001</v>
      </c>
      <c r="I627" s="9">
        <v>2.5067881337000001E-2</v>
      </c>
      <c r="J627" s="9">
        <v>2.4034033956000001E-2</v>
      </c>
      <c r="K627" s="9">
        <v>3.5348255168999997E-2</v>
      </c>
      <c r="L627" s="9">
        <v>3.4314407786999998E-2</v>
      </c>
      <c r="M627" s="19">
        <f t="shared" si="18"/>
        <v>1</v>
      </c>
      <c r="N627" s="19">
        <f t="shared" si="19"/>
        <v>1</v>
      </c>
      <c r="O627" s="36"/>
    </row>
    <row r="628" spans="1:15" ht="13.5" thickBot="1">
      <c r="A628" s="3">
        <v>43856</v>
      </c>
      <c r="B628" s="7">
        <v>18</v>
      </c>
      <c r="C628" s="8">
        <v>37039.625</v>
      </c>
      <c r="D628" s="8">
        <v>476</v>
      </c>
      <c r="E628" s="8">
        <v>455.1</v>
      </c>
      <c r="F628" s="8">
        <v>601.859588675738</v>
      </c>
      <c r="G628" s="8">
        <v>605.70881133175897</v>
      </c>
      <c r="H628" s="8">
        <v>3.8492226560199998</v>
      </c>
      <c r="I628" s="9">
        <v>4.3293995771000002E-2</v>
      </c>
      <c r="J628" s="9">
        <v>4.2009208503000002E-2</v>
      </c>
      <c r="K628" s="9">
        <v>5.0269963728000001E-2</v>
      </c>
      <c r="L628" s="9">
        <v>4.8985176460000002E-2</v>
      </c>
      <c r="M628" s="19">
        <f t="shared" si="18"/>
        <v>1</v>
      </c>
      <c r="N628" s="19">
        <f t="shared" si="19"/>
        <v>1</v>
      </c>
      <c r="O628" s="36"/>
    </row>
    <row r="629" spans="1:15" ht="13.5" thickBot="1">
      <c r="A629" s="3">
        <v>43856</v>
      </c>
      <c r="B629" s="7">
        <v>19</v>
      </c>
      <c r="C629" s="8">
        <v>38683.765625</v>
      </c>
      <c r="D629" s="8">
        <v>11.5</v>
      </c>
      <c r="E629" s="8">
        <v>10.199999999999999</v>
      </c>
      <c r="F629" s="8">
        <v>8.6170968910930004</v>
      </c>
      <c r="G629" s="8">
        <v>9.6976274990379991</v>
      </c>
      <c r="H629" s="8">
        <v>1.0805306079450001</v>
      </c>
      <c r="I629" s="9">
        <v>6.0159295700000005E-4</v>
      </c>
      <c r="J629" s="9">
        <v>9.6225070300000001E-4</v>
      </c>
      <c r="K629" s="9">
        <v>1.6768107500000001E-4</v>
      </c>
      <c r="L629" s="9">
        <v>5.2833882100000002E-4</v>
      </c>
      <c r="M629" s="19">
        <f t="shared" si="18"/>
        <v>1</v>
      </c>
      <c r="N629" s="19">
        <f t="shared" si="19"/>
        <v>0</v>
      </c>
      <c r="O629" s="36"/>
    </row>
    <row r="630" spans="1:15" ht="13.5" thickBot="1">
      <c r="A630" s="3">
        <v>43856</v>
      </c>
      <c r="B630" s="7">
        <v>20</v>
      </c>
      <c r="C630" s="8">
        <v>38868.58203125</v>
      </c>
      <c r="D630" s="8">
        <v>0</v>
      </c>
      <c r="E630" s="8">
        <v>0</v>
      </c>
      <c r="F630" s="8">
        <v>2.5841302674000002E-2</v>
      </c>
      <c r="G630" s="8">
        <v>2.5841302674000002E-2</v>
      </c>
      <c r="H630" s="8">
        <v>0</v>
      </c>
      <c r="I630" s="9">
        <v>8.6252679152378901E-6</v>
      </c>
      <c r="J630" s="9">
        <v>8.6252679152378901E-6</v>
      </c>
      <c r="K630" s="9">
        <v>8.6252679152378901E-6</v>
      </c>
      <c r="L630" s="9">
        <v>8.6252679152378901E-6</v>
      </c>
      <c r="M630" s="19">
        <f t="shared" si="18"/>
        <v>0</v>
      </c>
      <c r="N630" s="19">
        <f t="shared" si="19"/>
        <v>1</v>
      </c>
      <c r="O630" s="36"/>
    </row>
    <row r="631" spans="1:15" ht="13.5" thickBot="1">
      <c r="A631" s="3">
        <v>43856</v>
      </c>
      <c r="B631" s="7">
        <v>21</v>
      </c>
      <c r="C631" s="8">
        <v>38263.234375</v>
      </c>
      <c r="D631" s="8">
        <v>0</v>
      </c>
      <c r="E631" s="8">
        <v>0</v>
      </c>
      <c r="F631" s="8">
        <v>2.5841302674000002E-2</v>
      </c>
      <c r="G631" s="8">
        <v>2.5841302674000002E-2</v>
      </c>
      <c r="H631" s="8">
        <v>0</v>
      </c>
      <c r="I631" s="9">
        <v>8.6252679152378901E-6</v>
      </c>
      <c r="J631" s="9">
        <v>8.6252679152378901E-6</v>
      </c>
      <c r="K631" s="9">
        <v>8.6252679152378901E-6</v>
      </c>
      <c r="L631" s="9">
        <v>8.6252679152378901E-6</v>
      </c>
      <c r="M631" s="19">
        <f t="shared" si="18"/>
        <v>0</v>
      </c>
      <c r="N631" s="19">
        <f t="shared" si="19"/>
        <v>1</v>
      </c>
      <c r="O631" s="36"/>
    </row>
    <row r="632" spans="1:15" ht="13.5" thickBot="1">
      <c r="A632" s="3">
        <v>43856</v>
      </c>
      <c r="B632" s="7">
        <v>22</v>
      </c>
      <c r="C632" s="8">
        <v>36974.453125</v>
      </c>
      <c r="D632" s="8">
        <v>0</v>
      </c>
      <c r="E632" s="8">
        <v>0</v>
      </c>
      <c r="F632" s="8">
        <v>2.5841302674000002E-2</v>
      </c>
      <c r="G632" s="8">
        <v>2.5841302674000002E-2</v>
      </c>
      <c r="H632" s="8">
        <v>0</v>
      </c>
      <c r="I632" s="9">
        <v>8.6252679152378901E-6</v>
      </c>
      <c r="J632" s="9">
        <v>8.6252679152378901E-6</v>
      </c>
      <c r="K632" s="9">
        <v>8.6252679152378901E-6</v>
      </c>
      <c r="L632" s="9">
        <v>8.6252679152378901E-6</v>
      </c>
      <c r="M632" s="19">
        <f t="shared" si="18"/>
        <v>0</v>
      </c>
      <c r="N632" s="19">
        <f t="shared" si="19"/>
        <v>1</v>
      </c>
      <c r="O632" s="36"/>
    </row>
    <row r="633" spans="1:15" ht="13.5" thickBot="1">
      <c r="A633" s="3">
        <v>43856</v>
      </c>
      <c r="B633" s="7">
        <v>23</v>
      </c>
      <c r="C633" s="8">
        <v>35124.90234375</v>
      </c>
      <c r="D633" s="8">
        <v>0</v>
      </c>
      <c r="E633" s="8">
        <v>0</v>
      </c>
      <c r="F633" s="8">
        <v>2.5841302674000002E-2</v>
      </c>
      <c r="G633" s="8">
        <v>2.5841302674000002E-2</v>
      </c>
      <c r="H633" s="8">
        <v>0</v>
      </c>
      <c r="I633" s="9">
        <v>8.6252679152378901E-6</v>
      </c>
      <c r="J633" s="9">
        <v>8.6252679152378901E-6</v>
      </c>
      <c r="K633" s="9">
        <v>8.6252679152378901E-6</v>
      </c>
      <c r="L633" s="9">
        <v>8.6252679152378901E-6</v>
      </c>
      <c r="M633" s="19">
        <f t="shared" si="18"/>
        <v>0</v>
      </c>
      <c r="N633" s="19">
        <f t="shared" si="19"/>
        <v>1</v>
      </c>
      <c r="O633" s="36"/>
    </row>
    <row r="634" spans="1:15" ht="13.5" thickBot="1">
      <c r="A634" s="3">
        <v>43856</v>
      </c>
      <c r="B634" s="7">
        <v>24</v>
      </c>
      <c r="C634" s="8">
        <v>33231.21484375</v>
      </c>
      <c r="D634" s="8">
        <v>0</v>
      </c>
      <c r="E634" s="8">
        <v>0</v>
      </c>
      <c r="F634" s="8">
        <v>2.5841302674000002E-2</v>
      </c>
      <c r="G634" s="8">
        <v>2.5841302674000002E-2</v>
      </c>
      <c r="H634" s="8">
        <v>0</v>
      </c>
      <c r="I634" s="9">
        <v>8.6252679152378901E-6</v>
      </c>
      <c r="J634" s="9">
        <v>8.6252679152378901E-6</v>
      </c>
      <c r="K634" s="9">
        <v>8.6252679152378901E-6</v>
      </c>
      <c r="L634" s="9">
        <v>8.6252679152378901E-6</v>
      </c>
      <c r="M634" s="19">
        <f t="shared" si="18"/>
        <v>0</v>
      </c>
      <c r="N634" s="19">
        <f t="shared" si="19"/>
        <v>1</v>
      </c>
      <c r="O634" s="36"/>
    </row>
    <row r="635" spans="1:15" ht="13.5" thickBot="1">
      <c r="A635" s="3">
        <v>43857</v>
      </c>
      <c r="B635" s="7">
        <v>1</v>
      </c>
      <c r="C635" s="8">
        <v>31930.23046875</v>
      </c>
      <c r="D635" s="8">
        <v>0</v>
      </c>
      <c r="E635" s="8">
        <v>0</v>
      </c>
      <c r="F635" s="8">
        <v>2.5841302674000002E-2</v>
      </c>
      <c r="G635" s="8">
        <v>2.5841302674000002E-2</v>
      </c>
      <c r="H635" s="8">
        <v>0</v>
      </c>
      <c r="I635" s="9">
        <v>8.6252679152378901E-6</v>
      </c>
      <c r="J635" s="9">
        <v>8.6252679152378901E-6</v>
      </c>
      <c r="K635" s="9">
        <v>8.6252679152378901E-6</v>
      </c>
      <c r="L635" s="9">
        <v>8.6252679152378901E-6</v>
      </c>
      <c r="M635" s="19">
        <f t="shared" si="18"/>
        <v>0</v>
      </c>
      <c r="N635" s="19">
        <f t="shared" si="19"/>
        <v>1</v>
      </c>
      <c r="O635" s="36"/>
    </row>
    <row r="636" spans="1:15" ht="13.5" thickBot="1">
      <c r="A636" s="3">
        <v>43857</v>
      </c>
      <c r="B636" s="7">
        <v>2</v>
      </c>
      <c r="C636" s="8">
        <v>31468.333984375</v>
      </c>
      <c r="D636" s="8">
        <v>0</v>
      </c>
      <c r="E636" s="8">
        <v>0</v>
      </c>
      <c r="F636" s="8">
        <v>2.5841302674000002E-2</v>
      </c>
      <c r="G636" s="8">
        <v>5.9174636503999997E-2</v>
      </c>
      <c r="H636" s="8">
        <v>3.3333333829999999E-2</v>
      </c>
      <c r="I636" s="9">
        <v>1.9751213786412301E-5</v>
      </c>
      <c r="J636" s="9">
        <v>8.6252679152378901E-6</v>
      </c>
      <c r="K636" s="9">
        <v>1.9751213786412301E-5</v>
      </c>
      <c r="L636" s="9">
        <v>8.6252679152378901E-6</v>
      </c>
      <c r="M636" s="19">
        <f t="shared" si="18"/>
        <v>0</v>
      </c>
      <c r="N636" s="19">
        <f t="shared" si="19"/>
        <v>1</v>
      </c>
      <c r="O636" s="36"/>
    </row>
    <row r="637" spans="1:15" ht="13.5" thickBot="1">
      <c r="A637" s="3">
        <v>43857</v>
      </c>
      <c r="B637" s="7">
        <v>3</v>
      </c>
      <c r="C637" s="8">
        <v>31462.7109375</v>
      </c>
      <c r="D637" s="8">
        <v>0</v>
      </c>
      <c r="E637" s="8">
        <v>0</v>
      </c>
      <c r="F637" s="8">
        <v>2.5855747118000001E-2</v>
      </c>
      <c r="G637" s="8">
        <v>0.175855749353</v>
      </c>
      <c r="H637" s="8">
        <v>0.15000000223500001</v>
      </c>
      <c r="I637" s="9">
        <v>5.8696845578761397E-5</v>
      </c>
      <c r="J637" s="9">
        <v>8.6300891584763599E-6</v>
      </c>
      <c r="K637" s="9">
        <v>5.8696845578761397E-5</v>
      </c>
      <c r="L637" s="9">
        <v>8.6300891584763599E-6</v>
      </c>
      <c r="M637" s="19">
        <f t="shared" si="18"/>
        <v>0</v>
      </c>
      <c r="N637" s="19">
        <f t="shared" si="19"/>
        <v>1</v>
      </c>
      <c r="O637" s="36"/>
    </row>
    <row r="638" spans="1:15" ht="13.5" thickBot="1">
      <c r="A638" s="3">
        <v>43857</v>
      </c>
      <c r="B638" s="7">
        <v>4</v>
      </c>
      <c r="C638" s="8">
        <v>31966.095703125</v>
      </c>
      <c r="D638" s="8">
        <v>0</v>
      </c>
      <c r="E638" s="8">
        <v>0</v>
      </c>
      <c r="F638" s="8">
        <v>2.5841302674000002E-2</v>
      </c>
      <c r="G638" s="8">
        <v>0.22584130565400001</v>
      </c>
      <c r="H638" s="8">
        <v>0.20000000298000001</v>
      </c>
      <c r="I638" s="9">
        <v>7.5380943142284594E-5</v>
      </c>
      <c r="J638" s="9">
        <v>8.6252679152378901E-6</v>
      </c>
      <c r="K638" s="9">
        <v>7.5380943142284594E-5</v>
      </c>
      <c r="L638" s="9">
        <v>8.6252679152378901E-6</v>
      </c>
      <c r="M638" s="19">
        <f t="shared" si="18"/>
        <v>0</v>
      </c>
      <c r="N638" s="19">
        <f t="shared" si="19"/>
        <v>1</v>
      </c>
      <c r="O638" s="36"/>
    </row>
    <row r="639" spans="1:15" ht="13.5" thickBot="1">
      <c r="A639" s="3">
        <v>43857</v>
      </c>
      <c r="B639" s="7">
        <v>5</v>
      </c>
      <c r="C639" s="8">
        <v>33210.76953125</v>
      </c>
      <c r="D639" s="8">
        <v>0</v>
      </c>
      <c r="E639" s="8">
        <v>0</v>
      </c>
      <c r="F639" s="8">
        <v>2.5841302674000002E-2</v>
      </c>
      <c r="G639" s="8">
        <v>0.22584130565400001</v>
      </c>
      <c r="H639" s="8">
        <v>0.20000000298000001</v>
      </c>
      <c r="I639" s="9">
        <v>7.5380943142284594E-5</v>
      </c>
      <c r="J639" s="9">
        <v>8.6252679152378901E-6</v>
      </c>
      <c r="K639" s="9">
        <v>7.5380943142284594E-5</v>
      </c>
      <c r="L639" s="9">
        <v>8.6252679152378901E-6</v>
      </c>
      <c r="M639" s="19">
        <f t="shared" si="18"/>
        <v>0</v>
      </c>
      <c r="N639" s="19">
        <f t="shared" si="19"/>
        <v>1</v>
      </c>
      <c r="O639" s="36"/>
    </row>
    <row r="640" spans="1:15" ht="13.5" thickBot="1">
      <c r="A640" s="3">
        <v>43857</v>
      </c>
      <c r="B640" s="7">
        <v>6</v>
      </c>
      <c r="C640" s="8">
        <v>35974.26171875</v>
      </c>
      <c r="D640" s="8">
        <v>0</v>
      </c>
      <c r="E640" s="8">
        <v>0</v>
      </c>
      <c r="F640" s="8">
        <v>2.5841302674000002E-2</v>
      </c>
      <c r="G640" s="8">
        <v>0.22584130565400001</v>
      </c>
      <c r="H640" s="8">
        <v>0.20000000298000001</v>
      </c>
      <c r="I640" s="9">
        <v>7.5380943142284594E-5</v>
      </c>
      <c r="J640" s="9">
        <v>8.6252679152378901E-6</v>
      </c>
      <c r="K640" s="9">
        <v>7.5380943142284594E-5</v>
      </c>
      <c r="L640" s="9">
        <v>8.6252679152378901E-6</v>
      </c>
      <c r="M640" s="19">
        <f t="shared" si="18"/>
        <v>0</v>
      </c>
      <c r="N640" s="19">
        <f t="shared" si="19"/>
        <v>1</v>
      </c>
      <c r="O640" s="36"/>
    </row>
    <row r="641" spans="1:15" ht="13.5" thickBot="1">
      <c r="A641" s="3">
        <v>43857</v>
      </c>
      <c r="B641" s="7">
        <v>7</v>
      </c>
      <c r="C641" s="8">
        <v>40121.34765625</v>
      </c>
      <c r="D641" s="8">
        <v>0</v>
      </c>
      <c r="E641" s="8">
        <v>0</v>
      </c>
      <c r="F641" s="8">
        <v>2.5841302674000002E-2</v>
      </c>
      <c r="G641" s="8">
        <v>0.22495241675200001</v>
      </c>
      <c r="H641" s="8">
        <v>0.199111114078</v>
      </c>
      <c r="I641" s="9">
        <v>7.50842512523866E-5</v>
      </c>
      <c r="J641" s="9">
        <v>8.6252679152378901E-6</v>
      </c>
      <c r="K641" s="9">
        <v>7.50842512523866E-5</v>
      </c>
      <c r="L641" s="9">
        <v>8.6252679152378901E-6</v>
      </c>
      <c r="M641" s="19">
        <f t="shared" si="18"/>
        <v>0</v>
      </c>
      <c r="N641" s="19">
        <f t="shared" si="19"/>
        <v>1</v>
      </c>
      <c r="O641" s="36"/>
    </row>
    <row r="642" spans="1:15" ht="13.5" thickBot="1">
      <c r="A642" s="3">
        <v>43857</v>
      </c>
      <c r="B642" s="7">
        <v>8</v>
      </c>
      <c r="C642" s="8">
        <v>41732.7890625</v>
      </c>
      <c r="D642" s="8">
        <v>5.0999999999999996</v>
      </c>
      <c r="E642" s="8">
        <v>2.7</v>
      </c>
      <c r="F642" s="8">
        <v>6.2140356678090001</v>
      </c>
      <c r="G642" s="8">
        <v>6.2458331815269998</v>
      </c>
      <c r="H642" s="8">
        <v>3.1797513717000001E-2</v>
      </c>
      <c r="I642" s="9">
        <v>3.8245433199999998E-4</v>
      </c>
      <c r="J642" s="9">
        <v>3.7184100999999999E-4</v>
      </c>
      <c r="K642" s="9">
        <v>1.183522423E-3</v>
      </c>
      <c r="L642" s="9">
        <v>1.172909101E-3</v>
      </c>
      <c r="M642" s="19">
        <f t="shared" si="18"/>
        <v>1</v>
      </c>
      <c r="N642" s="19">
        <f t="shared" si="19"/>
        <v>1</v>
      </c>
      <c r="O642" s="36"/>
    </row>
    <row r="643" spans="1:15" ht="13.5" thickBot="1">
      <c r="A643" s="3">
        <v>43857</v>
      </c>
      <c r="B643" s="7">
        <v>9</v>
      </c>
      <c r="C643" s="8">
        <v>41277.06640625</v>
      </c>
      <c r="D643" s="8">
        <v>391.1</v>
      </c>
      <c r="E643" s="8">
        <v>389.4</v>
      </c>
      <c r="F643" s="8">
        <v>595.73934036907303</v>
      </c>
      <c r="G643" s="8">
        <v>595.73844733930298</v>
      </c>
      <c r="H643" s="8">
        <v>-8.9302976900000001E-4</v>
      </c>
      <c r="I643" s="9">
        <v>6.8303887628999999E-2</v>
      </c>
      <c r="J643" s="9">
        <v>6.8304185702999995E-2</v>
      </c>
      <c r="K643" s="9">
        <v>6.8871310860000007E-2</v>
      </c>
      <c r="L643" s="9">
        <v>6.8871608934000003E-2</v>
      </c>
      <c r="M643" s="19">
        <f t="shared" si="18"/>
        <v>1</v>
      </c>
      <c r="N643" s="19">
        <f t="shared" si="19"/>
        <v>1</v>
      </c>
      <c r="O643" s="36"/>
    </row>
    <row r="644" spans="1:15" ht="13.5" thickBot="1">
      <c r="A644" s="3">
        <v>43857</v>
      </c>
      <c r="B644" s="7">
        <v>10</v>
      </c>
      <c r="C644" s="8">
        <v>40724.20703125</v>
      </c>
      <c r="D644" s="8">
        <v>1580.6</v>
      </c>
      <c r="E644" s="8">
        <v>1554.9</v>
      </c>
      <c r="F644" s="8">
        <v>1843.6158277684899</v>
      </c>
      <c r="G644" s="8">
        <v>1844.53981080728</v>
      </c>
      <c r="H644" s="8">
        <v>0.92398303879400001</v>
      </c>
      <c r="I644" s="9">
        <v>8.8097400135000004E-2</v>
      </c>
      <c r="J644" s="9">
        <v>8.7788994581999999E-2</v>
      </c>
      <c r="K644" s="9">
        <v>9.6675504273999999E-2</v>
      </c>
      <c r="L644" s="9">
        <v>9.6367098720999994E-2</v>
      </c>
      <c r="M644" s="19">
        <f t="shared" si="18"/>
        <v>1</v>
      </c>
      <c r="N644" s="19">
        <f t="shared" si="19"/>
        <v>1</v>
      </c>
      <c r="O644" s="36"/>
    </row>
    <row r="645" spans="1:15" ht="13.5" thickBot="1">
      <c r="A645" s="3">
        <v>43857</v>
      </c>
      <c r="B645" s="7">
        <v>11</v>
      </c>
      <c r="C645" s="8">
        <v>40173.99609375</v>
      </c>
      <c r="D645" s="8">
        <v>2079.1999999999998</v>
      </c>
      <c r="E645" s="8">
        <v>2045.1</v>
      </c>
      <c r="F645" s="8">
        <v>2006.74356742022</v>
      </c>
      <c r="G645" s="8">
        <v>2008.8934054475101</v>
      </c>
      <c r="H645" s="8">
        <v>2.14983802729</v>
      </c>
      <c r="I645" s="9">
        <v>2.3466820611E-2</v>
      </c>
      <c r="J645" s="9">
        <v>2.4184390045999999E-2</v>
      </c>
      <c r="K645" s="9">
        <v>1.2084978155E-2</v>
      </c>
      <c r="L645" s="9">
        <v>1.2802547589999999E-2</v>
      </c>
      <c r="M645" s="19">
        <f t="shared" si="18"/>
        <v>1</v>
      </c>
      <c r="N645" s="19">
        <f t="shared" si="19"/>
        <v>0</v>
      </c>
      <c r="O645" s="36"/>
    </row>
    <row r="646" spans="1:15" ht="13.5" thickBot="1">
      <c r="A646" s="3">
        <v>43857</v>
      </c>
      <c r="B646" s="7">
        <v>12</v>
      </c>
      <c r="C646" s="8">
        <v>39424.56640625</v>
      </c>
      <c r="D646" s="8">
        <v>2103.1</v>
      </c>
      <c r="E646" s="8">
        <v>2057.3000000000002</v>
      </c>
      <c r="F646" s="8">
        <v>1938.9180930422201</v>
      </c>
      <c r="G646" s="8">
        <v>1939.3817184811601</v>
      </c>
      <c r="H646" s="8">
        <v>0.463625438941</v>
      </c>
      <c r="I646" s="9">
        <v>5.4645621334E-2</v>
      </c>
      <c r="J646" s="9">
        <v>5.4800369478000002E-2</v>
      </c>
      <c r="K646" s="9">
        <v>3.9358571935000003E-2</v>
      </c>
      <c r="L646" s="9">
        <v>3.9513320078999999E-2</v>
      </c>
      <c r="M646" s="19">
        <f t="shared" si="18"/>
        <v>1</v>
      </c>
      <c r="N646" s="19">
        <f t="shared" si="19"/>
        <v>0</v>
      </c>
      <c r="O646" s="36"/>
    </row>
    <row r="647" spans="1:15" ht="13.5" thickBot="1">
      <c r="A647" s="3">
        <v>43857</v>
      </c>
      <c r="B647" s="7">
        <v>13</v>
      </c>
      <c r="C647" s="8">
        <v>38775.10546875</v>
      </c>
      <c r="D647" s="8">
        <v>2025.3</v>
      </c>
      <c r="E647" s="8">
        <v>1996.8</v>
      </c>
      <c r="F647" s="8">
        <v>1893.54264335738</v>
      </c>
      <c r="G647" s="8">
        <v>1904.8222428368799</v>
      </c>
      <c r="H647" s="8">
        <v>11.2795994795</v>
      </c>
      <c r="I647" s="9">
        <v>4.0212869546999999E-2</v>
      </c>
      <c r="J647" s="9">
        <v>4.3977755888E-2</v>
      </c>
      <c r="K647" s="9">
        <v>3.0700185968000001E-2</v>
      </c>
      <c r="L647" s="9">
        <v>3.4465072309999997E-2</v>
      </c>
      <c r="M647" s="19">
        <f t="shared" si="18"/>
        <v>1</v>
      </c>
      <c r="N647" s="19">
        <f t="shared" si="19"/>
        <v>0</v>
      </c>
      <c r="O647" s="36"/>
    </row>
    <row r="648" spans="1:15" ht="13.5" thickBot="1">
      <c r="A648" s="3">
        <v>43857</v>
      </c>
      <c r="B648" s="7">
        <v>14</v>
      </c>
      <c r="C648" s="8">
        <v>38408.359375</v>
      </c>
      <c r="D648" s="8">
        <v>1954.6</v>
      </c>
      <c r="E648" s="8">
        <v>1926.4</v>
      </c>
      <c r="F648" s="8">
        <v>1941.79953652475</v>
      </c>
      <c r="G648" s="8">
        <v>1968.4387291793601</v>
      </c>
      <c r="H648" s="8">
        <v>26.63919265461</v>
      </c>
      <c r="I648" s="9">
        <v>4.6190684840000003E-3</v>
      </c>
      <c r="J648" s="9">
        <v>4.2725178480000001E-3</v>
      </c>
      <c r="K648" s="9">
        <v>1.4031618551E-2</v>
      </c>
      <c r="L648" s="9">
        <v>5.1400322169999997E-3</v>
      </c>
      <c r="M648" s="19">
        <f t="shared" si="18"/>
        <v>1</v>
      </c>
      <c r="N648" s="19">
        <f t="shared" si="19"/>
        <v>1</v>
      </c>
      <c r="O648" s="36"/>
    </row>
    <row r="649" spans="1:15" ht="13.5" thickBot="1">
      <c r="A649" s="3">
        <v>43857</v>
      </c>
      <c r="B649" s="7">
        <v>15</v>
      </c>
      <c r="C649" s="8">
        <v>38144.53125</v>
      </c>
      <c r="D649" s="8">
        <v>1980.8</v>
      </c>
      <c r="E649" s="8">
        <v>1940.7</v>
      </c>
      <c r="F649" s="8">
        <v>2055.98165819113</v>
      </c>
      <c r="G649" s="8">
        <v>2086.9762375136302</v>
      </c>
      <c r="H649" s="8">
        <v>30.994579322505999</v>
      </c>
      <c r="I649" s="9">
        <v>3.5439331613000002E-2</v>
      </c>
      <c r="J649" s="9">
        <v>2.5094011411999999E-2</v>
      </c>
      <c r="K649" s="9">
        <v>4.8823844296E-2</v>
      </c>
      <c r="L649" s="9">
        <v>3.8478524095000001E-2</v>
      </c>
      <c r="M649" s="19">
        <f t="shared" si="18"/>
        <v>1</v>
      </c>
      <c r="N649" s="19">
        <f t="shared" si="19"/>
        <v>1</v>
      </c>
      <c r="O649" s="36"/>
    </row>
    <row r="650" spans="1:15" ht="13.5" thickBot="1">
      <c r="A650" s="3">
        <v>43857</v>
      </c>
      <c r="B650" s="7">
        <v>16</v>
      </c>
      <c r="C650" s="8">
        <v>37935.63671875</v>
      </c>
      <c r="D650" s="8">
        <v>1912.3</v>
      </c>
      <c r="E650" s="8">
        <v>1874</v>
      </c>
      <c r="F650" s="8">
        <v>2059.1230345374802</v>
      </c>
      <c r="G650" s="8">
        <v>2090.3209786542402</v>
      </c>
      <c r="H650" s="8">
        <v>31.197944116759999</v>
      </c>
      <c r="I650" s="9">
        <v>5.9419552287000001E-2</v>
      </c>
      <c r="J650" s="9">
        <v>4.9006353315999999E-2</v>
      </c>
      <c r="K650" s="9">
        <v>7.2203263902999998E-2</v>
      </c>
      <c r="L650" s="9">
        <v>6.1790064931999997E-2</v>
      </c>
      <c r="M650" s="19">
        <f t="shared" si="18"/>
        <v>1</v>
      </c>
      <c r="N650" s="19">
        <f t="shared" si="19"/>
        <v>1</v>
      </c>
      <c r="O650" s="36"/>
    </row>
    <row r="651" spans="1:15" ht="13.5" thickBot="1">
      <c r="A651" s="3">
        <v>43857</v>
      </c>
      <c r="B651" s="7">
        <v>17</v>
      </c>
      <c r="C651" s="8">
        <v>38123.55859375</v>
      </c>
      <c r="D651" s="8">
        <v>1511.4</v>
      </c>
      <c r="E651" s="8">
        <v>1495.8</v>
      </c>
      <c r="F651" s="8">
        <v>1517.2106833922801</v>
      </c>
      <c r="G651" s="8">
        <v>1532.1241309300401</v>
      </c>
      <c r="H651" s="8">
        <v>14.913447537755999</v>
      </c>
      <c r="I651" s="9">
        <v>6.9172666650000004E-3</v>
      </c>
      <c r="J651" s="9">
        <v>1.9394804379999999E-3</v>
      </c>
      <c r="K651" s="9">
        <v>1.2124209255000001E-2</v>
      </c>
      <c r="L651" s="9">
        <v>7.1464230279999997E-3</v>
      </c>
      <c r="M651" s="19">
        <f t="shared" si="18"/>
        <v>1</v>
      </c>
      <c r="N651" s="19">
        <f t="shared" si="19"/>
        <v>1</v>
      </c>
      <c r="O651" s="36"/>
    </row>
    <row r="652" spans="1:15" ht="13.5" thickBot="1">
      <c r="A652" s="3">
        <v>43857</v>
      </c>
      <c r="B652" s="7">
        <v>18</v>
      </c>
      <c r="C652" s="8">
        <v>38646.109375</v>
      </c>
      <c r="D652" s="8">
        <v>432.9</v>
      </c>
      <c r="E652" s="8">
        <v>424.8</v>
      </c>
      <c r="F652" s="8">
        <v>466.43013147379298</v>
      </c>
      <c r="G652" s="8">
        <v>468.00544235635698</v>
      </c>
      <c r="H652" s="8">
        <v>1.5753108825640001</v>
      </c>
      <c r="I652" s="9">
        <v>1.1717437367999999E-2</v>
      </c>
      <c r="J652" s="9">
        <v>1.1191632668000001E-2</v>
      </c>
      <c r="K652" s="9">
        <v>1.4421042175000001E-2</v>
      </c>
      <c r="L652" s="9">
        <v>1.3895237474E-2</v>
      </c>
      <c r="M652" s="19">
        <f t="shared" ref="M652:M715" si="20">IF(F652&gt;5,1,0)</f>
        <v>1</v>
      </c>
      <c r="N652" s="19">
        <f t="shared" ref="N652:N715" si="21">IF(G652&gt;E652,1,0)</f>
        <v>1</v>
      </c>
      <c r="O652" s="36"/>
    </row>
    <row r="653" spans="1:15" ht="13.5" thickBot="1">
      <c r="A653" s="3">
        <v>43857</v>
      </c>
      <c r="B653" s="7">
        <v>19</v>
      </c>
      <c r="C653" s="8">
        <v>40475.125</v>
      </c>
      <c r="D653" s="8">
        <v>11.7</v>
      </c>
      <c r="E653" s="8">
        <v>10.4</v>
      </c>
      <c r="F653" s="8">
        <v>3.7411990655229999</v>
      </c>
      <c r="G653" s="8">
        <v>3.8622466221359999</v>
      </c>
      <c r="H653" s="8">
        <v>0.12104755661200001</v>
      </c>
      <c r="I653" s="9">
        <v>2.616072556E-3</v>
      </c>
      <c r="J653" s="9">
        <v>2.6564756119999999E-3</v>
      </c>
      <c r="K653" s="9">
        <v>2.1821606730000002E-3</v>
      </c>
      <c r="L653" s="9">
        <v>2.222563729E-3</v>
      </c>
      <c r="M653" s="19">
        <f t="shared" si="20"/>
        <v>0</v>
      </c>
      <c r="N653" s="19">
        <f t="shared" si="21"/>
        <v>0</v>
      </c>
      <c r="O653" s="36"/>
    </row>
    <row r="654" spans="1:15" ht="13.5" thickBot="1">
      <c r="A654" s="3">
        <v>43857</v>
      </c>
      <c r="B654" s="7">
        <v>20</v>
      </c>
      <c r="C654" s="8">
        <v>40861.3125</v>
      </c>
      <c r="D654" s="8">
        <v>0</v>
      </c>
      <c r="E654" s="8">
        <v>0</v>
      </c>
      <c r="F654" s="8">
        <v>1.2130931395000001E-2</v>
      </c>
      <c r="G654" s="8">
        <v>1.2130931395000001E-2</v>
      </c>
      <c r="H654" s="8">
        <v>0</v>
      </c>
      <c r="I654" s="9">
        <v>4.0490425218305498E-6</v>
      </c>
      <c r="J654" s="9">
        <v>4.0490425218305498E-6</v>
      </c>
      <c r="K654" s="9">
        <v>4.0490425218305498E-6</v>
      </c>
      <c r="L654" s="9">
        <v>4.0490425218305498E-6</v>
      </c>
      <c r="M654" s="19">
        <f t="shared" si="20"/>
        <v>0</v>
      </c>
      <c r="N654" s="19">
        <f t="shared" si="21"/>
        <v>1</v>
      </c>
      <c r="O654" s="36"/>
    </row>
    <row r="655" spans="1:15" ht="13.5" thickBot="1">
      <c r="A655" s="3">
        <v>43857</v>
      </c>
      <c r="B655" s="7">
        <v>21</v>
      </c>
      <c r="C655" s="8">
        <v>40267.84375</v>
      </c>
      <c r="D655" s="8">
        <v>0</v>
      </c>
      <c r="E655" s="8">
        <v>0</v>
      </c>
      <c r="F655" s="8">
        <v>1.2130931395000001E-2</v>
      </c>
      <c r="G655" s="8">
        <v>1.2130931395000001E-2</v>
      </c>
      <c r="H655" s="8">
        <v>0</v>
      </c>
      <c r="I655" s="9">
        <v>4.0490425218305498E-6</v>
      </c>
      <c r="J655" s="9">
        <v>4.0490425218305498E-6</v>
      </c>
      <c r="K655" s="9">
        <v>4.0490425218305498E-6</v>
      </c>
      <c r="L655" s="9">
        <v>4.0490425218305498E-6</v>
      </c>
      <c r="M655" s="19">
        <f t="shared" si="20"/>
        <v>0</v>
      </c>
      <c r="N655" s="19">
        <f t="shared" si="21"/>
        <v>1</v>
      </c>
      <c r="O655" s="36"/>
    </row>
    <row r="656" spans="1:15" ht="13.5" thickBot="1">
      <c r="A656" s="3">
        <v>43857</v>
      </c>
      <c r="B656" s="7">
        <v>22</v>
      </c>
      <c r="C656" s="8">
        <v>38927.703125</v>
      </c>
      <c r="D656" s="8">
        <v>0</v>
      </c>
      <c r="E656" s="8">
        <v>0</v>
      </c>
      <c r="F656" s="8">
        <v>1.7981079066000001E-2</v>
      </c>
      <c r="G656" s="8">
        <v>1.7981079066000001E-2</v>
      </c>
      <c r="H656" s="8">
        <v>0</v>
      </c>
      <c r="I656" s="9">
        <v>6.0016952825681E-6</v>
      </c>
      <c r="J656" s="9">
        <v>6.0016952825681E-6</v>
      </c>
      <c r="K656" s="9">
        <v>6.0016952825681E-6</v>
      </c>
      <c r="L656" s="9">
        <v>6.0016952825681E-6</v>
      </c>
      <c r="M656" s="19">
        <f t="shared" si="20"/>
        <v>0</v>
      </c>
      <c r="N656" s="19">
        <f t="shared" si="21"/>
        <v>1</v>
      </c>
      <c r="O656" s="36"/>
    </row>
    <row r="657" spans="1:15" ht="13.5" thickBot="1">
      <c r="A657" s="3">
        <v>43857</v>
      </c>
      <c r="B657" s="7">
        <v>23</v>
      </c>
      <c r="C657" s="8">
        <v>36637.0078125</v>
      </c>
      <c r="D657" s="8">
        <v>0</v>
      </c>
      <c r="E657" s="8">
        <v>0</v>
      </c>
      <c r="F657" s="8">
        <v>1.2130931395000001E-2</v>
      </c>
      <c r="G657" s="8">
        <v>1.2130931395000001E-2</v>
      </c>
      <c r="H657" s="8">
        <v>0</v>
      </c>
      <c r="I657" s="9">
        <v>4.0490425218305498E-6</v>
      </c>
      <c r="J657" s="9">
        <v>4.0490425218305498E-6</v>
      </c>
      <c r="K657" s="9">
        <v>4.0490425218305498E-6</v>
      </c>
      <c r="L657" s="9">
        <v>4.0490425218305498E-6</v>
      </c>
      <c r="M657" s="19">
        <f t="shared" si="20"/>
        <v>0</v>
      </c>
      <c r="N657" s="19">
        <f t="shared" si="21"/>
        <v>1</v>
      </c>
      <c r="O657" s="36"/>
    </row>
    <row r="658" spans="1:15" ht="13.5" thickBot="1">
      <c r="A658" s="3">
        <v>43857</v>
      </c>
      <c r="B658" s="7">
        <v>24</v>
      </c>
      <c r="C658" s="8">
        <v>34475.94140625</v>
      </c>
      <c r="D658" s="8">
        <v>0</v>
      </c>
      <c r="E658" s="8">
        <v>0</v>
      </c>
      <c r="F658" s="8">
        <v>1.2130931395000001E-2</v>
      </c>
      <c r="G658" s="8">
        <v>1.2130931395000001E-2</v>
      </c>
      <c r="H658" s="8">
        <v>0</v>
      </c>
      <c r="I658" s="9">
        <v>4.0490425218305498E-6</v>
      </c>
      <c r="J658" s="9">
        <v>4.0490425218305498E-6</v>
      </c>
      <c r="K658" s="9">
        <v>4.0490425218305498E-6</v>
      </c>
      <c r="L658" s="9">
        <v>4.0490425218305498E-6</v>
      </c>
      <c r="M658" s="19">
        <f t="shared" si="20"/>
        <v>0</v>
      </c>
      <c r="N658" s="19">
        <f t="shared" si="21"/>
        <v>1</v>
      </c>
      <c r="O658" s="36"/>
    </row>
    <row r="659" spans="1:15" ht="13.5" thickBot="1">
      <c r="A659" s="3">
        <v>43858</v>
      </c>
      <c r="B659" s="7">
        <v>1</v>
      </c>
      <c r="C659" s="8">
        <v>32958.39453125</v>
      </c>
      <c r="D659" s="8">
        <v>0</v>
      </c>
      <c r="E659" s="8">
        <v>0</v>
      </c>
      <c r="F659" s="8">
        <v>1.2130931395000001E-2</v>
      </c>
      <c r="G659" s="8">
        <v>1.2130931395000001E-2</v>
      </c>
      <c r="H659" s="8">
        <v>0</v>
      </c>
      <c r="I659" s="9">
        <v>4.0490425218305498E-6</v>
      </c>
      <c r="J659" s="9">
        <v>4.0490425218305498E-6</v>
      </c>
      <c r="K659" s="9">
        <v>4.0490425218305498E-6</v>
      </c>
      <c r="L659" s="9">
        <v>4.0490425218305498E-6</v>
      </c>
      <c r="M659" s="19">
        <f t="shared" si="20"/>
        <v>0</v>
      </c>
      <c r="N659" s="19">
        <f t="shared" si="21"/>
        <v>1</v>
      </c>
      <c r="O659" s="36"/>
    </row>
    <row r="660" spans="1:15" ht="13.5" thickBot="1">
      <c r="A660" s="3">
        <v>43858</v>
      </c>
      <c r="B660" s="7">
        <v>2</v>
      </c>
      <c r="C660" s="8">
        <v>32179.666015625</v>
      </c>
      <c r="D660" s="8">
        <v>0</v>
      </c>
      <c r="E660" s="8">
        <v>0</v>
      </c>
      <c r="F660" s="8">
        <v>1.2130931395000001E-2</v>
      </c>
      <c r="G660" s="8">
        <v>1.2130931395000001E-2</v>
      </c>
      <c r="H660" s="8">
        <v>0</v>
      </c>
      <c r="I660" s="9">
        <v>4.0490425218305498E-6</v>
      </c>
      <c r="J660" s="9">
        <v>4.0490425218305498E-6</v>
      </c>
      <c r="K660" s="9">
        <v>4.0490425218305498E-6</v>
      </c>
      <c r="L660" s="9">
        <v>4.0490425218305498E-6</v>
      </c>
      <c r="M660" s="19">
        <f t="shared" si="20"/>
        <v>0</v>
      </c>
      <c r="N660" s="19">
        <f t="shared" si="21"/>
        <v>1</v>
      </c>
      <c r="O660" s="36"/>
    </row>
    <row r="661" spans="1:15" ht="13.5" thickBot="1">
      <c r="A661" s="3">
        <v>43858</v>
      </c>
      <c r="B661" s="7">
        <v>3</v>
      </c>
      <c r="C661" s="8">
        <v>31851.44140625</v>
      </c>
      <c r="D661" s="8">
        <v>0</v>
      </c>
      <c r="E661" s="8">
        <v>0</v>
      </c>
      <c r="F661" s="8">
        <v>1.5118584809E-2</v>
      </c>
      <c r="G661" s="8">
        <v>1.5118584809E-2</v>
      </c>
      <c r="H661" s="8">
        <v>0</v>
      </c>
      <c r="I661" s="9">
        <v>5.0462566120870098E-6</v>
      </c>
      <c r="J661" s="9">
        <v>5.0462566120870098E-6</v>
      </c>
      <c r="K661" s="9">
        <v>5.0462566120870098E-6</v>
      </c>
      <c r="L661" s="9">
        <v>5.0462566120870098E-6</v>
      </c>
      <c r="M661" s="19">
        <f t="shared" si="20"/>
        <v>0</v>
      </c>
      <c r="N661" s="19">
        <f t="shared" si="21"/>
        <v>1</v>
      </c>
      <c r="O661" s="36"/>
    </row>
    <row r="662" spans="1:15" ht="13.5" thickBot="1">
      <c r="A662" s="3">
        <v>43858</v>
      </c>
      <c r="B662" s="7">
        <v>4</v>
      </c>
      <c r="C662" s="8">
        <v>31828.720703125</v>
      </c>
      <c r="D662" s="8">
        <v>0</v>
      </c>
      <c r="E662" s="8">
        <v>0</v>
      </c>
      <c r="F662" s="8">
        <v>1.2130931395000001E-2</v>
      </c>
      <c r="G662" s="8">
        <v>1.2130931395000001E-2</v>
      </c>
      <c r="H662" s="8">
        <v>0</v>
      </c>
      <c r="I662" s="9">
        <v>4.0490425218305498E-6</v>
      </c>
      <c r="J662" s="9">
        <v>4.0490425218305498E-6</v>
      </c>
      <c r="K662" s="9">
        <v>4.0490425218305498E-6</v>
      </c>
      <c r="L662" s="9">
        <v>4.0490425218305498E-6</v>
      </c>
      <c r="M662" s="19">
        <f t="shared" si="20"/>
        <v>0</v>
      </c>
      <c r="N662" s="19">
        <f t="shared" si="21"/>
        <v>1</v>
      </c>
      <c r="O662" s="36"/>
    </row>
    <row r="663" spans="1:15" ht="13.5" thickBot="1">
      <c r="A663" s="3">
        <v>43858</v>
      </c>
      <c r="B663" s="7">
        <v>5</v>
      </c>
      <c r="C663" s="8">
        <v>32546.22265625</v>
      </c>
      <c r="D663" s="8">
        <v>0</v>
      </c>
      <c r="E663" s="8">
        <v>0</v>
      </c>
      <c r="F663" s="8">
        <v>1.2130931395000001E-2</v>
      </c>
      <c r="G663" s="8">
        <v>1.2130931395000001E-2</v>
      </c>
      <c r="H663" s="8">
        <v>0</v>
      </c>
      <c r="I663" s="9">
        <v>4.0490425218305498E-6</v>
      </c>
      <c r="J663" s="9">
        <v>4.0490425218305498E-6</v>
      </c>
      <c r="K663" s="9">
        <v>4.0490425218305498E-6</v>
      </c>
      <c r="L663" s="9">
        <v>4.0490425218305498E-6</v>
      </c>
      <c r="M663" s="19">
        <f t="shared" si="20"/>
        <v>0</v>
      </c>
      <c r="N663" s="19">
        <f t="shared" si="21"/>
        <v>1</v>
      </c>
      <c r="O663" s="36"/>
    </row>
    <row r="664" spans="1:15" ht="13.5" thickBot="1">
      <c r="A664" s="3">
        <v>43858</v>
      </c>
      <c r="B664" s="7">
        <v>6</v>
      </c>
      <c r="C664" s="8">
        <v>34807.4765625</v>
      </c>
      <c r="D664" s="8">
        <v>0</v>
      </c>
      <c r="E664" s="8">
        <v>0</v>
      </c>
      <c r="F664" s="8">
        <v>1.2130931395000001E-2</v>
      </c>
      <c r="G664" s="8">
        <v>1.2130931395000001E-2</v>
      </c>
      <c r="H664" s="8">
        <v>0</v>
      </c>
      <c r="I664" s="9">
        <v>4.0490425218305498E-6</v>
      </c>
      <c r="J664" s="9">
        <v>4.0490425218305498E-6</v>
      </c>
      <c r="K664" s="9">
        <v>4.0490425218305498E-6</v>
      </c>
      <c r="L664" s="9">
        <v>4.0490425218305498E-6</v>
      </c>
      <c r="M664" s="19">
        <f t="shared" si="20"/>
        <v>0</v>
      </c>
      <c r="N664" s="19">
        <f t="shared" si="21"/>
        <v>1</v>
      </c>
      <c r="O664" s="36"/>
    </row>
    <row r="665" spans="1:15" ht="13.5" thickBot="1">
      <c r="A665" s="3">
        <v>43858</v>
      </c>
      <c r="B665" s="7">
        <v>7</v>
      </c>
      <c r="C665" s="8">
        <v>38626.68359375</v>
      </c>
      <c r="D665" s="8">
        <v>0</v>
      </c>
      <c r="E665" s="8">
        <v>0</v>
      </c>
      <c r="F665" s="8">
        <v>1.2130931395000001E-2</v>
      </c>
      <c r="G665" s="8">
        <v>1.2130931395000001E-2</v>
      </c>
      <c r="H665" s="8">
        <v>0</v>
      </c>
      <c r="I665" s="9">
        <v>4.0490425218305498E-6</v>
      </c>
      <c r="J665" s="9">
        <v>4.0490425218305498E-6</v>
      </c>
      <c r="K665" s="9">
        <v>4.0490425218305498E-6</v>
      </c>
      <c r="L665" s="9">
        <v>4.0490425218305498E-6</v>
      </c>
      <c r="M665" s="19">
        <f t="shared" si="20"/>
        <v>0</v>
      </c>
      <c r="N665" s="19">
        <f t="shared" si="21"/>
        <v>1</v>
      </c>
      <c r="O665" s="36"/>
    </row>
    <row r="666" spans="1:15" ht="13.5" thickBot="1">
      <c r="A666" s="3">
        <v>43858</v>
      </c>
      <c r="B666" s="7">
        <v>8</v>
      </c>
      <c r="C666" s="8">
        <v>40493.69140625</v>
      </c>
      <c r="D666" s="8">
        <v>3.5</v>
      </c>
      <c r="E666" s="8">
        <v>1.1000000000000001</v>
      </c>
      <c r="F666" s="8">
        <v>4.7226134227419996</v>
      </c>
      <c r="G666" s="8">
        <v>4.9020657218529999</v>
      </c>
      <c r="H666" s="8">
        <v>0.179452299111</v>
      </c>
      <c r="I666" s="9">
        <v>4.6797921200000001E-4</v>
      </c>
      <c r="J666" s="9">
        <v>4.08081916E-4</v>
      </c>
      <c r="K666" s="9">
        <v>1.269047303E-3</v>
      </c>
      <c r="L666" s="9">
        <v>1.209150007E-3</v>
      </c>
      <c r="M666" s="19">
        <f t="shared" si="20"/>
        <v>0</v>
      </c>
      <c r="N666" s="19">
        <f t="shared" si="21"/>
        <v>1</v>
      </c>
      <c r="O666" s="36"/>
    </row>
    <row r="667" spans="1:15" ht="13.5" thickBot="1">
      <c r="A667" s="3">
        <v>43858</v>
      </c>
      <c r="B667" s="7">
        <v>9</v>
      </c>
      <c r="C667" s="8">
        <v>40448.69140625</v>
      </c>
      <c r="D667" s="8">
        <v>281</v>
      </c>
      <c r="E667" s="8">
        <v>279.3</v>
      </c>
      <c r="F667" s="8">
        <v>294.49486841535798</v>
      </c>
      <c r="G667" s="8">
        <v>294.28043678301498</v>
      </c>
      <c r="H667" s="8">
        <v>-0.21443163234199999</v>
      </c>
      <c r="I667" s="9">
        <v>4.432722557E-3</v>
      </c>
      <c r="J667" s="9">
        <v>4.5042951980000002E-3</v>
      </c>
      <c r="K667" s="9">
        <v>5.0001457880000004E-3</v>
      </c>
      <c r="L667" s="9">
        <v>5.0717184289999998E-3</v>
      </c>
      <c r="M667" s="19">
        <f t="shared" si="20"/>
        <v>1</v>
      </c>
      <c r="N667" s="19">
        <f t="shared" si="21"/>
        <v>1</v>
      </c>
      <c r="O667" s="36"/>
    </row>
    <row r="668" spans="1:15" ht="13.5" thickBot="1">
      <c r="A668" s="3">
        <v>43858</v>
      </c>
      <c r="B668" s="7">
        <v>10</v>
      </c>
      <c r="C668" s="8">
        <v>40810.83203125</v>
      </c>
      <c r="D668" s="8">
        <v>1013.3</v>
      </c>
      <c r="E668" s="8">
        <v>1013.3</v>
      </c>
      <c r="F668" s="8">
        <v>618.29556616476702</v>
      </c>
      <c r="G668" s="8">
        <v>762.63136202654198</v>
      </c>
      <c r="H668" s="8">
        <v>144.33579586177399</v>
      </c>
      <c r="I668" s="9">
        <v>8.3667769683999998E-2</v>
      </c>
      <c r="J668" s="9">
        <v>0.13184393652699999</v>
      </c>
      <c r="K668" s="9">
        <v>8.3667769683999998E-2</v>
      </c>
      <c r="L668" s="9">
        <v>0.13184393652699999</v>
      </c>
      <c r="M668" s="19">
        <f t="shared" si="20"/>
        <v>1</v>
      </c>
      <c r="N668" s="19">
        <f t="shared" si="21"/>
        <v>0</v>
      </c>
      <c r="O668" s="36"/>
    </row>
    <row r="669" spans="1:15" ht="13.5" thickBot="1">
      <c r="A669" s="3">
        <v>43858</v>
      </c>
      <c r="B669" s="7">
        <v>11</v>
      </c>
      <c r="C669" s="8">
        <v>40823.0703125</v>
      </c>
      <c r="D669" s="8">
        <v>1316.1</v>
      </c>
      <c r="E669" s="8">
        <v>1316.1</v>
      </c>
      <c r="F669" s="8">
        <v>502.55189533273199</v>
      </c>
      <c r="G669" s="8">
        <v>982.96655687808504</v>
      </c>
      <c r="H669" s="8">
        <v>480.41466154535198</v>
      </c>
      <c r="I669" s="9">
        <v>0.111192738024</v>
      </c>
      <c r="J669" s="9">
        <v>0.271544761237</v>
      </c>
      <c r="K669" s="9">
        <v>0.111192738024</v>
      </c>
      <c r="L669" s="9">
        <v>0.271544761237</v>
      </c>
      <c r="M669" s="19">
        <f t="shared" si="20"/>
        <v>1</v>
      </c>
      <c r="N669" s="19">
        <f t="shared" si="21"/>
        <v>0</v>
      </c>
      <c r="O669" s="36"/>
    </row>
    <row r="670" spans="1:15" ht="13.5" thickBot="1">
      <c r="A670" s="3">
        <v>43858</v>
      </c>
      <c r="B670" s="7">
        <v>12</v>
      </c>
      <c r="C670" s="8">
        <v>40575.359375</v>
      </c>
      <c r="D670" s="8">
        <v>1454.5</v>
      </c>
      <c r="E670" s="8">
        <v>1454.5</v>
      </c>
      <c r="F670" s="8">
        <v>729.26426340645401</v>
      </c>
      <c r="G670" s="8">
        <v>1054.28240798304</v>
      </c>
      <c r="H670" s="8">
        <v>325.01814457658099</v>
      </c>
      <c r="I670" s="9">
        <v>0.13358397597300001</v>
      </c>
      <c r="J670" s="9">
        <v>0.24206800286800001</v>
      </c>
      <c r="K670" s="9">
        <v>0.13358397597300001</v>
      </c>
      <c r="L670" s="9">
        <v>0.24206800286800001</v>
      </c>
      <c r="M670" s="19">
        <f t="shared" si="20"/>
        <v>1</v>
      </c>
      <c r="N670" s="19">
        <f t="shared" si="21"/>
        <v>0</v>
      </c>
      <c r="O670" s="36"/>
    </row>
    <row r="671" spans="1:15" ht="13.5" thickBot="1">
      <c r="A671" s="3">
        <v>43858</v>
      </c>
      <c r="B671" s="7">
        <v>13</v>
      </c>
      <c r="C671" s="8">
        <v>40138.15625</v>
      </c>
      <c r="D671" s="8">
        <v>1592.2</v>
      </c>
      <c r="E671" s="8">
        <v>1592.2</v>
      </c>
      <c r="F671" s="8">
        <v>753.71954896285695</v>
      </c>
      <c r="G671" s="8">
        <v>1440.1714870773999</v>
      </c>
      <c r="H671" s="8">
        <v>686.45193811453998</v>
      </c>
      <c r="I671" s="9">
        <v>5.0743829412999999E-2</v>
      </c>
      <c r="J671" s="9">
        <v>0.279866639197</v>
      </c>
      <c r="K671" s="9">
        <v>5.0743829412999999E-2</v>
      </c>
      <c r="L671" s="9">
        <v>0.279866639197</v>
      </c>
      <c r="M671" s="19">
        <f t="shared" si="20"/>
        <v>1</v>
      </c>
      <c r="N671" s="19">
        <f t="shared" si="21"/>
        <v>0</v>
      </c>
      <c r="O671" s="36"/>
    </row>
    <row r="672" spans="1:15" ht="13.5" thickBot="1">
      <c r="A672" s="3">
        <v>43858</v>
      </c>
      <c r="B672" s="7">
        <v>14</v>
      </c>
      <c r="C672" s="8">
        <v>39811.90234375</v>
      </c>
      <c r="D672" s="8">
        <v>1587.6</v>
      </c>
      <c r="E672" s="8">
        <v>1587.6</v>
      </c>
      <c r="F672" s="8">
        <v>811.00617847281399</v>
      </c>
      <c r="G672" s="8">
        <v>1502.1362766704899</v>
      </c>
      <c r="H672" s="8">
        <v>691.13009819767399</v>
      </c>
      <c r="I672" s="9">
        <v>2.8525942366E-2</v>
      </c>
      <c r="J672" s="9">
        <v>0.25921022080299999</v>
      </c>
      <c r="K672" s="9">
        <v>2.8525942366E-2</v>
      </c>
      <c r="L672" s="9">
        <v>0.25921022080299999</v>
      </c>
      <c r="M672" s="19">
        <f t="shared" si="20"/>
        <v>1</v>
      </c>
      <c r="N672" s="19">
        <f t="shared" si="21"/>
        <v>0</v>
      </c>
      <c r="O672" s="36"/>
    </row>
    <row r="673" spans="1:15" ht="13.5" thickBot="1">
      <c r="A673" s="3">
        <v>43858</v>
      </c>
      <c r="B673" s="7">
        <v>15</v>
      </c>
      <c r="C673" s="8">
        <v>39325.33203125</v>
      </c>
      <c r="D673" s="8">
        <v>1420.3</v>
      </c>
      <c r="E673" s="8">
        <v>1420.3</v>
      </c>
      <c r="F673" s="8">
        <v>835.67872229496299</v>
      </c>
      <c r="G673" s="8">
        <v>1607.4597866178501</v>
      </c>
      <c r="H673" s="8">
        <v>771.781064322887</v>
      </c>
      <c r="I673" s="9">
        <v>6.2469888724E-2</v>
      </c>
      <c r="J673" s="9">
        <v>0.19513393781800001</v>
      </c>
      <c r="K673" s="9">
        <v>6.2469888724E-2</v>
      </c>
      <c r="L673" s="9">
        <v>0.19513393781800001</v>
      </c>
      <c r="M673" s="19">
        <f t="shared" si="20"/>
        <v>1</v>
      </c>
      <c r="N673" s="19">
        <f t="shared" si="21"/>
        <v>1</v>
      </c>
      <c r="O673" s="36"/>
    </row>
    <row r="674" spans="1:15" ht="13.5" thickBot="1">
      <c r="A674" s="3">
        <v>43858</v>
      </c>
      <c r="B674" s="7">
        <v>16</v>
      </c>
      <c r="C674" s="8">
        <v>39115.26953125</v>
      </c>
      <c r="D674" s="8">
        <v>1426.5</v>
      </c>
      <c r="E674" s="8">
        <v>1426.5</v>
      </c>
      <c r="F674" s="8">
        <v>762.45005139304999</v>
      </c>
      <c r="G674" s="8">
        <v>1571.7161338538001</v>
      </c>
      <c r="H674" s="8">
        <v>809.26608246074898</v>
      </c>
      <c r="I674" s="9">
        <v>4.8470004624000002E-2</v>
      </c>
      <c r="J674" s="9">
        <v>0.22164551021500001</v>
      </c>
      <c r="K674" s="9">
        <v>4.8470004624000002E-2</v>
      </c>
      <c r="L674" s="9">
        <v>0.22164551021500001</v>
      </c>
      <c r="M674" s="19">
        <f t="shared" si="20"/>
        <v>1</v>
      </c>
      <c r="N674" s="19">
        <f t="shared" si="21"/>
        <v>1</v>
      </c>
      <c r="O674" s="36"/>
    </row>
    <row r="675" spans="1:15" ht="13.5" thickBot="1">
      <c r="A675" s="3">
        <v>43858</v>
      </c>
      <c r="B675" s="7">
        <v>17</v>
      </c>
      <c r="C675" s="8">
        <v>39424.0078125</v>
      </c>
      <c r="D675" s="8">
        <v>1160.5</v>
      </c>
      <c r="E675" s="8">
        <v>1160.5</v>
      </c>
      <c r="F675" s="8">
        <v>555.50541731580699</v>
      </c>
      <c r="G675" s="8">
        <v>1390.73525935257</v>
      </c>
      <c r="H675" s="8">
        <v>835.22984203676401</v>
      </c>
      <c r="I675" s="9">
        <v>7.6847549850000002E-2</v>
      </c>
      <c r="J675" s="9">
        <v>0.201934106369</v>
      </c>
      <c r="K675" s="9">
        <v>7.6847549850000002E-2</v>
      </c>
      <c r="L675" s="9">
        <v>0.201934106369</v>
      </c>
      <c r="M675" s="19">
        <f t="shared" si="20"/>
        <v>1</v>
      </c>
      <c r="N675" s="19">
        <f t="shared" si="21"/>
        <v>1</v>
      </c>
      <c r="O675" s="36"/>
    </row>
    <row r="676" spans="1:15" ht="13.5" thickBot="1">
      <c r="A676" s="3">
        <v>43858</v>
      </c>
      <c r="B676" s="7">
        <v>18</v>
      </c>
      <c r="C676" s="8">
        <v>40544.2265625</v>
      </c>
      <c r="D676" s="8">
        <v>403</v>
      </c>
      <c r="E676" s="8">
        <v>400.8</v>
      </c>
      <c r="F676" s="8">
        <v>249.24653865456</v>
      </c>
      <c r="G676" s="8">
        <v>628.63323806894402</v>
      </c>
      <c r="H676" s="8">
        <v>379.386699414384</v>
      </c>
      <c r="I676" s="9">
        <v>7.5311494682000005E-2</v>
      </c>
      <c r="J676" s="9">
        <v>5.1319579887999997E-2</v>
      </c>
      <c r="K676" s="9">
        <v>7.6045807098999996E-2</v>
      </c>
      <c r="L676" s="9">
        <v>5.0585267470999999E-2</v>
      </c>
      <c r="M676" s="19">
        <f t="shared" si="20"/>
        <v>1</v>
      </c>
      <c r="N676" s="19">
        <f t="shared" si="21"/>
        <v>1</v>
      </c>
      <c r="O676" s="36"/>
    </row>
    <row r="677" spans="1:15" ht="13.5" thickBot="1">
      <c r="A677" s="3">
        <v>43858</v>
      </c>
      <c r="B677" s="7">
        <v>19</v>
      </c>
      <c r="C677" s="8">
        <v>42748.375</v>
      </c>
      <c r="D677" s="8">
        <v>17.8</v>
      </c>
      <c r="E677" s="8">
        <v>15.7</v>
      </c>
      <c r="F677" s="8">
        <v>9.9027494618669998</v>
      </c>
      <c r="G677" s="8">
        <v>10.268746223459001</v>
      </c>
      <c r="H677" s="8">
        <v>0.36599676159099997</v>
      </c>
      <c r="I677" s="9">
        <v>2.513769618E-3</v>
      </c>
      <c r="J677" s="9">
        <v>2.6359314209999998E-3</v>
      </c>
      <c r="K677" s="9">
        <v>1.8128350379999999E-3</v>
      </c>
      <c r="L677" s="9">
        <v>1.9349968409999999E-3</v>
      </c>
      <c r="M677" s="19">
        <f t="shared" si="20"/>
        <v>1</v>
      </c>
      <c r="N677" s="19">
        <f t="shared" si="21"/>
        <v>0</v>
      </c>
      <c r="O677" s="36"/>
    </row>
    <row r="678" spans="1:15" ht="13.5" thickBot="1">
      <c r="A678" s="3">
        <v>43858</v>
      </c>
      <c r="B678" s="7">
        <v>20</v>
      </c>
      <c r="C678" s="8">
        <v>43256.23046875</v>
      </c>
      <c r="D678" s="8">
        <v>0</v>
      </c>
      <c r="E678" s="8">
        <v>0</v>
      </c>
      <c r="F678" s="8">
        <v>9.6009884879999993E-3</v>
      </c>
      <c r="G678" s="8">
        <v>9.6009884879999993E-3</v>
      </c>
      <c r="H678" s="8">
        <v>0</v>
      </c>
      <c r="I678" s="9">
        <v>3.2046022993455299E-6</v>
      </c>
      <c r="J678" s="9">
        <v>3.2046022993455299E-6</v>
      </c>
      <c r="K678" s="9">
        <v>3.2046022993455299E-6</v>
      </c>
      <c r="L678" s="9">
        <v>3.2046022993455299E-6</v>
      </c>
      <c r="M678" s="19">
        <f t="shared" si="20"/>
        <v>0</v>
      </c>
      <c r="N678" s="19">
        <f t="shared" si="21"/>
        <v>1</v>
      </c>
      <c r="O678" s="36"/>
    </row>
    <row r="679" spans="1:15" ht="13.5" thickBot="1">
      <c r="A679" s="3">
        <v>43858</v>
      </c>
      <c r="B679" s="7">
        <v>21</v>
      </c>
      <c r="C679" s="8">
        <v>42932.3359375</v>
      </c>
      <c r="D679" s="8">
        <v>0</v>
      </c>
      <c r="E679" s="8">
        <v>0</v>
      </c>
      <c r="F679" s="8">
        <v>6.2294345369999999E-3</v>
      </c>
      <c r="G679" s="8">
        <v>6.2294345369999999E-3</v>
      </c>
      <c r="H679" s="8">
        <v>0</v>
      </c>
      <c r="I679" s="9">
        <v>2.0792505133510101E-6</v>
      </c>
      <c r="J679" s="9">
        <v>2.0792505133510101E-6</v>
      </c>
      <c r="K679" s="9">
        <v>2.0792505133510101E-6</v>
      </c>
      <c r="L679" s="9">
        <v>2.0792505133510101E-6</v>
      </c>
      <c r="M679" s="19">
        <f t="shared" si="20"/>
        <v>0</v>
      </c>
      <c r="N679" s="19">
        <f t="shared" si="21"/>
        <v>1</v>
      </c>
      <c r="O679" s="36"/>
    </row>
    <row r="680" spans="1:15" ht="13.5" thickBot="1">
      <c r="A680" s="3">
        <v>43858</v>
      </c>
      <c r="B680" s="7">
        <v>22</v>
      </c>
      <c r="C680" s="8">
        <v>41871.44921875</v>
      </c>
      <c r="D680" s="8">
        <v>0</v>
      </c>
      <c r="E680" s="8">
        <v>0</v>
      </c>
      <c r="F680" s="8">
        <v>6.2294345369999999E-3</v>
      </c>
      <c r="G680" s="8">
        <v>6.2294345369999999E-3</v>
      </c>
      <c r="H680" s="8">
        <v>0</v>
      </c>
      <c r="I680" s="9">
        <v>2.0792505133510101E-6</v>
      </c>
      <c r="J680" s="9">
        <v>2.0792505133510101E-6</v>
      </c>
      <c r="K680" s="9">
        <v>2.0792505133510101E-6</v>
      </c>
      <c r="L680" s="9">
        <v>2.0792505133510101E-6</v>
      </c>
      <c r="M680" s="19">
        <f t="shared" si="20"/>
        <v>0</v>
      </c>
      <c r="N680" s="19">
        <f t="shared" si="21"/>
        <v>1</v>
      </c>
      <c r="O680" s="36"/>
    </row>
    <row r="681" spans="1:15" ht="13.5" thickBot="1">
      <c r="A681" s="3">
        <v>43858</v>
      </c>
      <c r="B681" s="7">
        <v>23</v>
      </c>
      <c r="C681" s="8">
        <v>39862.75</v>
      </c>
      <c r="D681" s="8">
        <v>0</v>
      </c>
      <c r="E681" s="8">
        <v>0</v>
      </c>
      <c r="F681" s="8">
        <v>6.2294345369999999E-3</v>
      </c>
      <c r="G681" s="8">
        <v>6.2294345369999999E-3</v>
      </c>
      <c r="H681" s="8">
        <v>0</v>
      </c>
      <c r="I681" s="9">
        <v>2.0792505133510101E-6</v>
      </c>
      <c r="J681" s="9">
        <v>2.0792505133510101E-6</v>
      </c>
      <c r="K681" s="9">
        <v>2.0792505133510101E-6</v>
      </c>
      <c r="L681" s="9">
        <v>2.0792505133510101E-6</v>
      </c>
      <c r="M681" s="19">
        <f t="shared" si="20"/>
        <v>0</v>
      </c>
      <c r="N681" s="19">
        <f t="shared" si="21"/>
        <v>1</v>
      </c>
      <c r="O681" s="36"/>
    </row>
    <row r="682" spans="1:15" ht="13.5" thickBot="1">
      <c r="A682" s="3">
        <v>43858</v>
      </c>
      <c r="B682" s="7">
        <v>24</v>
      </c>
      <c r="C682" s="8">
        <v>38009.57421875</v>
      </c>
      <c r="D682" s="8">
        <v>0</v>
      </c>
      <c r="E682" s="8">
        <v>0</v>
      </c>
      <c r="F682" s="8">
        <v>6.2450247379999997E-3</v>
      </c>
      <c r="G682" s="8">
        <v>6.2449900940000002E-3</v>
      </c>
      <c r="H682" s="8">
        <v>0</v>
      </c>
      <c r="I682" s="9">
        <v>2.0844426215071201E-6</v>
      </c>
      <c r="J682" s="9">
        <v>2.08445418522239E-6</v>
      </c>
      <c r="K682" s="9">
        <v>2.0844426215071201E-6</v>
      </c>
      <c r="L682" s="9">
        <v>2.08445418522239E-6</v>
      </c>
      <c r="M682" s="19">
        <f t="shared" si="20"/>
        <v>0</v>
      </c>
      <c r="N682" s="19">
        <f t="shared" si="21"/>
        <v>1</v>
      </c>
      <c r="O682" s="36"/>
    </row>
    <row r="683" spans="1:15" ht="13.5" thickBot="1">
      <c r="A683" s="3">
        <v>43859</v>
      </c>
      <c r="B683" s="7">
        <v>1</v>
      </c>
      <c r="C683" s="8">
        <v>36642.5703125</v>
      </c>
      <c r="D683" s="8">
        <v>0</v>
      </c>
      <c r="E683" s="8">
        <v>0</v>
      </c>
      <c r="F683" s="8">
        <v>6.2294345369999999E-3</v>
      </c>
      <c r="G683" s="8">
        <v>6.2294345369999999E-3</v>
      </c>
      <c r="H683" s="8">
        <v>0</v>
      </c>
      <c r="I683" s="9">
        <v>2.0792505133510101E-6</v>
      </c>
      <c r="J683" s="9">
        <v>2.0792505133510101E-6</v>
      </c>
      <c r="K683" s="9">
        <v>2.0792505133510101E-6</v>
      </c>
      <c r="L683" s="9">
        <v>2.0792505133510101E-6</v>
      </c>
      <c r="M683" s="19">
        <f t="shared" si="20"/>
        <v>0</v>
      </c>
      <c r="N683" s="19">
        <f t="shared" si="21"/>
        <v>1</v>
      </c>
      <c r="O683" s="36"/>
    </row>
    <row r="684" spans="1:15" ht="13.5" thickBot="1">
      <c r="A684" s="3">
        <v>43859</v>
      </c>
      <c r="B684" s="7">
        <v>2</v>
      </c>
      <c r="C684" s="8">
        <v>36165.8125</v>
      </c>
      <c r="D684" s="8">
        <v>0</v>
      </c>
      <c r="E684" s="8">
        <v>0</v>
      </c>
      <c r="F684" s="8">
        <v>6.2294345369999999E-3</v>
      </c>
      <c r="G684" s="8">
        <v>6.2294345369999999E-3</v>
      </c>
      <c r="H684" s="8">
        <v>0</v>
      </c>
      <c r="I684" s="9">
        <v>2.0792505133510101E-6</v>
      </c>
      <c r="J684" s="9">
        <v>2.0792505133510101E-6</v>
      </c>
      <c r="K684" s="9">
        <v>2.0792505133510101E-6</v>
      </c>
      <c r="L684" s="9">
        <v>2.0792505133510101E-6</v>
      </c>
      <c r="M684" s="19">
        <f t="shared" si="20"/>
        <v>0</v>
      </c>
      <c r="N684" s="19">
        <f t="shared" si="21"/>
        <v>1</v>
      </c>
      <c r="O684" s="36"/>
    </row>
    <row r="685" spans="1:15" ht="13.5" thickBot="1">
      <c r="A685" s="3">
        <v>43859</v>
      </c>
      <c r="B685" s="7">
        <v>3</v>
      </c>
      <c r="C685" s="8">
        <v>36154.74609375</v>
      </c>
      <c r="D685" s="8">
        <v>0</v>
      </c>
      <c r="E685" s="8">
        <v>0</v>
      </c>
      <c r="F685" s="8">
        <v>6.2294345369999999E-3</v>
      </c>
      <c r="G685" s="8">
        <v>6.2294345369999999E-3</v>
      </c>
      <c r="H685" s="8">
        <v>0</v>
      </c>
      <c r="I685" s="9">
        <v>2.0792505133510101E-6</v>
      </c>
      <c r="J685" s="9">
        <v>2.0792505133510101E-6</v>
      </c>
      <c r="K685" s="9">
        <v>2.0792505133510101E-6</v>
      </c>
      <c r="L685" s="9">
        <v>2.0792505133510101E-6</v>
      </c>
      <c r="M685" s="19">
        <f t="shared" si="20"/>
        <v>0</v>
      </c>
      <c r="N685" s="19">
        <f t="shared" si="21"/>
        <v>1</v>
      </c>
      <c r="O685" s="36"/>
    </row>
    <row r="686" spans="1:15" ht="13.5" thickBot="1">
      <c r="A686" s="3">
        <v>43859</v>
      </c>
      <c r="B686" s="7">
        <v>4</v>
      </c>
      <c r="C686" s="8">
        <v>36547.5625</v>
      </c>
      <c r="D686" s="8">
        <v>0</v>
      </c>
      <c r="E686" s="8">
        <v>0</v>
      </c>
      <c r="F686" s="8">
        <v>6.2294345369999999E-3</v>
      </c>
      <c r="G686" s="8">
        <v>6.2294345369999999E-3</v>
      </c>
      <c r="H686" s="8">
        <v>0</v>
      </c>
      <c r="I686" s="9">
        <v>2.0792505133510101E-6</v>
      </c>
      <c r="J686" s="9">
        <v>2.0792505133510101E-6</v>
      </c>
      <c r="K686" s="9">
        <v>2.0792505133510101E-6</v>
      </c>
      <c r="L686" s="9">
        <v>2.0792505133510101E-6</v>
      </c>
      <c r="M686" s="19">
        <f t="shared" si="20"/>
        <v>0</v>
      </c>
      <c r="N686" s="19">
        <f t="shared" si="21"/>
        <v>1</v>
      </c>
      <c r="O686" s="36"/>
    </row>
    <row r="687" spans="1:15" ht="13.5" thickBot="1">
      <c r="A687" s="3">
        <v>43859</v>
      </c>
      <c r="B687" s="7">
        <v>5</v>
      </c>
      <c r="C687" s="8">
        <v>37837.6328125</v>
      </c>
      <c r="D687" s="8">
        <v>0</v>
      </c>
      <c r="E687" s="8">
        <v>0</v>
      </c>
      <c r="F687" s="8">
        <v>6.2294345369999999E-3</v>
      </c>
      <c r="G687" s="8">
        <v>6.2294345369999999E-3</v>
      </c>
      <c r="H687" s="8">
        <v>0</v>
      </c>
      <c r="I687" s="9">
        <v>2.0792505133510101E-6</v>
      </c>
      <c r="J687" s="9">
        <v>2.0792505133510101E-6</v>
      </c>
      <c r="K687" s="9">
        <v>2.0792505133510101E-6</v>
      </c>
      <c r="L687" s="9">
        <v>2.0792505133510101E-6</v>
      </c>
      <c r="M687" s="19">
        <f t="shared" si="20"/>
        <v>0</v>
      </c>
      <c r="N687" s="19">
        <f t="shared" si="21"/>
        <v>1</v>
      </c>
      <c r="O687" s="36"/>
    </row>
    <row r="688" spans="1:15" ht="13.5" thickBot="1">
      <c r="A688" s="3">
        <v>43859</v>
      </c>
      <c r="B688" s="7">
        <v>6</v>
      </c>
      <c r="C688" s="8">
        <v>40864.8984375</v>
      </c>
      <c r="D688" s="8">
        <v>0</v>
      </c>
      <c r="E688" s="8">
        <v>0</v>
      </c>
      <c r="F688" s="8">
        <v>6.243878982E-3</v>
      </c>
      <c r="G688" s="8">
        <v>6.243878982E-3</v>
      </c>
      <c r="H688" s="8">
        <v>0</v>
      </c>
      <c r="I688" s="9">
        <v>2.08407175658948E-6</v>
      </c>
      <c r="J688" s="9">
        <v>2.08407175658948E-6</v>
      </c>
      <c r="K688" s="9">
        <v>2.08407175658948E-6</v>
      </c>
      <c r="L688" s="9">
        <v>2.08407175658948E-6</v>
      </c>
      <c r="M688" s="19">
        <f t="shared" si="20"/>
        <v>0</v>
      </c>
      <c r="N688" s="19">
        <f t="shared" si="21"/>
        <v>1</v>
      </c>
      <c r="O688" s="36"/>
    </row>
    <row r="689" spans="1:15" ht="13.5" thickBot="1">
      <c r="A689" s="3">
        <v>43859</v>
      </c>
      <c r="B689" s="7">
        <v>7</v>
      </c>
      <c r="C689" s="8">
        <v>45175.12109375</v>
      </c>
      <c r="D689" s="8">
        <v>0</v>
      </c>
      <c r="E689" s="8">
        <v>0</v>
      </c>
      <c r="F689" s="8">
        <v>6.2294345369999999E-3</v>
      </c>
      <c r="G689" s="8">
        <v>6.2294345369999999E-3</v>
      </c>
      <c r="H689" s="8">
        <v>0</v>
      </c>
      <c r="I689" s="9">
        <v>2.0792505133510101E-6</v>
      </c>
      <c r="J689" s="9">
        <v>2.0792505133510101E-6</v>
      </c>
      <c r="K689" s="9">
        <v>2.0792505133510101E-6</v>
      </c>
      <c r="L689" s="9">
        <v>2.0792505133510101E-6</v>
      </c>
      <c r="M689" s="19">
        <f t="shared" si="20"/>
        <v>0</v>
      </c>
      <c r="N689" s="19">
        <f t="shared" si="21"/>
        <v>1</v>
      </c>
      <c r="O689" s="36"/>
    </row>
    <row r="690" spans="1:15" ht="13.5" thickBot="1">
      <c r="A690" s="3">
        <v>43859</v>
      </c>
      <c r="B690" s="7">
        <v>8</v>
      </c>
      <c r="C690" s="8">
        <v>46815.65625</v>
      </c>
      <c r="D690" s="8">
        <v>7.6</v>
      </c>
      <c r="E690" s="8">
        <v>3.8</v>
      </c>
      <c r="F690" s="8">
        <v>10.105918991211</v>
      </c>
      <c r="G690" s="8">
        <v>10.157327855669999</v>
      </c>
      <c r="H690" s="8">
        <v>5.1408864457999998E-2</v>
      </c>
      <c r="I690" s="9">
        <v>8.5358072599999997E-4</v>
      </c>
      <c r="J690" s="9">
        <v>8.36421559E-4</v>
      </c>
      <c r="K690" s="9">
        <v>2.1219385359999999E-3</v>
      </c>
      <c r="L690" s="9">
        <v>2.104779369E-3</v>
      </c>
      <c r="M690" s="19">
        <f t="shared" si="20"/>
        <v>1</v>
      </c>
      <c r="N690" s="19">
        <f t="shared" si="21"/>
        <v>1</v>
      </c>
      <c r="O690" s="36"/>
    </row>
    <row r="691" spans="1:15" ht="13.5" thickBot="1">
      <c r="A691" s="3">
        <v>43859</v>
      </c>
      <c r="B691" s="7">
        <v>9</v>
      </c>
      <c r="C691" s="8">
        <v>46213.08984375</v>
      </c>
      <c r="D691" s="8">
        <v>449.8</v>
      </c>
      <c r="E691" s="8">
        <v>449.8</v>
      </c>
      <c r="F691" s="8">
        <v>674.17155923145106</v>
      </c>
      <c r="G691" s="8">
        <v>673.83876891327895</v>
      </c>
      <c r="H691" s="8">
        <v>-0.332790318172</v>
      </c>
      <c r="I691" s="9">
        <v>7.4779295364000006E-2</v>
      </c>
      <c r="J691" s="9">
        <v>7.4890373575000002E-2</v>
      </c>
      <c r="K691" s="9">
        <v>7.4779295364000006E-2</v>
      </c>
      <c r="L691" s="9">
        <v>7.4890373575000002E-2</v>
      </c>
      <c r="M691" s="19">
        <f t="shared" si="20"/>
        <v>1</v>
      </c>
      <c r="N691" s="19">
        <f t="shared" si="21"/>
        <v>1</v>
      </c>
      <c r="O691" s="36"/>
    </row>
    <row r="692" spans="1:15" ht="13.5" thickBot="1">
      <c r="A692" s="3">
        <v>43859</v>
      </c>
      <c r="B692" s="7">
        <v>10</v>
      </c>
      <c r="C692" s="8">
        <v>45538.1875</v>
      </c>
      <c r="D692" s="8">
        <v>1746.8</v>
      </c>
      <c r="E692" s="8">
        <v>1717.3</v>
      </c>
      <c r="F692" s="8">
        <v>2006.11260400541</v>
      </c>
      <c r="G692" s="8">
        <v>2013.6110835857201</v>
      </c>
      <c r="H692" s="8">
        <v>7.4984795803089996</v>
      </c>
      <c r="I692" s="9">
        <v>8.9055768886999995E-2</v>
      </c>
      <c r="J692" s="9">
        <v>8.6552938585999994E-2</v>
      </c>
      <c r="K692" s="9">
        <v>9.8902230835999999E-2</v>
      </c>
      <c r="L692" s="9">
        <v>9.6399400534999999E-2</v>
      </c>
      <c r="M692" s="19">
        <f t="shared" si="20"/>
        <v>1</v>
      </c>
      <c r="N692" s="19">
        <f t="shared" si="21"/>
        <v>1</v>
      </c>
      <c r="O692" s="36"/>
    </row>
    <row r="693" spans="1:15" ht="13.5" thickBot="1">
      <c r="A693" s="3">
        <v>43859</v>
      </c>
      <c r="B693" s="7">
        <v>11</v>
      </c>
      <c r="C693" s="8">
        <v>44659.5703125</v>
      </c>
      <c r="D693" s="8">
        <v>2220.5</v>
      </c>
      <c r="E693" s="8">
        <v>2193.6999999999998</v>
      </c>
      <c r="F693" s="8">
        <v>2238.4491533638102</v>
      </c>
      <c r="G693" s="8">
        <v>2263.2950955691599</v>
      </c>
      <c r="H693" s="8">
        <v>24.845942205343</v>
      </c>
      <c r="I693" s="9">
        <v>1.4284077292E-2</v>
      </c>
      <c r="J693" s="9">
        <v>5.9910391729999998E-3</v>
      </c>
      <c r="K693" s="9">
        <v>2.3229337639000001E-2</v>
      </c>
      <c r="L693" s="9">
        <v>1.493629952E-2</v>
      </c>
      <c r="M693" s="19">
        <f t="shared" si="20"/>
        <v>1</v>
      </c>
      <c r="N693" s="19">
        <f t="shared" si="21"/>
        <v>1</v>
      </c>
      <c r="O693" s="36"/>
    </row>
    <row r="694" spans="1:15" ht="13.5" thickBot="1">
      <c r="A694" s="3">
        <v>43859</v>
      </c>
      <c r="B694" s="7">
        <v>12</v>
      </c>
      <c r="C694" s="8">
        <v>43607.84765625</v>
      </c>
      <c r="D694" s="8">
        <v>2254.5</v>
      </c>
      <c r="E694" s="8">
        <v>2229.1</v>
      </c>
      <c r="F694" s="8">
        <v>2170.6091042548801</v>
      </c>
      <c r="G694" s="8">
        <v>2198.5003114269898</v>
      </c>
      <c r="H694" s="8">
        <v>27.891207172116999</v>
      </c>
      <c r="I694" s="9">
        <v>1.8691484836999998E-2</v>
      </c>
      <c r="J694" s="9">
        <v>2.8000966536999999E-2</v>
      </c>
      <c r="K694" s="9">
        <v>1.0213514209E-2</v>
      </c>
      <c r="L694" s="9">
        <v>1.9522995909000002E-2</v>
      </c>
      <c r="M694" s="19">
        <f t="shared" si="20"/>
        <v>1</v>
      </c>
      <c r="N694" s="19">
        <f t="shared" si="21"/>
        <v>0</v>
      </c>
      <c r="O694" s="36"/>
    </row>
    <row r="695" spans="1:15" ht="13.5" thickBot="1">
      <c r="A695" s="3">
        <v>43859</v>
      </c>
      <c r="B695" s="7">
        <v>13</v>
      </c>
      <c r="C695" s="8">
        <v>42396.86328125</v>
      </c>
      <c r="D695" s="8">
        <v>2220.4</v>
      </c>
      <c r="E695" s="8">
        <v>2204.8000000000002</v>
      </c>
      <c r="F695" s="8">
        <v>2077.9251085216902</v>
      </c>
      <c r="G695" s="8">
        <v>2106.5769211103602</v>
      </c>
      <c r="H695" s="8">
        <v>28.651812588664001</v>
      </c>
      <c r="I695" s="9">
        <v>3.7991681871999999E-2</v>
      </c>
      <c r="J695" s="9">
        <v>4.7555037208999999E-2</v>
      </c>
      <c r="K695" s="9">
        <v>3.2784739282E-2</v>
      </c>
      <c r="L695" s="9">
        <v>4.2348094618000001E-2</v>
      </c>
      <c r="M695" s="19">
        <f t="shared" si="20"/>
        <v>1</v>
      </c>
      <c r="N695" s="19">
        <f t="shared" si="21"/>
        <v>0</v>
      </c>
      <c r="O695" s="36"/>
    </row>
    <row r="696" spans="1:15" ht="13.5" thickBot="1">
      <c r="A696" s="3">
        <v>43859</v>
      </c>
      <c r="B696" s="7">
        <v>14</v>
      </c>
      <c r="C696" s="8">
        <v>41495.67578125</v>
      </c>
      <c r="D696" s="8">
        <v>2157.1999999999998</v>
      </c>
      <c r="E696" s="8">
        <v>2130.8000000000002</v>
      </c>
      <c r="F696" s="8">
        <v>2032.5891573747101</v>
      </c>
      <c r="G696" s="8">
        <v>2057.4348412470299</v>
      </c>
      <c r="H696" s="8">
        <v>24.845683872312001</v>
      </c>
      <c r="I696" s="9">
        <v>3.3299452186999999E-2</v>
      </c>
      <c r="J696" s="9">
        <v>4.1592404079999999E-2</v>
      </c>
      <c r="K696" s="9">
        <v>2.4487703188000001E-2</v>
      </c>
      <c r="L696" s="9">
        <v>3.2780655080999997E-2</v>
      </c>
      <c r="M696" s="19">
        <f t="shared" si="20"/>
        <v>1</v>
      </c>
      <c r="N696" s="19">
        <f t="shared" si="21"/>
        <v>0</v>
      </c>
      <c r="O696" s="36"/>
    </row>
    <row r="697" spans="1:15" ht="13.5" thickBot="1">
      <c r="A697" s="3">
        <v>43859</v>
      </c>
      <c r="B697" s="7">
        <v>15</v>
      </c>
      <c r="C697" s="8">
        <v>41007.34375</v>
      </c>
      <c r="D697" s="8">
        <v>2193.3000000000002</v>
      </c>
      <c r="E697" s="8">
        <v>2156.9</v>
      </c>
      <c r="F697" s="8">
        <v>2143.5664168970102</v>
      </c>
      <c r="G697" s="8">
        <v>2174.0616666912101</v>
      </c>
      <c r="H697" s="8">
        <v>30.495249794197001</v>
      </c>
      <c r="I697" s="9">
        <v>6.4213395549999998E-3</v>
      </c>
      <c r="J697" s="9">
        <v>1.6599994359999998E-2</v>
      </c>
      <c r="K697" s="9">
        <v>5.7281931539999997E-3</v>
      </c>
      <c r="L697" s="9">
        <v>4.4504616489999997E-3</v>
      </c>
      <c r="M697" s="19">
        <f t="shared" si="20"/>
        <v>1</v>
      </c>
      <c r="N697" s="19">
        <f t="shared" si="21"/>
        <v>1</v>
      </c>
      <c r="O697" s="36"/>
    </row>
    <row r="698" spans="1:15" ht="13.5" thickBot="1">
      <c r="A698" s="3">
        <v>43859</v>
      </c>
      <c r="B698" s="7">
        <v>16</v>
      </c>
      <c r="C698" s="8">
        <v>40814.28515625</v>
      </c>
      <c r="D698" s="8">
        <v>2187.1999999999998</v>
      </c>
      <c r="E698" s="8">
        <v>2171.1999999999998</v>
      </c>
      <c r="F698" s="8">
        <v>2121.1539128265999</v>
      </c>
      <c r="G698" s="8">
        <v>2176.15843761719</v>
      </c>
      <c r="H698" s="8">
        <v>55.004524790590999</v>
      </c>
      <c r="I698" s="9">
        <v>3.6854347069999998E-3</v>
      </c>
      <c r="J698" s="9">
        <v>2.2044755398E-2</v>
      </c>
      <c r="K698" s="9">
        <v>1.6550192309999999E-3</v>
      </c>
      <c r="L698" s="9">
        <v>1.6704301458999999E-2</v>
      </c>
      <c r="M698" s="19">
        <f t="shared" si="20"/>
        <v>1</v>
      </c>
      <c r="N698" s="19">
        <f t="shared" si="21"/>
        <v>1</v>
      </c>
      <c r="O698" s="36"/>
    </row>
    <row r="699" spans="1:15" ht="13.5" thickBot="1">
      <c r="A699" s="3">
        <v>43859</v>
      </c>
      <c r="B699" s="7">
        <v>17</v>
      </c>
      <c r="C699" s="8">
        <v>41349.6640625</v>
      </c>
      <c r="D699" s="8">
        <v>1798.9</v>
      </c>
      <c r="E699" s="8">
        <v>1798.9</v>
      </c>
      <c r="F699" s="8">
        <v>1921.5274742049201</v>
      </c>
      <c r="G699" s="8">
        <v>1952.59206276807</v>
      </c>
      <c r="H699" s="8">
        <v>31.064588563150998</v>
      </c>
      <c r="I699" s="9">
        <v>5.1299086371000002E-2</v>
      </c>
      <c r="J699" s="9">
        <v>4.0930398599000002E-2</v>
      </c>
      <c r="K699" s="9">
        <v>5.1299086371000002E-2</v>
      </c>
      <c r="L699" s="9">
        <v>4.0930398599000002E-2</v>
      </c>
      <c r="M699" s="19">
        <f t="shared" si="20"/>
        <v>1</v>
      </c>
      <c r="N699" s="19">
        <f t="shared" si="21"/>
        <v>1</v>
      </c>
      <c r="O699" s="36"/>
    </row>
    <row r="700" spans="1:15" ht="13.5" thickBot="1">
      <c r="A700" s="3">
        <v>43859</v>
      </c>
      <c r="B700" s="7">
        <v>18</v>
      </c>
      <c r="C700" s="8">
        <v>42707.09765625</v>
      </c>
      <c r="D700" s="8">
        <v>553.9</v>
      </c>
      <c r="E700" s="8">
        <v>534.79999999999995</v>
      </c>
      <c r="F700" s="8">
        <v>678.77066367607301</v>
      </c>
      <c r="G700" s="8">
        <v>680.63509231198702</v>
      </c>
      <c r="H700" s="8">
        <v>1.864428635913</v>
      </c>
      <c r="I700" s="9">
        <v>4.2301432680000001E-2</v>
      </c>
      <c r="J700" s="9">
        <v>4.1679126726999999E-2</v>
      </c>
      <c r="K700" s="9">
        <v>4.867659957E-2</v>
      </c>
      <c r="L700" s="9">
        <v>4.8054293615999999E-2</v>
      </c>
      <c r="M700" s="19">
        <f t="shared" si="20"/>
        <v>1</v>
      </c>
      <c r="N700" s="19">
        <f t="shared" si="21"/>
        <v>1</v>
      </c>
      <c r="O700" s="36"/>
    </row>
    <row r="701" spans="1:15" ht="13.5" thickBot="1">
      <c r="A701" s="3">
        <v>43859</v>
      </c>
      <c r="B701" s="7">
        <v>19</v>
      </c>
      <c r="C701" s="8">
        <v>44872.31640625</v>
      </c>
      <c r="D701" s="8">
        <v>18.5</v>
      </c>
      <c r="E701" s="8">
        <v>15.4</v>
      </c>
      <c r="F701" s="8">
        <v>14.723022541805999</v>
      </c>
      <c r="G701" s="8">
        <v>14.985000734290001</v>
      </c>
      <c r="H701" s="8">
        <v>0.26197819248300003</v>
      </c>
      <c r="I701" s="9">
        <v>1.1732307290000001E-3</v>
      </c>
      <c r="J701" s="9">
        <v>1.2606733829999999E-3</v>
      </c>
      <c r="K701" s="9">
        <v>1.3851777800000001E-4</v>
      </c>
      <c r="L701" s="9">
        <v>2.2596043299999999E-4</v>
      </c>
      <c r="M701" s="19">
        <f t="shared" si="20"/>
        <v>1</v>
      </c>
      <c r="N701" s="19">
        <f t="shared" si="21"/>
        <v>0</v>
      </c>
      <c r="O701" s="36"/>
    </row>
    <row r="702" spans="1:15" ht="13.5" thickBot="1">
      <c r="A702" s="3">
        <v>43859</v>
      </c>
      <c r="B702" s="7">
        <v>20</v>
      </c>
      <c r="C702" s="8">
        <v>45249.234375</v>
      </c>
      <c r="D702" s="8">
        <v>0</v>
      </c>
      <c r="E702" s="8">
        <v>0</v>
      </c>
      <c r="F702" s="8">
        <v>2.5434684029999998E-3</v>
      </c>
      <c r="G702" s="8">
        <v>2.5434684029999998E-3</v>
      </c>
      <c r="H702" s="8">
        <v>0</v>
      </c>
      <c r="I702" s="9">
        <v>8.4895474096404396E-7</v>
      </c>
      <c r="J702" s="9">
        <v>8.4895474096404396E-7</v>
      </c>
      <c r="K702" s="9">
        <v>8.4895474096404396E-7</v>
      </c>
      <c r="L702" s="9">
        <v>8.4895474096404396E-7</v>
      </c>
      <c r="M702" s="19">
        <f t="shared" si="20"/>
        <v>0</v>
      </c>
      <c r="N702" s="19">
        <f t="shared" si="21"/>
        <v>1</v>
      </c>
      <c r="O702" s="36"/>
    </row>
    <row r="703" spans="1:15" ht="13.5" thickBot="1">
      <c r="A703" s="3">
        <v>43859</v>
      </c>
      <c r="B703" s="7">
        <v>21</v>
      </c>
      <c r="C703" s="8">
        <v>45019.5</v>
      </c>
      <c r="D703" s="8">
        <v>0</v>
      </c>
      <c r="E703" s="8">
        <v>0</v>
      </c>
      <c r="F703" s="8">
        <v>2.5434684029999998E-3</v>
      </c>
      <c r="G703" s="8">
        <v>2.5434684029999998E-3</v>
      </c>
      <c r="H703" s="8">
        <v>0</v>
      </c>
      <c r="I703" s="9">
        <v>8.4895474096404396E-7</v>
      </c>
      <c r="J703" s="9">
        <v>8.4895474096404396E-7</v>
      </c>
      <c r="K703" s="9">
        <v>8.4895474096404396E-7</v>
      </c>
      <c r="L703" s="9">
        <v>8.4895474096404396E-7</v>
      </c>
      <c r="M703" s="19">
        <f t="shared" si="20"/>
        <v>0</v>
      </c>
      <c r="N703" s="19">
        <f t="shared" si="21"/>
        <v>1</v>
      </c>
      <c r="O703" s="36"/>
    </row>
    <row r="704" spans="1:15" ht="13.5" thickBot="1">
      <c r="A704" s="3">
        <v>43859</v>
      </c>
      <c r="B704" s="7">
        <v>22</v>
      </c>
      <c r="C704" s="8">
        <v>43754.10546875</v>
      </c>
      <c r="D704" s="8">
        <v>0</v>
      </c>
      <c r="E704" s="8">
        <v>0</v>
      </c>
      <c r="F704" s="8">
        <v>2.5434684029999998E-3</v>
      </c>
      <c r="G704" s="8">
        <v>2.5434684029999998E-3</v>
      </c>
      <c r="H704" s="8">
        <v>0</v>
      </c>
      <c r="I704" s="9">
        <v>8.4895474096404396E-7</v>
      </c>
      <c r="J704" s="9">
        <v>8.4895474096404396E-7</v>
      </c>
      <c r="K704" s="9">
        <v>8.4895474096404396E-7</v>
      </c>
      <c r="L704" s="9">
        <v>8.4895474096404396E-7</v>
      </c>
      <c r="M704" s="19">
        <f t="shared" si="20"/>
        <v>0</v>
      </c>
      <c r="N704" s="19">
        <f t="shared" si="21"/>
        <v>1</v>
      </c>
      <c r="O704" s="36"/>
    </row>
    <row r="705" spans="1:15" ht="13.5" thickBot="1">
      <c r="A705" s="3">
        <v>43859</v>
      </c>
      <c r="B705" s="7">
        <v>23</v>
      </c>
      <c r="C705" s="8">
        <v>41468.97265625</v>
      </c>
      <c r="D705" s="8">
        <v>0</v>
      </c>
      <c r="E705" s="8">
        <v>0</v>
      </c>
      <c r="F705" s="8">
        <v>2.5656906269999999E-3</v>
      </c>
      <c r="G705" s="8">
        <v>2.5656906269999999E-3</v>
      </c>
      <c r="H705" s="8">
        <v>0</v>
      </c>
      <c r="I705" s="9">
        <v>8.5637203862596695E-7</v>
      </c>
      <c r="J705" s="9">
        <v>8.5637203862596695E-7</v>
      </c>
      <c r="K705" s="9">
        <v>8.5637203862596695E-7</v>
      </c>
      <c r="L705" s="9">
        <v>8.5637203862596695E-7</v>
      </c>
      <c r="M705" s="19">
        <f t="shared" si="20"/>
        <v>0</v>
      </c>
      <c r="N705" s="19">
        <f t="shared" si="21"/>
        <v>1</v>
      </c>
      <c r="O705" s="36"/>
    </row>
    <row r="706" spans="1:15" ht="13.5" thickBot="1">
      <c r="A706" s="3">
        <v>43859</v>
      </c>
      <c r="B706" s="7">
        <v>24</v>
      </c>
      <c r="C706" s="8">
        <v>39244.40625</v>
      </c>
      <c r="D706" s="8">
        <v>0</v>
      </c>
      <c r="E706" s="8">
        <v>0</v>
      </c>
      <c r="F706" s="8">
        <v>2.5434684029999998E-3</v>
      </c>
      <c r="G706" s="8">
        <v>2.5434684029999998E-3</v>
      </c>
      <c r="H706" s="8">
        <v>0</v>
      </c>
      <c r="I706" s="9">
        <v>8.4895474096404396E-7</v>
      </c>
      <c r="J706" s="9">
        <v>8.4895474096404396E-7</v>
      </c>
      <c r="K706" s="9">
        <v>8.4895474096404396E-7</v>
      </c>
      <c r="L706" s="9">
        <v>8.4895474096404396E-7</v>
      </c>
      <c r="M706" s="19">
        <f t="shared" si="20"/>
        <v>0</v>
      </c>
      <c r="N706" s="19">
        <f t="shared" si="21"/>
        <v>1</v>
      </c>
      <c r="O706" s="36"/>
    </row>
    <row r="707" spans="1:15" ht="13.5" thickBot="1">
      <c r="A707" s="3">
        <v>43860</v>
      </c>
      <c r="B707" s="7">
        <v>1</v>
      </c>
      <c r="C707" s="8">
        <v>37858.79296875</v>
      </c>
      <c r="D707" s="8">
        <v>0</v>
      </c>
      <c r="E707" s="8">
        <v>0</v>
      </c>
      <c r="F707" s="8">
        <v>2.5579128479999999E-3</v>
      </c>
      <c r="G707" s="8">
        <v>2.5579128479999999E-3</v>
      </c>
      <c r="H707" s="8">
        <v>0</v>
      </c>
      <c r="I707" s="9">
        <v>8.5377598420251796E-7</v>
      </c>
      <c r="J707" s="9">
        <v>8.5377598420251796E-7</v>
      </c>
      <c r="K707" s="9">
        <v>8.5377598420251796E-7</v>
      </c>
      <c r="L707" s="9">
        <v>8.5377598420251796E-7</v>
      </c>
      <c r="M707" s="19">
        <f t="shared" si="20"/>
        <v>0</v>
      </c>
      <c r="N707" s="19">
        <f t="shared" si="21"/>
        <v>1</v>
      </c>
      <c r="O707" s="36"/>
    </row>
    <row r="708" spans="1:15" ht="13.5" thickBot="1">
      <c r="A708" s="3">
        <v>43860</v>
      </c>
      <c r="B708" s="7">
        <v>2</v>
      </c>
      <c r="C708" s="8">
        <v>37229.71484375</v>
      </c>
      <c r="D708" s="8">
        <v>0</v>
      </c>
      <c r="E708" s="8">
        <v>0</v>
      </c>
      <c r="F708" s="8">
        <v>2.5434684029999998E-3</v>
      </c>
      <c r="G708" s="8">
        <v>2.5434684029999998E-3</v>
      </c>
      <c r="H708" s="8">
        <v>0</v>
      </c>
      <c r="I708" s="9">
        <v>8.4895474096404396E-7</v>
      </c>
      <c r="J708" s="9">
        <v>8.4895474096404396E-7</v>
      </c>
      <c r="K708" s="9">
        <v>8.4895474096404396E-7</v>
      </c>
      <c r="L708" s="9">
        <v>8.4895474096404396E-7</v>
      </c>
      <c r="M708" s="19">
        <f t="shared" si="20"/>
        <v>0</v>
      </c>
      <c r="N708" s="19">
        <f t="shared" si="21"/>
        <v>1</v>
      </c>
      <c r="O708" s="36"/>
    </row>
    <row r="709" spans="1:15" ht="13.5" thickBot="1">
      <c r="A709" s="3">
        <v>43860</v>
      </c>
      <c r="B709" s="7">
        <v>3</v>
      </c>
      <c r="C709" s="8">
        <v>37015.21484375</v>
      </c>
      <c r="D709" s="8">
        <v>0</v>
      </c>
      <c r="E709" s="8">
        <v>0</v>
      </c>
      <c r="F709" s="8">
        <v>2.5568017370000001E-3</v>
      </c>
      <c r="G709" s="8">
        <v>2.5568017370000001E-3</v>
      </c>
      <c r="H709" s="8">
        <v>0</v>
      </c>
      <c r="I709" s="9">
        <v>8.5340511928488195E-7</v>
      </c>
      <c r="J709" s="9">
        <v>8.5340511928488195E-7</v>
      </c>
      <c r="K709" s="9">
        <v>8.5340511928488195E-7</v>
      </c>
      <c r="L709" s="9">
        <v>8.5340511928488195E-7</v>
      </c>
      <c r="M709" s="19">
        <f t="shared" si="20"/>
        <v>0</v>
      </c>
      <c r="N709" s="19">
        <f t="shared" si="21"/>
        <v>1</v>
      </c>
      <c r="O709" s="36"/>
    </row>
    <row r="710" spans="1:15" ht="13.5" thickBot="1">
      <c r="A710" s="3">
        <v>43860</v>
      </c>
      <c r="B710" s="7">
        <v>4</v>
      </c>
      <c r="C710" s="8">
        <v>37178.6953125</v>
      </c>
      <c r="D710" s="8">
        <v>0</v>
      </c>
      <c r="E710" s="8">
        <v>0</v>
      </c>
      <c r="F710" s="8">
        <v>2.5434684029999998E-3</v>
      </c>
      <c r="G710" s="8">
        <v>2.5434684029999998E-3</v>
      </c>
      <c r="H710" s="8">
        <v>0</v>
      </c>
      <c r="I710" s="9">
        <v>8.4895474096404396E-7</v>
      </c>
      <c r="J710" s="9">
        <v>8.4895474096404396E-7</v>
      </c>
      <c r="K710" s="9">
        <v>8.4895474096404396E-7</v>
      </c>
      <c r="L710" s="9">
        <v>8.4895474096404396E-7</v>
      </c>
      <c r="M710" s="19">
        <f t="shared" si="20"/>
        <v>0</v>
      </c>
      <c r="N710" s="19">
        <f t="shared" si="21"/>
        <v>1</v>
      </c>
      <c r="O710" s="36"/>
    </row>
    <row r="711" spans="1:15" ht="13.5" thickBot="1">
      <c r="A711" s="3">
        <v>43860</v>
      </c>
      <c r="B711" s="7">
        <v>5</v>
      </c>
      <c r="C711" s="8">
        <v>38358.70703125</v>
      </c>
      <c r="D711" s="8">
        <v>0</v>
      </c>
      <c r="E711" s="8">
        <v>0</v>
      </c>
      <c r="F711" s="8">
        <v>2.5434684029999998E-3</v>
      </c>
      <c r="G711" s="8">
        <v>2.5434684029999998E-3</v>
      </c>
      <c r="H711" s="8">
        <v>0</v>
      </c>
      <c r="I711" s="9">
        <v>8.4895474096404396E-7</v>
      </c>
      <c r="J711" s="9">
        <v>8.4895474096404396E-7</v>
      </c>
      <c r="K711" s="9">
        <v>8.4895474096404396E-7</v>
      </c>
      <c r="L711" s="9">
        <v>8.4895474096404396E-7</v>
      </c>
      <c r="M711" s="19">
        <f t="shared" si="20"/>
        <v>0</v>
      </c>
      <c r="N711" s="19">
        <f t="shared" si="21"/>
        <v>1</v>
      </c>
      <c r="O711" s="36"/>
    </row>
    <row r="712" spans="1:15" ht="13.5" thickBot="1">
      <c r="A712" s="3">
        <v>43860</v>
      </c>
      <c r="B712" s="7">
        <v>6</v>
      </c>
      <c r="C712" s="8">
        <v>41044.66796875</v>
      </c>
      <c r="D712" s="8">
        <v>0</v>
      </c>
      <c r="E712" s="8">
        <v>0</v>
      </c>
      <c r="F712" s="8">
        <v>2.5434684029999998E-3</v>
      </c>
      <c r="G712" s="8">
        <v>2.5434684029999998E-3</v>
      </c>
      <c r="H712" s="8">
        <v>0</v>
      </c>
      <c r="I712" s="9">
        <v>8.4895474096404396E-7</v>
      </c>
      <c r="J712" s="9">
        <v>8.4895474096404396E-7</v>
      </c>
      <c r="K712" s="9">
        <v>8.4895474096404396E-7</v>
      </c>
      <c r="L712" s="9">
        <v>8.4895474096404396E-7</v>
      </c>
      <c r="M712" s="19">
        <f t="shared" si="20"/>
        <v>0</v>
      </c>
      <c r="N712" s="19">
        <f t="shared" si="21"/>
        <v>1</v>
      </c>
      <c r="O712" s="36"/>
    </row>
    <row r="713" spans="1:15" ht="13.5" thickBot="1">
      <c r="A713" s="3">
        <v>43860</v>
      </c>
      <c r="B713" s="7">
        <v>7</v>
      </c>
      <c r="C713" s="8">
        <v>45104.76171875</v>
      </c>
      <c r="D713" s="8">
        <v>0</v>
      </c>
      <c r="E713" s="8">
        <v>0</v>
      </c>
      <c r="F713" s="8">
        <v>2.5534684039999998E-3</v>
      </c>
      <c r="G713" s="8">
        <v>2.5534684039999998E-3</v>
      </c>
      <c r="H713" s="8">
        <v>0</v>
      </c>
      <c r="I713" s="9">
        <v>8.5229252487737003E-7</v>
      </c>
      <c r="J713" s="9">
        <v>8.5229252487737003E-7</v>
      </c>
      <c r="K713" s="9">
        <v>8.5229252487737003E-7</v>
      </c>
      <c r="L713" s="9">
        <v>8.5229252487737003E-7</v>
      </c>
      <c r="M713" s="19">
        <f t="shared" si="20"/>
        <v>0</v>
      </c>
      <c r="N713" s="19">
        <f t="shared" si="21"/>
        <v>1</v>
      </c>
      <c r="O713" s="36"/>
    </row>
    <row r="714" spans="1:15" ht="13.5" thickBot="1">
      <c r="A714" s="3">
        <v>43860</v>
      </c>
      <c r="B714" s="7">
        <v>8</v>
      </c>
      <c r="C714" s="8">
        <v>46562.6328125</v>
      </c>
      <c r="D714" s="8">
        <v>1.9</v>
      </c>
      <c r="E714" s="8">
        <v>0.6</v>
      </c>
      <c r="F714" s="8">
        <v>0.52011509619399998</v>
      </c>
      <c r="G714" s="8">
        <v>0.55449724530300004</v>
      </c>
      <c r="H714" s="8">
        <v>3.4382149107999999E-2</v>
      </c>
      <c r="I714" s="9">
        <v>4.4909971700000001E-4</v>
      </c>
      <c r="J714" s="9">
        <v>4.60575735E-4</v>
      </c>
      <c r="K714" s="9">
        <v>1.51878353460732E-5</v>
      </c>
      <c r="L714" s="9">
        <v>2.6663853072500002E-5</v>
      </c>
      <c r="M714" s="19">
        <f t="shared" si="20"/>
        <v>0</v>
      </c>
      <c r="N714" s="19">
        <f t="shared" si="21"/>
        <v>0</v>
      </c>
      <c r="O714" s="36"/>
    </row>
    <row r="715" spans="1:15" ht="13.5" thickBot="1">
      <c r="A715" s="3">
        <v>43860</v>
      </c>
      <c r="B715" s="7">
        <v>9</v>
      </c>
      <c r="C715" s="8">
        <v>46036.4140625</v>
      </c>
      <c r="D715" s="8">
        <v>109.4</v>
      </c>
      <c r="E715" s="8">
        <v>104.2</v>
      </c>
      <c r="F715" s="8">
        <v>36.034061793070002</v>
      </c>
      <c r="G715" s="8">
        <v>40.512210838869997</v>
      </c>
      <c r="H715" s="8">
        <v>4.4781490457990003</v>
      </c>
      <c r="I715" s="9">
        <v>2.2993254059E-2</v>
      </c>
      <c r="J715" s="9">
        <v>2.4487963352999999E-2</v>
      </c>
      <c r="K715" s="9">
        <v>2.1257606528999998E-2</v>
      </c>
      <c r="L715" s="9">
        <v>2.2752315823E-2</v>
      </c>
      <c r="M715" s="19">
        <f t="shared" si="20"/>
        <v>1</v>
      </c>
      <c r="N715" s="19">
        <f t="shared" si="21"/>
        <v>0</v>
      </c>
      <c r="O715" s="36"/>
    </row>
    <row r="716" spans="1:15" ht="13.5" thickBot="1">
      <c r="A716" s="3">
        <v>43860</v>
      </c>
      <c r="B716" s="7">
        <v>10</v>
      </c>
      <c r="C716" s="8">
        <v>45904.20703125</v>
      </c>
      <c r="D716" s="8">
        <v>380.5</v>
      </c>
      <c r="E716" s="8">
        <v>380.5</v>
      </c>
      <c r="F716" s="8">
        <v>144.064688597605</v>
      </c>
      <c r="G716" s="8">
        <v>159.99026718327499</v>
      </c>
      <c r="H716" s="8">
        <v>15.925578585668999</v>
      </c>
      <c r="I716" s="9">
        <v>7.3601379443999998E-2</v>
      </c>
      <c r="J716" s="9">
        <v>7.8916993123999996E-2</v>
      </c>
      <c r="K716" s="9">
        <v>7.3601379443999998E-2</v>
      </c>
      <c r="L716" s="9">
        <v>7.8916993123999996E-2</v>
      </c>
      <c r="M716" s="19">
        <f t="shared" ref="M716:M754" si="22">IF(F716&gt;5,1,0)</f>
        <v>1</v>
      </c>
      <c r="N716" s="19">
        <f t="shared" ref="N716:N754" si="23">IF(G716&gt;E716,1,0)</f>
        <v>0</v>
      </c>
      <c r="O716" s="36"/>
    </row>
    <row r="717" spans="1:15" ht="13.5" thickBot="1">
      <c r="A717" s="3">
        <v>43860</v>
      </c>
      <c r="B717" s="7">
        <v>11</v>
      </c>
      <c r="C717" s="8">
        <v>45620.33984375</v>
      </c>
      <c r="D717" s="8">
        <v>617.79999999999995</v>
      </c>
      <c r="E717" s="8">
        <v>617.79999999999995</v>
      </c>
      <c r="F717" s="8">
        <v>306.86357096238999</v>
      </c>
      <c r="G717" s="8">
        <v>322.27345621596402</v>
      </c>
      <c r="H717" s="8">
        <v>15.409885253574</v>
      </c>
      <c r="I717" s="9">
        <v>9.8640368418999994E-2</v>
      </c>
      <c r="J717" s="9">
        <v>0.103783854818</v>
      </c>
      <c r="K717" s="9">
        <v>9.8640368418999994E-2</v>
      </c>
      <c r="L717" s="9">
        <v>0.103783854818</v>
      </c>
      <c r="M717" s="19">
        <f t="shared" si="22"/>
        <v>1</v>
      </c>
      <c r="N717" s="19">
        <f t="shared" si="23"/>
        <v>0</v>
      </c>
      <c r="O717" s="36"/>
    </row>
    <row r="718" spans="1:15" ht="13.5" thickBot="1">
      <c r="A718" s="3">
        <v>43860</v>
      </c>
      <c r="B718" s="7">
        <v>12</v>
      </c>
      <c r="C718" s="8">
        <v>44972.72265625</v>
      </c>
      <c r="D718" s="8">
        <v>804.4</v>
      </c>
      <c r="E718" s="8">
        <v>804.4</v>
      </c>
      <c r="F718" s="8">
        <v>489.15772496604001</v>
      </c>
      <c r="G718" s="8">
        <v>503.20979131147601</v>
      </c>
      <c r="H718" s="8">
        <v>14.052066345435</v>
      </c>
      <c r="I718" s="9">
        <v>0.100530777265</v>
      </c>
      <c r="J718" s="9">
        <v>0.105221053082</v>
      </c>
      <c r="K718" s="9">
        <v>0.100530777265</v>
      </c>
      <c r="L718" s="9">
        <v>0.105221053082</v>
      </c>
      <c r="M718" s="19">
        <f t="shared" si="22"/>
        <v>1</v>
      </c>
      <c r="N718" s="19">
        <f t="shared" si="23"/>
        <v>0</v>
      </c>
      <c r="O718" s="36"/>
    </row>
    <row r="719" spans="1:15" ht="13.5" thickBot="1">
      <c r="A719" s="3">
        <v>43860</v>
      </c>
      <c r="B719" s="7">
        <v>13</v>
      </c>
      <c r="C719" s="8">
        <v>44011.109375</v>
      </c>
      <c r="D719" s="8">
        <v>851.9</v>
      </c>
      <c r="E719" s="8">
        <v>851.9</v>
      </c>
      <c r="F719" s="8">
        <v>649.92499303397403</v>
      </c>
      <c r="G719" s="8">
        <v>655.21644880532699</v>
      </c>
      <c r="H719" s="8">
        <v>5.2914557713530002</v>
      </c>
      <c r="I719" s="9">
        <v>6.5648715351999995E-2</v>
      </c>
      <c r="J719" s="9">
        <v>6.7414888840000006E-2</v>
      </c>
      <c r="K719" s="9">
        <v>6.5648715351999995E-2</v>
      </c>
      <c r="L719" s="9">
        <v>6.7414888840000006E-2</v>
      </c>
      <c r="M719" s="19">
        <f t="shared" si="22"/>
        <v>1</v>
      </c>
      <c r="N719" s="19">
        <f t="shared" si="23"/>
        <v>0</v>
      </c>
      <c r="O719" s="36"/>
    </row>
    <row r="720" spans="1:15" ht="13.5" thickBot="1">
      <c r="A720" s="3">
        <v>43860</v>
      </c>
      <c r="B720" s="7">
        <v>14</v>
      </c>
      <c r="C720" s="8">
        <v>43294.984375</v>
      </c>
      <c r="D720" s="8">
        <v>823.5</v>
      </c>
      <c r="E720" s="8">
        <v>823.5</v>
      </c>
      <c r="F720" s="8">
        <v>715.60456105097398</v>
      </c>
      <c r="G720" s="8">
        <v>715.49279626605505</v>
      </c>
      <c r="H720" s="8">
        <v>-0.111764784918</v>
      </c>
      <c r="I720" s="9">
        <v>3.6050468535999997E-2</v>
      </c>
      <c r="J720" s="9">
        <v>3.6013163867999999E-2</v>
      </c>
      <c r="K720" s="9">
        <v>3.6050468535999997E-2</v>
      </c>
      <c r="L720" s="9">
        <v>3.6013163867999999E-2</v>
      </c>
      <c r="M720" s="19">
        <f t="shared" si="22"/>
        <v>1</v>
      </c>
      <c r="N720" s="19">
        <f t="shared" si="23"/>
        <v>0</v>
      </c>
      <c r="O720" s="36"/>
    </row>
    <row r="721" spans="1:15" ht="13.5" thickBot="1">
      <c r="A721" s="3">
        <v>43860</v>
      </c>
      <c r="B721" s="7">
        <v>15</v>
      </c>
      <c r="C721" s="8">
        <v>42706.87890625</v>
      </c>
      <c r="D721" s="8">
        <v>768.8</v>
      </c>
      <c r="E721" s="8">
        <v>768.8</v>
      </c>
      <c r="F721" s="8">
        <v>704.96636110674297</v>
      </c>
      <c r="G721" s="8">
        <v>705.54263088594803</v>
      </c>
      <c r="H721" s="8">
        <v>0.576269779205</v>
      </c>
      <c r="I721" s="9">
        <v>2.1113941625999999E-2</v>
      </c>
      <c r="J721" s="9">
        <v>2.1306288015000001E-2</v>
      </c>
      <c r="K721" s="9">
        <v>2.1113941625999999E-2</v>
      </c>
      <c r="L721" s="9">
        <v>2.1306288015000001E-2</v>
      </c>
      <c r="M721" s="19">
        <f t="shared" si="22"/>
        <v>1</v>
      </c>
      <c r="N721" s="19">
        <f t="shared" si="23"/>
        <v>0</v>
      </c>
      <c r="O721" s="36"/>
    </row>
    <row r="722" spans="1:15" ht="13.5" thickBot="1">
      <c r="A722" s="3">
        <v>43860</v>
      </c>
      <c r="B722" s="7">
        <v>16</v>
      </c>
      <c r="C722" s="8">
        <v>42648.42578125</v>
      </c>
      <c r="D722" s="8">
        <v>630.70000000000005</v>
      </c>
      <c r="E722" s="8">
        <v>630.70000000000005</v>
      </c>
      <c r="F722" s="8">
        <v>770.45151158025806</v>
      </c>
      <c r="G722" s="8">
        <v>771.09351848295296</v>
      </c>
      <c r="H722" s="8">
        <v>0.64200690269399996</v>
      </c>
      <c r="I722" s="9">
        <v>4.6860319919999997E-2</v>
      </c>
      <c r="J722" s="9">
        <v>4.6646031902E-2</v>
      </c>
      <c r="K722" s="9">
        <v>4.6860319919999997E-2</v>
      </c>
      <c r="L722" s="9">
        <v>4.6646031902E-2</v>
      </c>
      <c r="M722" s="19">
        <f t="shared" si="22"/>
        <v>1</v>
      </c>
      <c r="N722" s="19">
        <f t="shared" si="23"/>
        <v>1</v>
      </c>
      <c r="O722" s="36"/>
    </row>
    <row r="723" spans="1:15" ht="13.5" thickBot="1">
      <c r="A723" s="3">
        <v>43860</v>
      </c>
      <c r="B723" s="7">
        <v>17</v>
      </c>
      <c r="C723" s="8">
        <v>43196.296875</v>
      </c>
      <c r="D723" s="8">
        <v>578.79999999999995</v>
      </c>
      <c r="E723" s="8">
        <v>576</v>
      </c>
      <c r="F723" s="8">
        <v>736.201379302335</v>
      </c>
      <c r="G723" s="8">
        <v>736.62437891005698</v>
      </c>
      <c r="H723" s="8">
        <v>0.42299960772099998</v>
      </c>
      <c r="I723" s="9">
        <v>5.2678364121999999E-2</v>
      </c>
      <c r="J723" s="9">
        <v>5.2537176002000002E-2</v>
      </c>
      <c r="K723" s="9">
        <v>5.3612943561E-2</v>
      </c>
      <c r="L723" s="9">
        <v>5.3471755441000003E-2</v>
      </c>
      <c r="M723" s="19">
        <f t="shared" si="22"/>
        <v>1</v>
      </c>
      <c r="N723" s="19">
        <f t="shared" si="23"/>
        <v>1</v>
      </c>
      <c r="O723" s="36"/>
    </row>
    <row r="724" spans="1:15" ht="13.5" thickBot="1">
      <c r="A724" s="3">
        <v>43860</v>
      </c>
      <c r="B724" s="7">
        <v>18</v>
      </c>
      <c r="C724" s="8">
        <v>44491.9609375</v>
      </c>
      <c r="D724" s="8">
        <v>262.3</v>
      </c>
      <c r="E724" s="8">
        <v>256.2</v>
      </c>
      <c r="F724" s="8">
        <v>406.10252868071598</v>
      </c>
      <c r="G724" s="8">
        <v>411.87526365426299</v>
      </c>
      <c r="H724" s="8">
        <v>5.7727349735480002</v>
      </c>
      <c r="I724" s="9">
        <v>4.9924987868000002E-2</v>
      </c>
      <c r="J724" s="9">
        <v>4.7998173791E-2</v>
      </c>
      <c r="K724" s="9">
        <v>5.1961035932000001E-2</v>
      </c>
      <c r="L724" s="9">
        <v>5.0034221855999997E-2</v>
      </c>
      <c r="M724" s="19">
        <f t="shared" si="22"/>
        <v>1</v>
      </c>
      <c r="N724" s="19">
        <f t="shared" si="23"/>
        <v>1</v>
      </c>
      <c r="O724" s="36"/>
    </row>
    <row r="725" spans="1:15" ht="13.5" thickBot="1">
      <c r="A725" s="3">
        <v>43860</v>
      </c>
      <c r="B725" s="7">
        <v>19</v>
      </c>
      <c r="C725" s="8">
        <v>46187.8125</v>
      </c>
      <c r="D725" s="8">
        <v>18.399999999999999</v>
      </c>
      <c r="E725" s="8">
        <v>15.4</v>
      </c>
      <c r="F725" s="8">
        <v>10.473720772391999</v>
      </c>
      <c r="G725" s="8">
        <v>12.358531172204</v>
      </c>
      <c r="H725" s="8">
        <v>1.884810399812</v>
      </c>
      <c r="I725" s="9">
        <v>2.016511624E-3</v>
      </c>
      <c r="J725" s="9">
        <v>2.6456205689999999E-3</v>
      </c>
      <c r="K725" s="9">
        <v>1.0151765109999999E-3</v>
      </c>
      <c r="L725" s="9">
        <v>1.644285456E-3</v>
      </c>
      <c r="M725" s="19">
        <f t="shared" si="22"/>
        <v>1</v>
      </c>
      <c r="N725" s="19">
        <f t="shared" si="23"/>
        <v>0</v>
      </c>
      <c r="O725" s="36"/>
    </row>
    <row r="726" spans="1:15" ht="13.5" thickBot="1">
      <c r="A726" s="3">
        <v>43860</v>
      </c>
      <c r="B726" s="7">
        <v>20</v>
      </c>
      <c r="C726" s="8">
        <v>46083.8359375</v>
      </c>
      <c r="D726" s="8">
        <v>0</v>
      </c>
      <c r="E726" s="8">
        <v>0</v>
      </c>
      <c r="F726" s="8">
        <v>0.31305869173700002</v>
      </c>
      <c r="G726" s="8">
        <v>0.31305869173700002</v>
      </c>
      <c r="H726" s="8">
        <v>0</v>
      </c>
      <c r="I726" s="9">
        <v>1.0449222E-4</v>
      </c>
      <c r="J726" s="9">
        <v>1.0449222E-4</v>
      </c>
      <c r="K726" s="9">
        <v>1.0449222E-4</v>
      </c>
      <c r="L726" s="9">
        <v>1.0449222E-4</v>
      </c>
      <c r="M726" s="19">
        <f t="shared" si="22"/>
        <v>0</v>
      </c>
      <c r="N726" s="19">
        <f t="shared" si="23"/>
        <v>1</v>
      </c>
      <c r="O726" s="36"/>
    </row>
    <row r="727" spans="1:15" ht="13.5" thickBot="1">
      <c r="A727" s="3">
        <v>43860</v>
      </c>
      <c r="B727" s="7">
        <v>21</v>
      </c>
      <c r="C727" s="8">
        <v>45478.31640625</v>
      </c>
      <c r="D727" s="8">
        <v>0</v>
      </c>
      <c r="E727" s="8">
        <v>0</v>
      </c>
      <c r="F727" s="8">
        <v>0.31987619736200001</v>
      </c>
      <c r="G727" s="8">
        <v>0.31987619736200001</v>
      </c>
      <c r="H727" s="8">
        <v>0</v>
      </c>
      <c r="I727" s="9">
        <v>1.06767756E-4</v>
      </c>
      <c r="J727" s="9">
        <v>1.06767756E-4</v>
      </c>
      <c r="K727" s="9">
        <v>1.06767756E-4</v>
      </c>
      <c r="L727" s="9">
        <v>1.06767756E-4</v>
      </c>
      <c r="M727" s="19">
        <f t="shared" si="22"/>
        <v>0</v>
      </c>
      <c r="N727" s="19">
        <f t="shared" si="23"/>
        <v>1</v>
      </c>
      <c r="O727" s="36"/>
    </row>
    <row r="728" spans="1:15" ht="13.5" thickBot="1">
      <c r="A728" s="3">
        <v>43860</v>
      </c>
      <c r="B728" s="7">
        <v>22</v>
      </c>
      <c r="C728" s="8">
        <v>43916.73046875</v>
      </c>
      <c r="D728" s="8">
        <v>0</v>
      </c>
      <c r="E728" s="8">
        <v>0</v>
      </c>
      <c r="F728" s="8">
        <v>0.31305869173700002</v>
      </c>
      <c r="G728" s="8">
        <v>0.31305869173700002</v>
      </c>
      <c r="H728" s="8">
        <v>0</v>
      </c>
      <c r="I728" s="9">
        <v>1.0449222E-4</v>
      </c>
      <c r="J728" s="9">
        <v>1.0449222E-4</v>
      </c>
      <c r="K728" s="9">
        <v>1.0449222E-4</v>
      </c>
      <c r="L728" s="9">
        <v>1.0449222E-4</v>
      </c>
      <c r="M728" s="19">
        <f t="shared" si="22"/>
        <v>0</v>
      </c>
      <c r="N728" s="19">
        <f t="shared" si="23"/>
        <v>1</v>
      </c>
      <c r="O728" s="36"/>
    </row>
    <row r="729" spans="1:15" ht="13.5" thickBot="1">
      <c r="A729" s="3">
        <v>43860</v>
      </c>
      <c r="B729" s="7">
        <v>23</v>
      </c>
      <c r="C729" s="8">
        <v>41393.6875</v>
      </c>
      <c r="D729" s="8">
        <v>0</v>
      </c>
      <c r="E729" s="8">
        <v>0</v>
      </c>
      <c r="F729" s="8">
        <v>0.31305869173700002</v>
      </c>
      <c r="G729" s="8">
        <v>0.31305869173700002</v>
      </c>
      <c r="H729" s="8">
        <v>0</v>
      </c>
      <c r="I729" s="9">
        <v>1.0449222E-4</v>
      </c>
      <c r="J729" s="9">
        <v>1.0449222E-4</v>
      </c>
      <c r="K729" s="9">
        <v>1.0449222E-4</v>
      </c>
      <c r="L729" s="9">
        <v>1.0449222E-4</v>
      </c>
      <c r="M729" s="19">
        <f t="shared" si="22"/>
        <v>0</v>
      </c>
      <c r="N729" s="19">
        <f t="shared" si="23"/>
        <v>1</v>
      </c>
      <c r="O729" s="36"/>
    </row>
    <row r="730" spans="1:15" ht="13.5" thickBot="1">
      <c r="A730" s="3">
        <v>43860</v>
      </c>
      <c r="B730" s="7">
        <v>24</v>
      </c>
      <c r="C730" s="8">
        <v>39074.8359375</v>
      </c>
      <c r="D730" s="8">
        <v>0</v>
      </c>
      <c r="E730" s="8">
        <v>0</v>
      </c>
      <c r="F730" s="8">
        <v>0.31309202507200001</v>
      </c>
      <c r="G730" s="8">
        <v>0.31309202507200001</v>
      </c>
      <c r="H730" s="8">
        <v>0</v>
      </c>
      <c r="I730" s="9">
        <v>1.04503346E-4</v>
      </c>
      <c r="J730" s="9">
        <v>1.04503346E-4</v>
      </c>
      <c r="K730" s="9">
        <v>1.04503346E-4</v>
      </c>
      <c r="L730" s="9">
        <v>1.04503346E-4</v>
      </c>
      <c r="M730" s="19">
        <f t="shared" si="22"/>
        <v>0</v>
      </c>
      <c r="N730" s="19">
        <f t="shared" si="23"/>
        <v>1</v>
      </c>
      <c r="O730" s="36"/>
    </row>
    <row r="731" spans="1:15" ht="13.5" thickBot="1">
      <c r="A731" s="3">
        <v>43861</v>
      </c>
      <c r="B731" s="7">
        <v>1</v>
      </c>
      <c r="C731" s="8">
        <v>37589.98046875</v>
      </c>
      <c r="D731" s="8">
        <v>0</v>
      </c>
      <c r="E731" s="8">
        <v>0</v>
      </c>
      <c r="F731" s="8">
        <v>0.31305869173700002</v>
      </c>
      <c r="G731" s="8">
        <v>0.31305869173700002</v>
      </c>
      <c r="H731" s="8">
        <v>0</v>
      </c>
      <c r="I731" s="9">
        <v>1.0449222E-4</v>
      </c>
      <c r="J731" s="9">
        <v>1.0449222E-4</v>
      </c>
      <c r="K731" s="9">
        <v>1.0449222E-4</v>
      </c>
      <c r="L731" s="9">
        <v>1.0449222E-4</v>
      </c>
      <c r="M731" s="19">
        <f t="shared" si="22"/>
        <v>0</v>
      </c>
      <c r="N731" s="19">
        <f t="shared" si="23"/>
        <v>1</v>
      </c>
      <c r="O731" s="36"/>
    </row>
    <row r="732" spans="1:15" ht="13.5" thickBot="1">
      <c r="A732" s="3">
        <v>43861</v>
      </c>
      <c r="B732" s="7">
        <v>2</v>
      </c>
      <c r="C732" s="8">
        <v>36738.19921875</v>
      </c>
      <c r="D732" s="8">
        <v>0</v>
      </c>
      <c r="E732" s="8">
        <v>0</v>
      </c>
      <c r="F732" s="8">
        <v>0.31305869173700002</v>
      </c>
      <c r="G732" s="8">
        <v>0.31305869173700002</v>
      </c>
      <c r="H732" s="8">
        <v>0</v>
      </c>
      <c r="I732" s="9">
        <v>1.0449222E-4</v>
      </c>
      <c r="J732" s="9">
        <v>1.0449222E-4</v>
      </c>
      <c r="K732" s="9">
        <v>1.0449222E-4</v>
      </c>
      <c r="L732" s="9">
        <v>1.0449222E-4</v>
      </c>
      <c r="M732" s="19">
        <f t="shared" si="22"/>
        <v>0</v>
      </c>
      <c r="N732" s="19">
        <f t="shared" si="23"/>
        <v>1</v>
      </c>
      <c r="O732" s="36"/>
    </row>
    <row r="733" spans="1:15" ht="13.5" thickBot="1">
      <c r="A733" s="3">
        <v>43861</v>
      </c>
      <c r="B733" s="7">
        <v>3</v>
      </c>
      <c r="C733" s="8">
        <v>36579.77734375</v>
      </c>
      <c r="D733" s="8">
        <v>0</v>
      </c>
      <c r="E733" s="8">
        <v>0</v>
      </c>
      <c r="F733" s="8">
        <v>0.31305869173700002</v>
      </c>
      <c r="G733" s="8">
        <v>0.31305869173700002</v>
      </c>
      <c r="H733" s="8">
        <v>0</v>
      </c>
      <c r="I733" s="9">
        <v>1.0449222E-4</v>
      </c>
      <c r="J733" s="9">
        <v>1.0449222E-4</v>
      </c>
      <c r="K733" s="9">
        <v>1.0449222E-4</v>
      </c>
      <c r="L733" s="9">
        <v>1.0449222E-4</v>
      </c>
      <c r="M733" s="19">
        <f t="shared" si="22"/>
        <v>0</v>
      </c>
      <c r="N733" s="19">
        <f t="shared" si="23"/>
        <v>1</v>
      </c>
      <c r="O733" s="36"/>
    </row>
    <row r="734" spans="1:15" ht="13.5" thickBot="1">
      <c r="A734" s="3">
        <v>43861</v>
      </c>
      <c r="B734" s="7">
        <v>4</v>
      </c>
      <c r="C734" s="8">
        <v>36716.76171875</v>
      </c>
      <c r="D734" s="8">
        <v>0</v>
      </c>
      <c r="E734" s="8">
        <v>0</v>
      </c>
      <c r="F734" s="8">
        <v>0.31305869173700002</v>
      </c>
      <c r="G734" s="8">
        <v>0.31305869173700002</v>
      </c>
      <c r="H734" s="8">
        <v>0</v>
      </c>
      <c r="I734" s="9">
        <v>1.0449222E-4</v>
      </c>
      <c r="J734" s="9">
        <v>1.0449222E-4</v>
      </c>
      <c r="K734" s="9">
        <v>1.0449222E-4</v>
      </c>
      <c r="L734" s="9">
        <v>1.0449222E-4</v>
      </c>
      <c r="M734" s="19">
        <f t="shared" si="22"/>
        <v>0</v>
      </c>
      <c r="N734" s="19">
        <f t="shared" si="23"/>
        <v>1</v>
      </c>
      <c r="O734" s="36"/>
    </row>
    <row r="735" spans="1:15" ht="13.5" thickBot="1">
      <c r="A735" s="3">
        <v>43861</v>
      </c>
      <c r="B735" s="7">
        <v>5</v>
      </c>
      <c r="C735" s="8">
        <v>37772.25</v>
      </c>
      <c r="D735" s="8">
        <v>0</v>
      </c>
      <c r="E735" s="8">
        <v>0</v>
      </c>
      <c r="F735" s="8">
        <v>0.31305869173700002</v>
      </c>
      <c r="G735" s="8">
        <v>0.36305869248200001</v>
      </c>
      <c r="H735" s="8">
        <v>5.0000000745000002E-2</v>
      </c>
      <c r="I735" s="9">
        <v>1.21181139E-4</v>
      </c>
      <c r="J735" s="9">
        <v>1.0449222E-4</v>
      </c>
      <c r="K735" s="9">
        <v>1.21181139E-4</v>
      </c>
      <c r="L735" s="9">
        <v>1.0449222E-4</v>
      </c>
      <c r="M735" s="19">
        <f t="shared" si="22"/>
        <v>0</v>
      </c>
      <c r="N735" s="19">
        <f t="shared" si="23"/>
        <v>1</v>
      </c>
      <c r="O735" s="36"/>
    </row>
    <row r="736" spans="1:15" ht="13.5" thickBot="1">
      <c r="A736" s="3">
        <v>43861</v>
      </c>
      <c r="B736" s="7">
        <v>6</v>
      </c>
      <c r="C736" s="8">
        <v>40388.5234375</v>
      </c>
      <c r="D736" s="8">
        <v>0</v>
      </c>
      <c r="E736" s="8">
        <v>0</v>
      </c>
      <c r="F736" s="8">
        <v>0.31305869173700002</v>
      </c>
      <c r="G736" s="8">
        <v>0.36305869248200001</v>
      </c>
      <c r="H736" s="8">
        <v>5.0000000745000002E-2</v>
      </c>
      <c r="I736" s="9">
        <v>1.21181139E-4</v>
      </c>
      <c r="J736" s="9">
        <v>1.0449222E-4</v>
      </c>
      <c r="K736" s="9">
        <v>1.21181139E-4</v>
      </c>
      <c r="L736" s="9">
        <v>1.0449222E-4</v>
      </c>
      <c r="M736" s="19">
        <f t="shared" si="22"/>
        <v>0</v>
      </c>
      <c r="N736" s="19">
        <f t="shared" si="23"/>
        <v>1</v>
      </c>
      <c r="O736" s="36"/>
    </row>
    <row r="737" spans="1:15" ht="13.5" thickBot="1">
      <c r="A737" s="3">
        <v>43861</v>
      </c>
      <c r="B737" s="7">
        <v>7</v>
      </c>
      <c r="C737" s="8">
        <v>44192.78125</v>
      </c>
      <c r="D737" s="8">
        <v>0</v>
      </c>
      <c r="E737" s="8">
        <v>0</v>
      </c>
      <c r="F737" s="8">
        <v>5.2658678366000002E-2</v>
      </c>
      <c r="G737" s="8">
        <v>5.2658678366000002E-2</v>
      </c>
      <c r="H737" s="8">
        <v>0</v>
      </c>
      <c r="I737" s="9">
        <v>1.7576327892628501E-5</v>
      </c>
      <c r="J737" s="9">
        <v>1.7576327892628501E-5</v>
      </c>
      <c r="K737" s="9">
        <v>1.7576327892628501E-5</v>
      </c>
      <c r="L737" s="9">
        <v>1.7576327892628501E-5</v>
      </c>
      <c r="M737" s="19">
        <f t="shared" si="22"/>
        <v>0</v>
      </c>
      <c r="N737" s="19">
        <f t="shared" si="23"/>
        <v>1</v>
      </c>
      <c r="O737" s="36"/>
    </row>
    <row r="738" spans="1:15" ht="13.5" thickBot="1">
      <c r="A738" s="3">
        <v>43861</v>
      </c>
      <c r="B738" s="7">
        <v>8</v>
      </c>
      <c r="C738" s="8">
        <v>45693.4609375</v>
      </c>
      <c r="D738" s="8">
        <v>4.9000000000000004</v>
      </c>
      <c r="E738" s="8">
        <v>2.5</v>
      </c>
      <c r="F738" s="8">
        <v>3.3255719057189999</v>
      </c>
      <c r="G738" s="8">
        <v>3.3226702675930002</v>
      </c>
      <c r="H738" s="8">
        <v>-2.9016381250000002E-3</v>
      </c>
      <c r="I738" s="9">
        <v>5.2647854800000002E-4</v>
      </c>
      <c r="J738" s="9">
        <v>5.2551004400000002E-4</v>
      </c>
      <c r="K738" s="9">
        <v>2.74589541E-4</v>
      </c>
      <c r="L738" s="9">
        <v>2.75558045E-4</v>
      </c>
      <c r="M738" s="19">
        <f t="shared" si="22"/>
        <v>0</v>
      </c>
      <c r="N738" s="19">
        <f t="shared" si="23"/>
        <v>1</v>
      </c>
      <c r="O738" s="36"/>
    </row>
    <row r="739" spans="1:15" ht="13.5" thickBot="1">
      <c r="A739" s="3">
        <v>43861</v>
      </c>
      <c r="B739" s="7">
        <v>9</v>
      </c>
      <c r="C739" s="8">
        <v>45169.296875</v>
      </c>
      <c r="D739" s="8">
        <v>217.3</v>
      </c>
      <c r="E739" s="8">
        <v>207.2</v>
      </c>
      <c r="F739" s="8">
        <v>171.06212365543601</v>
      </c>
      <c r="G739" s="8">
        <v>170.96329525923599</v>
      </c>
      <c r="H739" s="8">
        <v>-9.8828396200000002E-2</v>
      </c>
      <c r="I739" s="9">
        <v>1.5466189833000001E-2</v>
      </c>
      <c r="J739" s="9">
        <v>1.5433203051999999E-2</v>
      </c>
      <c r="K739" s="9">
        <v>1.2095028284E-2</v>
      </c>
      <c r="L739" s="9">
        <v>1.2062041503E-2</v>
      </c>
      <c r="M739" s="19">
        <f t="shared" si="22"/>
        <v>1</v>
      </c>
      <c r="N739" s="19">
        <f t="shared" si="23"/>
        <v>0</v>
      </c>
      <c r="O739" s="36"/>
    </row>
    <row r="740" spans="1:15" ht="13.5" thickBot="1">
      <c r="A740" s="3">
        <v>43861</v>
      </c>
      <c r="B740" s="7">
        <v>10</v>
      </c>
      <c r="C740" s="8">
        <v>44601.109375</v>
      </c>
      <c r="D740" s="8">
        <v>800.8</v>
      </c>
      <c r="E740" s="8">
        <v>800.8</v>
      </c>
      <c r="F740" s="8">
        <v>684.77242398002704</v>
      </c>
      <c r="G740" s="8">
        <v>684.19127498353203</v>
      </c>
      <c r="H740" s="8">
        <v>-0.58114899649499996</v>
      </c>
      <c r="I740" s="9">
        <v>3.8921470298999998E-2</v>
      </c>
      <c r="J740" s="9">
        <v>3.8727495333000003E-2</v>
      </c>
      <c r="K740" s="9">
        <v>3.8921470298999998E-2</v>
      </c>
      <c r="L740" s="9">
        <v>3.8727495333000003E-2</v>
      </c>
      <c r="M740" s="19">
        <f t="shared" si="22"/>
        <v>1</v>
      </c>
      <c r="N740" s="19">
        <f t="shared" si="23"/>
        <v>0</v>
      </c>
      <c r="O740" s="36"/>
    </row>
    <row r="741" spans="1:15" ht="13.5" thickBot="1">
      <c r="A741" s="3">
        <v>43861</v>
      </c>
      <c r="B741" s="7">
        <v>11</v>
      </c>
      <c r="C741" s="8">
        <v>43678.2890625</v>
      </c>
      <c r="D741" s="8">
        <v>1146.4000000000001</v>
      </c>
      <c r="E741" s="8">
        <v>1146.4000000000001</v>
      </c>
      <c r="F741" s="8">
        <v>797.17611048674598</v>
      </c>
      <c r="G741" s="8">
        <v>802.933908431291</v>
      </c>
      <c r="H741" s="8">
        <v>5.7577979445449996</v>
      </c>
      <c r="I741" s="9">
        <v>0.114641552593</v>
      </c>
      <c r="J741" s="9">
        <v>0.11656338101200001</v>
      </c>
      <c r="K741" s="9">
        <v>0.114641552593</v>
      </c>
      <c r="L741" s="9">
        <v>0.11656338101200001</v>
      </c>
      <c r="M741" s="19">
        <f t="shared" si="22"/>
        <v>1</v>
      </c>
      <c r="N741" s="19">
        <f t="shared" si="23"/>
        <v>0</v>
      </c>
      <c r="O741" s="36"/>
    </row>
    <row r="742" spans="1:15" ht="13.5" thickBot="1">
      <c r="A742" s="3">
        <v>43861</v>
      </c>
      <c r="B742" s="7">
        <v>12</v>
      </c>
      <c r="C742" s="8">
        <v>41936.390625</v>
      </c>
      <c r="D742" s="8">
        <v>1271.5</v>
      </c>
      <c r="E742" s="8">
        <v>1249.9000000000001</v>
      </c>
      <c r="F742" s="8">
        <v>962.18946963840995</v>
      </c>
      <c r="G742" s="8">
        <v>979.25130171354397</v>
      </c>
      <c r="H742" s="8">
        <v>17.061832075133001</v>
      </c>
      <c r="I742" s="9">
        <v>9.7546294487999993E-2</v>
      </c>
      <c r="J742" s="9">
        <v>0.10324116500699999</v>
      </c>
      <c r="K742" s="9">
        <v>9.0336681670999994E-2</v>
      </c>
      <c r="L742" s="9">
        <v>9.6031552189999994E-2</v>
      </c>
      <c r="M742" s="19">
        <f t="shared" si="22"/>
        <v>1</v>
      </c>
      <c r="N742" s="19">
        <f t="shared" si="23"/>
        <v>0</v>
      </c>
      <c r="O742" s="36"/>
    </row>
    <row r="743" spans="1:15" ht="13.5" thickBot="1">
      <c r="A743" s="3">
        <v>43861</v>
      </c>
      <c r="B743" s="7">
        <v>13</v>
      </c>
      <c r="C743" s="8">
        <v>40243.99609375</v>
      </c>
      <c r="D743" s="8">
        <v>1304.4000000000001</v>
      </c>
      <c r="E743" s="8">
        <v>1304.4000000000001</v>
      </c>
      <c r="F743" s="8">
        <v>944.27532868515402</v>
      </c>
      <c r="G743" s="8">
        <v>960.40164960491495</v>
      </c>
      <c r="H743" s="8">
        <v>16.126320919761</v>
      </c>
      <c r="I743" s="9">
        <v>0.114819209077</v>
      </c>
      <c r="J743" s="9">
        <v>0.12020182620600001</v>
      </c>
      <c r="K743" s="9">
        <v>0.114819209077</v>
      </c>
      <c r="L743" s="9">
        <v>0.12020182620600001</v>
      </c>
      <c r="M743" s="19">
        <f t="shared" si="22"/>
        <v>1</v>
      </c>
      <c r="N743" s="19">
        <f t="shared" si="23"/>
        <v>0</v>
      </c>
      <c r="O743" s="36"/>
    </row>
    <row r="744" spans="1:15" ht="13.5" thickBot="1">
      <c r="A744" s="3">
        <v>43861</v>
      </c>
      <c r="B744" s="7">
        <v>14</v>
      </c>
      <c r="C744" s="8">
        <v>39007.6640625</v>
      </c>
      <c r="D744" s="8">
        <v>1313.2</v>
      </c>
      <c r="E744" s="8">
        <v>1313.2</v>
      </c>
      <c r="F744" s="8">
        <v>1138.0506132061701</v>
      </c>
      <c r="G744" s="8">
        <v>1156.03670489253</v>
      </c>
      <c r="H744" s="8">
        <v>17.986091686356001</v>
      </c>
      <c r="I744" s="9">
        <v>5.2457708647000001E-2</v>
      </c>
      <c r="J744" s="9">
        <v>5.8461077032999999E-2</v>
      </c>
      <c r="K744" s="9">
        <v>5.2457708647000001E-2</v>
      </c>
      <c r="L744" s="9">
        <v>5.8461077032999999E-2</v>
      </c>
      <c r="M744" s="19">
        <f t="shared" si="22"/>
        <v>1</v>
      </c>
      <c r="N744" s="19">
        <f t="shared" si="23"/>
        <v>0</v>
      </c>
      <c r="O744" s="36"/>
    </row>
    <row r="745" spans="1:15" ht="13.5" thickBot="1">
      <c r="A745" s="3">
        <v>43861</v>
      </c>
      <c r="B745" s="7">
        <v>15</v>
      </c>
      <c r="C745" s="8">
        <v>38086.2890625</v>
      </c>
      <c r="D745" s="8">
        <v>1237</v>
      </c>
      <c r="E745" s="8">
        <v>1237</v>
      </c>
      <c r="F745" s="8">
        <v>1207.35199862076</v>
      </c>
      <c r="G745" s="8">
        <v>1236.1624537033299</v>
      </c>
      <c r="H745" s="8">
        <v>28.810455082564001</v>
      </c>
      <c r="I745" s="9">
        <v>2.7955483800000001E-4</v>
      </c>
      <c r="J745" s="9">
        <v>9.8958616079999999E-3</v>
      </c>
      <c r="K745" s="9">
        <v>2.7955483800000001E-4</v>
      </c>
      <c r="L745" s="9">
        <v>9.8958616079999999E-3</v>
      </c>
      <c r="M745" s="19">
        <f t="shared" si="22"/>
        <v>1</v>
      </c>
      <c r="N745" s="19">
        <f t="shared" si="23"/>
        <v>0</v>
      </c>
      <c r="O745" s="36"/>
    </row>
    <row r="746" spans="1:15" ht="13.5" thickBot="1">
      <c r="A746" s="3">
        <v>43861</v>
      </c>
      <c r="B746" s="7">
        <v>16</v>
      </c>
      <c r="C746" s="8">
        <v>37476.03125</v>
      </c>
      <c r="D746" s="8">
        <v>1163.2</v>
      </c>
      <c r="E746" s="8">
        <v>1163.2</v>
      </c>
      <c r="F746" s="8">
        <v>1441.4478276124601</v>
      </c>
      <c r="G746" s="8">
        <v>1457.3017066089801</v>
      </c>
      <c r="H746" s="8">
        <v>15.853878996523999</v>
      </c>
      <c r="I746" s="9">
        <v>9.8164788586999993E-2</v>
      </c>
      <c r="J746" s="9">
        <v>9.2873106679000006E-2</v>
      </c>
      <c r="K746" s="9">
        <v>9.8164788586999993E-2</v>
      </c>
      <c r="L746" s="9">
        <v>9.2873106679000006E-2</v>
      </c>
      <c r="M746" s="19">
        <f t="shared" si="22"/>
        <v>1</v>
      </c>
      <c r="N746" s="19">
        <f t="shared" si="23"/>
        <v>1</v>
      </c>
      <c r="O746" s="36"/>
    </row>
    <row r="747" spans="1:15" ht="13.5" thickBot="1">
      <c r="A747" s="3">
        <v>43861</v>
      </c>
      <c r="B747" s="7">
        <v>17</v>
      </c>
      <c r="C747" s="8">
        <v>37547.8515625</v>
      </c>
      <c r="D747" s="8">
        <v>1043.2</v>
      </c>
      <c r="E747" s="8">
        <v>1031.0999999999999</v>
      </c>
      <c r="F747" s="8">
        <v>1206.18425625024</v>
      </c>
      <c r="G747" s="8">
        <v>1208.43778117434</v>
      </c>
      <c r="H747" s="8">
        <v>2.2535249241040001</v>
      </c>
      <c r="I747" s="9">
        <v>5.5152797454000001E-2</v>
      </c>
      <c r="J747" s="9">
        <v>5.4400619576000002E-2</v>
      </c>
      <c r="K747" s="9">
        <v>5.9191515744999999E-2</v>
      </c>
      <c r="L747" s="9">
        <v>5.8439337867E-2</v>
      </c>
      <c r="M747" s="19">
        <f t="shared" si="22"/>
        <v>1</v>
      </c>
      <c r="N747" s="19">
        <f t="shared" si="23"/>
        <v>1</v>
      </c>
      <c r="O747" s="36"/>
    </row>
    <row r="748" spans="1:15" ht="13.5" thickBot="1">
      <c r="A748" s="3">
        <v>43861</v>
      </c>
      <c r="B748" s="7">
        <v>18</v>
      </c>
      <c r="C748" s="8">
        <v>38489.6640625</v>
      </c>
      <c r="D748" s="8">
        <v>385.2</v>
      </c>
      <c r="E748" s="8">
        <v>367.2</v>
      </c>
      <c r="F748" s="8">
        <v>467.01989641469999</v>
      </c>
      <c r="G748" s="8">
        <v>468.01545532144098</v>
      </c>
      <c r="H748" s="8">
        <v>0.99555890674000003</v>
      </c>
      <c r="I748" s="9">
        <v>2.7642007784E-2</v>
      </c>
      <c r="J748" s="9">
        <v>2.7309711753E-2</v>
      </c>
      <c r="K748" s="9">
        <v>3.3650018465000001E-2</v>
      </c>
      <c r="L748" s="9">
        <v>3.3317722433999997E-2</v>
      </c>
      <c r="M748" s="19">
        <f t="shared" si="22"/>
        <v>1</v>
      </c>
      <c r="N748" s="19">
        <f t="shared" si="23"/>
        <v>1</v>
      </c>
      <c r="O748" s="36"/>
    </row>
    <row r="749" spans="1:15" ht="13.5" thickBot="1">
      <c r="A749" s="3">
        <v>43861</v>
      </c>
      <c r="B749" s="7">
        <v>19</v>
      </c>
      <c r="C749" s="8">
        <v>40627.703125</v>
      </c>
      <c r="D749" s="8">
        <v>26.2</v>
      </c>
      <c r="E749" s="8">
        <v>22.7</v>
      </c>
      <c r="F749" s="8">
        <v>13.533978153748</v>
      </c>
      <c r="G749" s="8">
        <v>13.641592815771</v>
      </c>
      <c r="H749" s="8">
        <v>0.107614662023</v>
      </c>
      <c r="I749" s="9">
        <v>4.1917246939999998E-3</v>
      </c>
      <c r="J749" s="9">
        <v>4.2276441400000003E-3</v>
      </c>
      <c r="K749" s="9">
        <v>3.0235003949999999E-3</v>
      </c>
      <c r="L749" s="9">
        <v>3.059419841E-3</v>
      </c>
      <c r="M749" s="19">
        <f t="shared" si="22"/>
        <v>1</v>
      </c>
      <c r="N749" s="19">
        <f t="shared" si="23"/>
        <v>0</v>
      </c>
      <c r="O749" s="36"/>
    </row>
    <row r="750" spans="1:15" ht="13.5" thickBot="1">
      <c r="A750" s="3">
        <v>43861</v>
      </c>
      <c r="B750" s="7">
        <v>20</v>
      </c>
      <c r="C750" s="8">
        <v>41370.99609375</v>
      </c>
      <c r="D750" s="8">
        <v>0</v>
      </c>
      <c r="E750" s="8">
        <v>0</v>
      </c>
      <c r="F750" s="8">
        <v>1.679036559E-3</v>
      </c>
      <c r="G750" s="8">
        <v>1.679036559E-3</v>
      </c>
      <c r="H750" s="8">
        <v>0</v>
      </c>
      <c r="I750" s="9">
        <v>5.6042608806253903E-7</v>
      </c>
      <c r="J750" s="9">
        <v>5.6042608806253903E-7</v>
      </c>
      <c r="K750" s="9">
        <v>5.6042608806253903E-7</v>
      </c>
      <c r="L750" s="9">
        <v>5.6042608806253903E-7</v>
      </c>
      <c r="M750" s="19">
        <f t="shared" si="22"/>
        <v>0</v>
      </c>
      <c r="N750" s="19">
        <f t="shared" si="23"/>
        <v>1</v>
      </c>
      <c r="O750" s="36"/>
    </row>
    <row r="751" spans="1:15" ht="13.5" thickBot="1">
      <c r="A751" s="3">
        <v>43861</v>
      </c>
      <c r="B751" s="7">
        <v>21</v>
      </c>
      <c r="C751" s="8">
        <v>41457.234375</v>
      </c>
      <c r="D751" s="8">
        <v>0</v>
      </c>
      <c r="E751" s="8">
        <v>0</v>
      </c>
      <c r="F751" s="8">
        <v>1.679036559E-3</v>
      </c>
      <c r="G751" s="8">
        <v>1.679036559E-3</v>
      </c>
      <c r="H751" s="8">
        <v>0</v>
      </c>
      <c r="I751" s="9">
        <v>5.6042608806253903E-7</v>
      </c>
      <c r="J751" s="9">
        <v>5.6042608806253903E-7</v>
      </c>
      <c r="K751" s="9">
        <v>5.6042608806253903E-7</v>
      </c>
      <c r="L751" s="9">
        <v>5.6042608806253903E-7</v>
      </c>
      <c r="M751" s="19">
        <f t="shared" si="22"/>
        <v>0</v>
      </c>
      <c r="N751" s="19">
        <f t="shared" si="23"/>
        <v>1</v>
      </c>
      <c r="O751" s="36"/>
    </row>
    <row r="752" spans="1:15" ht="13.5" thickBot="1">
      <c r="A752" s="3">
        <v>43861</v>
      </c>
      <c r="B752" s="7">
        <v>22</v>
      </c>
      <c r="C752" s="8">
        <v>41172.140625</v>
      </c>
      <c r="D752" s="8">
        <v>0</v>
      </c>
      <c r="E752" s="8">
        <v>0</v>
      </c>
      <c r="F752" s="8">
        <v>1.679036559E-3</v>
      </c>
      <c r="G752" s="8">
        <v>1.679036559E-3</v>
      </c>
      <c r="H752" s="8">
        <v>0</v>
      </c>
      <c r="I752" s="9">
        <v>5.6042608806253903E-7</v>
      </c>
      <c r="J752" s="9">
        <v>5.6042608806253903E-7</v>
      </c>
      <c r="K752" s="9">
        <v>5.6042608806253903E-7</v>
      </c>
      <c r="L752" s="9">
        <v>5.6042608806253903E-7</v>
      </c>
      <c r="M752" s="19">
        <f t="shared" si="22"/>
        <v>0</v>
      </c>
      <c r="N752" s="19">
        <f t="shared" si="23"/>
        <v>1</v>
      </c>
      <c r="O752" s="36"/>
    </row>
    <row r="753" spans="1:20" ht="13.5" thickBot="1">
      <c r="A753" s="3">
        <v>43861</v>
      </c>
      <c r="B753" s="7">
        <v>23</v>
      </c>
      <c r="C753" s="8">
        <v>40263.91015625</v>
      </c>
      <c r="D753" s="8">
        <v>0</v>
      </c>
      <c r="E753" s="8">
        <v>0</v>
      </c>
      <c r="F753" s="8">
        <v>1.6901476710000001E-3</v>
      </c>
      <c r="G753" s="8">
        <v>1.6901476710000001E-3</v>
      </c>
      <c r="H753" s="8">
        <v>0</v>
      </c>
      <c r="I753" s="9">
        <v>5.6413473689350005E-7</v>
      </c>
      <c r="J753" s="9">
        <v>5.6413473689350005E-7</v>
      </c>
      <c r="K753" s="9">
        <v>5.6413473689350005E-7</v>
      </c>
      <c r="L753" s="9">
        <v>5.6413473689350005E-7</v>
      </c>
      <c r="M753" s="19">
        <f t="shared" si="22"/>
        <v>0</v>
      </c>
      <c r="N753" s="19">
        <f t="shared" si="23"/>
        <v>1</v>
      </c>
      <c r="O753" s="36"/>
    </row>
    <row r="754" spans="1:20" ht="13.5" thickBot="1">
      <c r="A754" s="3">
        <v>43861</v>
      </c>
      <c r="B754" s="7">
        <v>24</v>
      </c>
      <c r="C754" s="8">
        <v>39058.390625</v>
      </c>
      <c r="D754" s="8">
        <v>0</v>
      </c>
      <c r="E754" s="8">
        <v>0</v>
      </c>
      <c r="F754" s="8">
        <v>1.679036559E-3</v>
      </c>
      <c r="G754" s="8">
        <v>1.679036559E-3</v>
      </c>
      <c r="H754" s="8">
        <v>0</v>
      </c>
      <c r="I754" s="9">
        <v>5.6042608806253903E-7</v>
      </c>
      <c r="J754" s="9">
        <v>5.6042608806253903E-7</v>
      </c>
      <c r="K754" s="9">
        <v>5.6042608806253903E-7</v>
      </c>
      <c r="L754" s="9">
        <v>5.6042608806253903E-7</v>
      </c>
      <c r="M754" s="19">
        <f t="shared" si="22"/>
        <v>0</v>
      </c>
      <c r="N754" s="19">
        <f t="shared" si="23"/>
        <v>1</v>
      </c>
      <c r="O754" s="36"/>
    </row>
    <row r="755" spans="1:20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P755" s="36"/>
      <c r="Q755" s="36"/>
      <c r="R755" s="36"/>
      <c r="S755" s="36"/>
      <c r="T755" s="36"/>
    </row>
    <row r="756" spans="1:20" ht="12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P756" s="36"/>
      <c r="Q756" s="36"/>
      <c r="R756" s="36"/>
      <c r="S756" s="36"/>
      <c r="T756" s="36"/>
    </row>
    <row r="757" spans="1:20">
      <c r="A757" s="20">
        <v>43862</v>
      </c>
      <c r="B757" s="21">
        <v>3</v>
      </c>
      <c r="C757" s="22">
        <v>0.25026619999999999</v>
      </c>
    </row>
  </sheetData>
  <mergeCells count="15">
    <mergeCell ref="A755:L755"/>
    <mergeCell ref="P755:T755"/>
    <mergeCell ref="A756:L756"/>
    <mergeCell ref="P756:T756"/>
    <mergeCell ref="A1:T6"/>
    <mergeCell ref="A7:T7"/>
    <mergeCell ref="P8:T8"/>
    <mergeCell ref="P9:T9"/>
    <mergeCell ref="P43:T43"/>
    <mergeCell ref="P42:T42"/>
    <mergeCell ref="P46:T46"/>
    <mergeCell ref="O10:O754"/>
    <mergeCell ref="A8:L8"/>
    <mergeCell ref="A9:L9"/>
    <mergeCell ref="P47:T4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7"/>
  <sheetViews>
    <sheetView tabSelected="1" workbookViewId="0">
      <selection sqref="A1:XFD1048576"/>
    </sheetView>
  </sheetViews>
  <sheetFormatPr defaultRowHeight="12.75" customHeight="1"/>
  <cols>
    <col min="1" max="1" width="20.140625" style="24" bestFit="1" customWidth="1"/>
    <col min="2" max="2" width="13.7109375" style="24" bestFit="1" customWidth="1"/>
    <col min="3" max="12" width="12.42578125" style="24" bestFit="1" customWidth="1"/>
    <col min="13" max="13" width="12.42578125" style="24" customWidth="1"/>
    <col min="14" max="14" width="3.5703125" style="24" bestFit="1" customWidth="1"/>
    <col min="15" max="19" width="15" style="24" bestFit="1" customWidth="1"/>
    <col min="20" max="16384" width="9.140625" style="24"/>
  </cols>
  <sheetData>
    <row r="1" spans="1:19" ht="12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2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2.7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12.7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24" customHeight="1">
      <c r="A7" s="6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 ht="12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O8" s="36"/>
      <c r="P8" s="36"/>
      <c r="Q8" s="36"/>
      <c r="R8" s="36"/>
      <c r="S8" s="36"/>
    </row>
    <row r="9" spans="1:19" ht="13.5" thickBot="1">
      <c r="A9" s="64" t="s">
        <v>67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O9" s="64" t="s">
        <v>68</v>
      </c>
      <c r="P9" s="36"/>
      <c r="Q9" s="36"/>
      <c r="R9" s="36"/>
      <c r="S9" s="36"/>
    </row>
    <row r="10" spans="1:19" ht="48" customHeight="1" thickBot="1">
      <c r="A10" s="2" t="s">
        <v>18</v>
      </c>
      <c r="B10" s="2" t="s">
        <v>49</v>
      </c>
      <c r="C10" s="6" t="s">
        <v>50</v>
      </c>
      <c r="D10" s="2" t="s">
        <v>51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56</v>
      </c>
      <c r="J10" s="6" t="s">
        <v>57</v>
      </c>
      <c r="K10" s="6" t="s">
        <v>58</v>
      </c>
      <c r="L10" s="6" t="s">
        <v>59</v>
      </c>
      <c r="M10" s="18"/>
      <c r="N10" s="36"/>
      <c r="O10" s="2" t="s">
        <v>18</v>
      </c>
      <c r="P10" s="6" t="s">
        <v>60</v>
      </c>
      <c r="Q10" s="6" t="s">
        <v>61</v>
      </c>
      <c r="R10" s="6" t="s">
        <v>62</v>
      </c>
      <c r="S10" s="6" t="s">
        <v>63</v>
      </c>
    </row>
    <row r="11" spans="1:19" ht="13.5" thickBot="1">
      <c r="A11" s="3">
        <v>43831</v>
      </c>
      <c r="B11" s="7">
        <v>1</v>
      </c>
      <c r="C11" s="8">
        <v>36658.72265625</v>
      </c>
      <c r="D11" s="8">
        <v>0</v>
      </c>
      <c r="E11" s="8">
        <v>0</v>
      </c>
      <c r="F11" s="8">
        <v>4.3127387762000001E-2</v>
      </c>
      <c r="G11" s="8">
        <v>4.3127387762000001E-2</v>
      </c>
      <c r="H11" s="8">
        <v>0</v>
      </c>
      <c r="I11" s="9">
        <v>1.6899446615231101E-5</v>
      </c>
      <c r="J11" s="9">
        <v>1.6899446615231101E-5</v>
      </c>
      <c r="K11" s="9">
        <v>1.6899446615231101E-5</v>
      </c>
      <c r="L11" s="9">
        <v>1.6899446615231101E-5</v>
      </c>
      <c r="M11" s="19">
        <f>IF(F11&gt;5,1,0)</f>
        <v>0</v>
      </c>
      <c r="N11" s="36"/>
      <c r="O11" s="3">
        <v>43831</v>
      </c>
      <c r="P11" s="9">
        <v>9.9570027670999997E-2</v>
      </c>
      <c r="Q11" s="9">
        <v>9.9923452883999994E-2</v>
      </c>
      <c r="R11" s="9">
        <v>9.8637425789999997E-2</v>
      </c>
      <c r="S11" s="9">
        <v>9.8990851002999994E-2</v>
      </c>
    </row>
    <row r="12" spans="1:19" ht="13.5" thickBot="1">
      <c r="A12" s="3">
        <v>43831</v>
      </c>
      <c r="B12" s="7">
        <v>2</v>
      </c>
      <c r="C12" s="8">
        <v>36366.19921875</v>
      </c>
      <c r="D12" s="8">
        <v>0</v>
      </c>
      <c r="E12" s="8">
        <v>0</v>
      </c>
      <c r="F12" s="8">
        <v>4.3127387762000001E-2</v>
      </c>
      <c r="G12" s="8">
        <v>4.3127387762000001E-2</v>
      </c>
      <c r="H12" s="8">
        <v>0</v>
      </c>
      <c r="I12" s="9">
        <v>1.6899446615231101E-5</v>
      </c>
      <c r="J12" s="9">
        <v>1.6899446615231101E-5</v>
      </c>
      <c r="K12" s="9">
        <v>1.6899446615231101E-5</v>
      </c>
      <c r="L12" s="9">
        <v>1.6899446615231101E-5</v>
      </c>
      <c r="M12" s="19">
        <f t="shared" ref="M12:M75" si="0">IF(F12&gt;5,1,0)</f>
        <v>0</v>
      </c>
      <c r="N12" s="36"/>
      <c r="O12" s="3">
        <v>43832</v>
      </c>
      <c r="P12" s="9">
        <v>0.101487345642</v>
      </c>
      <c r="Q12" s="9">
        <v>0.101190766334</v>
      </c>
      <c r="R12" s="9">
        <v>0.10125615441999999</v>
      </c>
      <c r="S12" s="9">
        <v>0.100959575112</v>
      </c>
    </row>
    <row r="13" spans="1:19" ht="13.5" thickBot="1">
      <c r="A13" s="3">
        <v>43831</v>
      </c>
      <c r="B13" s="7">
        <v>3</v>
      </c>
      <c r="C13" s="8">
        <v>35890.66015625</v>
      </c>
      <c r="D13" s="8">
        <v>0</v>
      </c>
      <c r="E13" s="8">
        <v>0</v>
      </c>
      <c r="F13" s="8">
        <v>4.3127387762000001E-2</v>
      </c>
      <c r="G13" s="8">
        <v>4.3127387762000001E-2</v>
      </c>
      <c r="H13" s="8">
        <v>0</v>
      </c>
      <c r="I13" s="9">
        <v>1.6899446615231101E-5</v>
      </c>
      <c r="J13" s="9">
        <v>1.6899446615231101E-5</v>
      </c>
      <c r="K13" s="9">
        <v>1.6899446615231101E-5</v>
      </c>
      <c r="L13" s="9">
        <v>1.6899446615231101E-5</v>
      </c>
      <c r="M13" s="19">
        <f t="shared" si="0"/>
        <v>0</v>
      </c>
      <c r="N13" s="36"/>
      <c r="O13" s="3">
        <v>43833</v>
      </c>
      <c r="P13" s="9">
        <v>4.1957499253999997E-2</v>
      </c>
      <c r="Q13" s="9">
        <v>4.2900271373000003E-2</v>
      </c>
      <c r="R13" s="9">
        <v>4.1749819002999997E-2</v>
      </c>
      <c r="S13" s="9">
        <v>4.2692591122000002E-2</v>
      </c>
    </row>
    <row r="14" spans="1:19" ht="13.5" thickBot="1">
      <c r="A14" s="3">
        <v>43831</v>
      </c>
      <c r="B14" s="7">
        <v>4</v>
      </c>
      <c r="C14" s="8">
        <v>35658.69921875</v>
      </c>
      <c r="D14" s="8">
        <v>0</v>
      </c>
      <c r="E14" s="8">
        <v>0</v>
      </c>
      <c r="F14" s="8">
        <v>4.3127387762000001E-2</v>
      </c>
      <c r="G14" s="8">
        <v>4.3127387762000001E-2</v>
      </c>
      <c r="H14" s="8">
        <v>0</v>
      </c>
      <c r="I14" s="9">
        <v>1.6899446615231101E-5</v>
      </c>
      <c r="J14" s="9">
        <v>1.6899446615231101E-5</v>
      </c>
      <c r="K14" s="9">
        <v>1.6899446615231101E-5</v>
      </c>
      <c r="L14" s="9">
        <v>1.6899446615231101E-5</v>
      </c>
      <c r="M14" s="19">
        <f t="shared" si="0"/>
        <v>0</v>
      </c>
      <c r="N14" s="36"/>
      <c r="O14" s="3">
        <v>43834</v>
      </c>
      <c r="P14" s="9">
        <v>4.1657548212000003E-2</v>
      </c>
      <c r="Q14" s="9">
        <v>4.0805070356999998E-2</v>
      </c>
      <c r="R14" s="9">
        <v>4.2253159498000001E-2</v>
      </c>
      <c r="S14" s="9">
        <v>4.1400681643000002E-2</v>
      </c>
    </row>
    <row r="15" spans="1:19" ht="13.5" thickBot="1">
      <c r="A15" s="3">
        <v>43831</v>
      </c>
      <c r="B15" s="7">
        <v>5</v>
      </c>
      <c r="C15" s="8">
        <v>35806.7109375</v>
      </c>
      <c r="D15" s="8">
        <v>0</v>
      </c>
      <c r="E15" s="8">
        <v>0</v>
      </c>
      <c r="F15" s="8">
        <v>4.3127387762000001E-2</v>
      </c>
      <c r="G15" s="8">
        <v>4.3127387762000001E-2</v>
      </c>
      <c r="H15" s="8">
        <v>0</v>
      </c>
      <c r="I15" s="9">
        <v>1.6899446615231101E-5</v>
      </c>
      <c r="J15" s="9">
        <v>1.6899446615231101E-5</v>
      </c>
      <c r="K15" s="9">
        <v>1.6899446615231101E-5</v>
      </c>
      <c r="L15" s="9">
        <v>1.6899446615231101E-5</v>
      </c>
      <c r="M15" s="19">
        <f t="shared" si="0"/>
        <v>0</v>
      </c>
      <c r="N15" s="36"/>
      <c r="O15" s="3">
        <v>43835</v>
      </c>
      <c r="P15" s="9">
        <v>4.3379622883999998E-2</v>
      </c>
      <c r="Q15" s="9">
        <v>5.1912599923999998E-2</v>
      </c>
      <c r="R15" s="9">
        <v>4.3798901881000003E-2</v>
      </c>
      <c r="S15" s="9">
        <v>5.2331878920999997E-2</v>
      </c>
    </row>
    <row r="16" spans="1:19" ht="13.5" thickBot="1">
      <c r="A16" s="3">
        <v>43831</v>
      </c>
      <c r="B16" s="7">
        <v>6</v>
      </c>
      <c r="C16" s="8">
        <v>36286.57421875</v>
      </c>
      <c r="D16" s="8">
        <v>0</v>
      </c>
      <c r="E16" s="8">
        <v>0</v>
      </c>
      <c r="F16" s="8">
        <v>4.3127387762000001E-2</v>
      </c>
      <c r="G16" s="8">
        <v>4.3127387762000001E-2</v>
      </c>
      <c r="H16" s="8">
        <v>0</v>
      </c>
      <c r="I16" s="9">
        <v>1.6899446615231101E-5</v>
      </c>
      <c r="J16" s="9">
        <v>1.6899446615231101E-5</v>
      </c>
      <c r="K16" s="9">
        <v>1.6899446615231101E-5</v>
      </c>
      <c r="L16" s="9">
        <v>1.6899446615231101E-5</v>
      </c>
      <c r="M16" s="19">
        <f t="shared" si="0"/>
        <v>0</v>
      </c>
      <c r="N16" s="36"/>
      <c r="O16" s="3">
        <v>43836</v>
      </c>
      <c r="P16" s="9">
        <v>5.8334395710999999E-2</v>
      </c>
      <c r="Q16" s="9">
        <v>9.1171864335000005E-2</v>
      </c>
      <c r="R16" s="9">
        <v>5.7856339283999997E-2</v>
      </c>
      <c r="S16" s="9">
        <v>9.0693807909000002E-2</v>
      </c>
    </row>
    <row r="17" spans="1:19" ht="13.5" thickBot="1">
      <c r="A17" s="3">
        <v>43831</v>
      </c>
      <c r="B17" s="7">
        <v>7</v>
      </c>
      <c r="C17" s="8">
        <v>36903.54296875</v>
      </c>
      <c r="D17" s="8">
        <v>0</v>
      </c>
      <c r="E17" s="8">
        <v>0</v>
      </c>
      <c r="F17" s="8">
        <v>4.3127387762000001E-2</v>
      </c>
      <c r="G17" s="8">
        <v>4.3127387762000001E-2</v>
      </c>
      <c r="H17" s="8">
        <v>0</v>
      </c>
      <c r="I17" s="9">
        <v>1.6899446615231101E-5</v>
      </c>
      <c r="J17" s="9">
        <v>1.6899446615231101E-5</v>
      </c>
      <c r="K17" s="9">
        <v>1.6899446615231101E-5</v>
      </c>
      <c r="L17" s="9">
        <v>1.6899446615231101E-5</v>
      </c>
      <c r="M17" s="19">
        <f t="shared" si="0"/>
        <v>0</v>
      </c>
      <c r="N17" s="36"/>
      <c r="O17" s="3">
        <v>43837</v>
      </c>
      <c r="P17" s="9">
        <v>3.5197396042E-2</v>
      </c>
      <c r="Q17" s="9">
        <v>3.4959214061999998E-2</v>
      </c>
      <c r="R17" s="9">
        <v>3.5545834406000003E-2</v>
      </c>
      <c r="S17" s="9">
        <v>3.5147301835999997E-2</v>
      </c>
    </row>
    <row r="18" spans="1:19" ht="13.5" thickBot="1">
      <c r="A18" s="3">
        <v>43831</v>
      </c>
      <c r="B18" s="7">
        <v>8</v>
      </c>
      <c r="C18" s="8">
        <v>37257.3515625</v>
      </c>
      <c r="D18" s="8">
        <v>0.5</v>
      </c>
      <c r="E18" s="8">
        <v>0.3</v>
      </c>
      <c r="F18" s="8">
        <v>0.43858879883099999</v>
      </c>
      <c r="G18" s="8">
        <v>0.44348532482399999</v>
      </c>
      <c r="H18" s="8">
        <v>4.896525992E-3</v>
      </c>
      <c r="I18" s="9">
        <v>2.2145248893266601E-5</v>
      </c>
      <c r="J18" s="9">
        <v>2.4063950301125598E-5</v>
      </c>
      <c r="K18" s="9">
        <v>5.6224657062846199E-5</v>
      </c>
      <c r="L18" s="9">
        <v>5.4305955654987303E-5</v>
      </c>
      <c r="M18" s="19">
        <f t="shared" si="0"/>
        <v>0</v>
      </c>
      <c r="N18" s="36"/>
      <c r="O18" s="3">
        <v>43838</v>
      </c>
      <c r="P18" s="9">
        <v>2.4936777386999998E-2</v>
      </c>
      <c r="Q18" s="9">
        <v>0.16300052617800001</v>
      </c>
      <c r="R18" s="9">
        <v>2.5312952935000001E-2</v>
      </c>
      <c r="S18" s="9">
        <v>0.16262435062899999</v>
      </c>
    </row>
    <row r="19" spans="1:19" ht="13.5" thickBot="1">
      <c r="A19" s="3">
        <v>43831</v>
      </c>
      <c r="B19" s="7">
        <v>9</v>
      </c>
      <c r="C19" s="8">
        <v>37784.046875</v>
      </c>
      <c r="D19" s="8">
        <v>122.6</v>
      </c>
      <c r="E19" s="8">
        <v>117.3</v>
      </c>
      <c r="F19" s="8">
        <v>108.31138196582</v>
      </c>
      <c r="G19" s="8">
        <v>108.468756171732</v>
      </c>
      <c r="H19" s="8">
        <v>0.15737420591199999</v>
      </c>
      <c r="I19" s="9">
        <v>5.5373212489999999E-3</v>
      </c>
      <c r="J19" s="9">
        <v>5.5989882570000003E-3</v>
      </c>
      <c r="K19" s="9">
        <v>3.4605187410000002E-3</v>
      </c>
      <c r="L19" s="9">
        <v>3.5221857500000002E-3</v>
      </c>
      <c r="M19" s="19">
        <f t="shared" si="0"/>
        <v>1</v>
      </c>
      <c r="N19" s="36"/>
      <c r="O19" s="3">
        <v>43839</v>
      </c>
      <c r="P19" s="9">
        <v>3.7161508668999997E-2</v>
      </c>
      <c r="Q19" s="9">
        <v>3.5251559884E-2</v>
      </c>
      <c r="R19" s="9">
        <v>3.8571279740999997E-2</v>
      </c>
      <c r="S19" s="9">
        <v>3.6411434493000001E-2</v>
      </c>
    </row>
    <row r="20" spans="1:19" ht="13.5" thickBot="1">
      <c r="A20" s="3">
        <v>43831</v>
      </c>
      <c r="B20" s="7">
        <v>10</v>
      </c>
      <c r="C20" s="8">
        <v>38782.4453125</v>
      </c>
      <c r="D20" s="8">
        <v>560.5</v>
      </c>
      <c r="E20" s="8">
        <v>558.79999999999995</v>
      </c>
      <c r="F20" s="8">
        <v>467.18039771831701</v>
      </c>
      <c r="G20" s="8">
        <v>467.94509955786998</v>
      </c>
      <c r="H20" s="8">
        <v>0.764701839552</v>
      </c>
      <c r="I20" s="9">
        <v>3.6267594217000002E-2</v>
      </c>
      <c r="J20" s="9">
        <v>3.6567242272999997E-2</v>
      </c>
      <c r="K20" s="9">
        <v>3.5601450016E-2</v>
      </c>
      <c r="L20" s="9">
        <v>3.5901098072000003E-2</v>
      </c>
      <c r="M20" s="19">
        <f t="shared" si="0"/>
        <v>1</v>
      </c>
      <c r="N20" s="36"/>
      <c r="O20" s="3">
        <v>43840</v>
      </c>
      <c r="P20" s="9">
        <v>3.1447513468000003E-2</v>
      </c>
      <c r="Q20" s="9">
        <v>3.0865692994999999E-2</v>
      </c>
      <c r="R20" s="9">
        <v>3.2039206257999997E-2</v>
      </c>
      <c r="S20" s="9">
        <v>3.1457385785E-2</v>
      </c>
    </row>
    <row r="21" spans="1:19" ht="13.5" thickBot="1">
      <c r="A21" s="3">
        <v>43831</v>
      </c>
      <c r="B21" s="7">
        <v>11</v>
      </c>
      <c r="C21" s="8">
        <v>39792.234375</v>
      </c>
      <c r="D21" s="8">
        <v>874.2</v>
      </c>
      <c r="E21" s="8">
        <v>872</v>
      </c>
      <c r="F21" s="8">
        <v>490.92822926567698</v>
      </c>
      <c r="G21" s="8">
        <v>491.841291769279</v>
      </c>
      <c r="H21" s="8">
        <v>0.91306250360200003</v>
      </c>
      <c r="I21" s="9">
        <v>0.14982708002699999</v>
      </c>
      <c r="J21" s="9">
        <v>0.15018486314000001</v>
      </c>
      <c r="K21" s="9">
        <v>0.148965011062</v>
      </c>
      <c r="L21" s="9">
        <v>0.14932279417399999</v>
      </c>
      <c r="M21" s="19">
        <f t="shared" si="0"/>
        <v>1</v>
      </c>
      <c r="N21" s="36"/>
      <c r="O21" s="3">
        <v>43841</v>
      </c>
      <c r="P21" s="9">
        <v>3.4757445790000001E-2</v>
      </c>
      <c r="Q21" s="9">
        <v>3.4116215343000002E-2</v>
      </c>
      <c r="R21" s="9">
        <v>3.7688480272000002E-2</v>
      </c>
      <c r="S21" s="9">
        <v>3.7047249825000003E-2</v>
      </c>
    </row>
    <row r="22" spans="1:19" ht="13.5" thickBot="1">
      <c r="A22" s="3">
        <v>43831</v>
      </c>
      <c r="B22" s="7">
        <v>12</v>
      </c>
      <c r="C22" s="8">
        <v>40203.21484375</v>
      </c>
      <c r="D22" s="8">
        <v>985.4</v>
      </c>
      <c r="E22" s="8">
        <v>983</v>
      </c>
      <c r="F22" s="8">
        <v>612.93928740766296</v>
      </c>
      <c r="G22" s="8">
        <v>614.56927522606304</v>
      </c>
      <c r="H22" s="8">
        <v>1.6299878184000001</v>
      </c>
      <c r="I22" s="9">
        <v>0.14530984513</v>
      </c>
      <c r="J22" s="9">
        <v>0.14594855509099999</v>
      </c>
      <c r="K22" s="9">
        <v>0.14436940625899999</v>
      </c>
      <c r="L22" s="9">
        <v>0.14500811621900001</v>
      </c>
      <c r="M22" s="19">
        <f t="shared" si="0"/>
        <v>1</v>
      </c>
      <c r="N22" s="36"/>
      <c r="O22" s="3">
        <v>43842</v>
      </c>
      <c r="P22" s="9">
        <v>6.7632178503999996E-2</v>
      </c>
      <c r="Q22" s="9">
        <v>6.8105990667000002E-2</v>
      </c>
      <c r="R22" s="9">
        <v>6.7875125213000001E-2</v>
      </c>
      <c r="S22" s="9">
        <v>6.7314454617000002E-2</v>
      </c>
    </row>
    <row r="23" spans="1:19" ht="13.5" thickBot="1">
      <c r="A23" s="3">
        <v>43831</v>
      </c>
      <c r="B23" s="7">
        <v>13</v>
      </c>
      <c r="C23" s="8">
        <v>40123.55859375</v>
      </c>
      <c r="D23" s="8">
        <v>916.7</v>
      </c>
      <c r="E23" s="8">
        <v>916.7</v>
      </c>
      <c r="F23" s="8">
        <v>583.02025207493</v>
      </c>
      <c r="G23" s="8">
        <v>584.04497211641694</v>
      </c>
      <c r="H23" s="8">
        <v>1.024720041486</v>
      </c>
      <c r="I23" s="9">
        <v>0.130350716255</v>
      </c>
      <c r="J23" s="9">
        <v>0.13075225232099999</v>
      </c>
      <c r="K23" s="9">
        <v>0.130350716255</v>
      </c>
      <c r="L23" s="9">
        <v>0.13075225232099999</v>
      </c>
      <c r="M23" s="19">
        <f t="shared" si="0"/>
        <v>1</v>
      </c>
      <c r="N23" s="36"/>
      <c r="O23" s="3">
        <v>43843</v>
      </c>
      <c r="P23" s="9">
        <v>0.106889841434</v>
      </c>
      <c r="Q23" s="9">
        <v>0.17278011221</v>
      </c>
      <c r="R23" s="9">
        <v>0.10663564397</v>
      </c>
      <c r="S23" s="9">
        <v>0.17238932192100001</v>
      </c>
    </row>
    <row r="24" spans="1:19" ht="13.5" thickBot="1">
      <c r="A24" s="3">
        <v>43831</v>
      </c>
      <c r="B24" s="7">
        <v>14</v>
      </c>
      <c r="C24" s="8">
        <v>39768.53125</v>
      </c>
      <c r="D24" s="8">
        <v>943.1</v>
      </c>
      <c r="E24" s="8">
        <v>943.1</v>
      </c>
      <c r="F24" s="8">
        <v>580.67366059819801</v>
      </c>
      <c r="G24" s="8">
        <v>582.27623337414502</v>
      </c>
      <c r="H24" s="8">
        <v>1.602572775946</v>
      </c>
      <c r="I24" s="9">
        <v>0.14138862328499999</v>
      </c>
      <c r="J24" s="9">
        <v>0.14201659067399999</v>
      </c>
      <c r="K24" s="9">
        <v>0.14138862328499999</v>
      </c>
      <c r="L24" s="9">
        <v>0.14201659067399999</v>
      </c>
      <c r="M24" s="19">
        <f t="shared" si="0"/>
        <v>1</v>
      </c>
      <c r="N24" s="36"/>
      <c r="O24" s="3">
        <v>43844</v>
      </c>
      <c r="P24" s="9">
        <v>4.2606178467000003E-2</v>
      </c>
      <c r="Q24" s="9">
        <v>4.2043628148000001E-2</v>
      </c>
      <c r="R24" s="9">
        <v>4.4529803431999998E-2</v>
      </c>
      <c r="S24" s="9">
        <v>4.3967253111999997E-2</v>
      </c>
    </row>
    <row r="25" spans="1:19" ht="13.5" thickBot="1">
      <c r="A25" s="3">
        <v>43831</v>
      </c>
      <c r="B25" s="7">
        <v>15</v>
      </c>
      <c r="C25" s="8">
        <v>39261.265625</v>
      </c>
      <c r="D25" s="8">
        <v>873.3</v>
      </c>
      <c r="E25" s="8">
        <v>873.3</v>
      </c>
      <c r="F25" s="8">
        <v>455.00154911862501</v>
      </c>
      <c r="G25" s="8">
        <v>456.06105242278801</v>
      </c>
      <c r="H25" s="8">
        <v>1.059503304163</v>
      </c>
      <c r="I25" s="9">
        <v>0.16349488541400001</v>
      </c>
      <c r="J25" s="9">
        <v>0.163910051285</v>
      </c>
      <c r="K25" s="9">
        <v>0.16349488541400001</v>
      </c>
      <c r="L25" s="9">
        <v>0.163910051285</v>
      </c>
      <c r="M25" s="19">
        <f t="shared" si="0"/>
        <v>1</v>
      </c>
      <c r="N25" s="36"/>
      <c r="O25" s="3">
        <v>43845</v>
      </c>
      <c r="P25" s="9">
        <v>0.100249297515</v>
      </c>
      <c r="Q25" s="9">
        <v>0.10050896742400001</v>
      </c>
      <c r="R25" s="9">
        <v>9.9438168987999995E-2</v>
      </c>
      <c r="S25" s="9">
        <v>9.9697838896999999E-2</v>
      </c>
    </row>
    <row r="26" spans="1:19" ht="13.5" thickBot="1">
      <c r="A26" s="3">
        <v>43831</v>
      </c>
      <c r="B26" s="7">
        <v>16</v>
      </c>
      <c r="C26" s="8">
        <v>38899.28515625</v>
      </c>
      <c r="D26" s="8">
        <v>627.1</v>
      </c>
      <c r="E26" s="8">
        <v>625.29999999999995</v>
      </c>
      <c r="F26" s="8">
        <v>295.535933912529</v>
      </c>
      <c r="G26" s="8">
        <v>296.30429543382598</v>
      </c>
      <c r="H26" s="8">
        <v>0.76836152129699997</v>
      </c>
      <c r="I26" s="9">
        <v>0.129622141287</v>
      </c>
      <c r="J26" s="9">
        <v>0.129923223388</v>
      </c>
      <c r="K26" s="9">
        <v>0.128916812134</v>
      </c>
      <c r="L26" s="9">
        <v>0.12921789423400001</v>
      </c>
      <c r="M26" s="19">
        <f t="shared" si="0"/>
        <v>1</v>
      </c>
      <c r="N26" s="36"/>
      <c r="O26" s="3">
        <v>43846</v>
      </c>
      <c r="P26" s="9">
        <v>1.2966017074E-2</v>
      </c>
      <c r="Q26" s="9">
        <v>1.3093761486E-2</v>
      </c>
      <c r="R26" s="9">
        <v>1.172777256E-2</v>
      </c>
      <c r="S26" s="9">
        <v>1.1855516972E-2</v>
      </c>
    </row>
    <row r="27" spans="1:19" ht="13.5" thickBot="1">
      <c r="A27" s="3">
        <v>43831</v>
      </c>
      <c r="B27" s="7">
        <v>17</v>
      </c>
      <c r="C27" s="8">
        <v>39069.6484375</v>
      </c>
      <c r="D27" s="8">
        <v>351.6</v>
      </c>
      <c r="E27" s="8">
        <v>349.1</v>
      </c>
      <c r="F27" s="8">
        <v>154.168767057651</v>
      </c>
      <c r="G27" s="8">
        <v>154.832461698976</v>
      </c>
      <c r="H27" s="8">
        <v>0.663694641325</v>
      </c>
      <c r="I27" s="9">
        <v>7.7103267359E-2</v>
      </c>
      <c r="J27" s="9">
        <v>7.7363335791999999E-2</v>
      </c>
      <c r="K27" s="9">
        <v>7.6123643534000002E-2</v>
      </c>
      <c r="L27" s="9">
        <v>7.6383711968000007E-2</v>
      </c>
      <c r="M27" s="19">
        <f t="shared" si="0"/>
        <v>1</v>
      </c>
      <c r="N27" s="36"/>
      <c r="O27" s="3">
        <v>43847</v>
      </c>
      <c r="P27" s="9">
        <v>9.9616287472999998E-2</v>
      </c>
      <c r="Q27" s="9">
        <v>9.9500753890000002E-2</v>
      </c>
      <c r="R27" s="9">
        <v>9.9651553931000003E-2</v>
      </c>
      <c r="S27" s="9">
        <v>9.9536020348000007E-2</v>
      </c>
    </row>
    <row r="28" spans="1:19" ht="13.5" thickBot="1">
      <c r="A28" s="3">
        <v>43831</v>
      </c>
      <c r="B28" s="7">
        <v>18</v>
      </c>
      <c r="C28" s="8">
        <v>40492.67578125</v>
      </c>
      <c r="D28" s="8">
        <v>79</v>
      </c>
      <c r="E28" s="8">
        <v>71.099999999999994</v>
      </c>
      <c r="F28" s="8">
        <v>35.694023268998997</v>
      </c>
      <c r="G28" s="8">
        <v>36.129456048733999</v>
      </c>
      <c r="H28" s="8">
        <v>0.435432779735</v>
      </c>
      <c r="I28" s="9">
        <v>1.6798802488E-2</v>
      </c>
      <c r="J28" s="9">
        <v>1.6969426618000001E-2</v>
      </c>
      <c r="K28" s="9">
        <v>1.3703191203E-2</v>
      </c>
      <c r="L28" s="9">
        <v>1.3873815333E-2</v>
      </c>
      <c r="M28" s="19">
        <f t="shared" si="0"/>
        <v>1</v>
      </c>
      <c r="N28" s="36"/>
      <c r="O28" s="3">
        <v>43848</v>
      </c>
      <c r="P28" s="9">
        <v>5.1840166302000001E-2</v>
      </c>
      <c r="Q28" s="9">
        <v>0.14107924700300001</v>
      </c>
      <c r="R28" s="9">
        <v>5.2539729976000003E-2</v>
      </c>
      <c r="S28" s="9">
        <v>0.140072193712</v>
      </c>
    </row>
    <row r="29" spans="1:19" ht="13.5" thickBot="1">
      <c r="A29" s="3">
        <v>43831</v>
      </c>
      <c r="B29" s="7">
        <v>19</v>
      </c>
      <c r="C29" s="8">
        <v>41578.98828125</v>
      </c>
      <c r="D29" s="8">
        <v>0</v>
      </c>
      <c r="E29" s="8">
        <v>0</v>
      </c>
      <c r="F29" s="8">
        <v>4.2257782349000003E-2</v>
      </c>
      <c r="G29" s="8">
        <v>4.5579591241E-2</v>
      </c>
      <c r="H29" s="8">
        <v>3.3218088919999998E-3</v>
      </c>
      <c r="I29" s="9">
        <v>1.78603413957179E-5</v>
      </c>
      <c r="J29" s="9">
        <v>1.6558692143086199E-5</v>
      </c>
      <c r="K29" s="9">
        <v>1.78603413957179E-5</v>
      </c>
      <c r="L29" s="9">
        <v>1.6558692143086199E-5</v>
      </c>
      <c r="M29" s="19">
        <f t="shared" si="0"/>
        <v>0</v>
      </c>
      <c r="N29" s="36"/>
      <c r="O29" s="3">
        <v>43849</v>
      </c>
      <c r="P29" s="9">
        <v>9.8926947655E-2</v>
      </c>
      <c r="Q29" s="9">
        <v>9.8323176789000002E-2</v>
      </c>
      <c r="R29" s="9">
        <v>9.9005317561000006E-2</v>
      </c>
      <c r="S29" s="9">
        <v>9.8401546694999995E-2</v>
      </c>
    </row>
    <row r="30" spans="1:19" ht="13.5" thickBot="1">
      <c r="A30" s="3">
        <v>43831</v>
      </c>
      <c r="B30" s="7">
        <v>20</v>
      </c>
      <c r="C30" s="8">
        <v>41168.875</v>
      </c>
      <c r="D30" s="8">
        <v>0</v>
      </c>
      <c r="E30" s="8">
        <v>0</v>
      </c>
      <c r="F30" s="8">
        <v>3.2417159527E-2</v>
      </c>
      <c r="G30" s="8">
        <v>3.2417159527E-2</v>
      </c>
      <c r="H30" s="8">
        <v>0</v>
      </c>
      <c r="I30" s="9">
        <v>1.27026487176882E-5</v>
      </c>
      <c r="J30" s="9">
        <v>1.27026487176882E-5</v>
      </c>
      <c r="K30" s="9">
        <v>1.27026487176882E-5</v>
      </c>
      <c r="L30" s="9">
        <v>1.27026487176882E-5</v>
      </c>
      <c r="M30" s="19">
        <f t="shared" si="0"/>
        <v>0</v>
      </c>
      <c r="N30" s="36"/>
      <c r="O30" s="3">
        <v>43850</v>
      </c>
      <c r="P30" s="9">
        <v>6.4360244811E-2</v>
      </c>
      <c r="Q30" s="9">
        <v>6.0381322171E-2</v>
      </c>
      <c r="R30" s="9">
        <v>6.4524821612999994E-2</v>
      </c>
      <c r="S30" s="9">
        <v>6.0545898973000001E-2</v>
      </c>
    </row>
    <row r="31" spans="1:19" ht="13.5" thickBot="1">
      <c r="A31" s="3">
        <v>43831</v>
      </c>
      <c r="B31" s="7">
        <v>21</v>
      </c>
      <c r="C31" s="8">
        <v>40468.1953125</v>
      </c>
      <c r="D31" s="8">
        <v>0</v>
      </c>
      <c r="E31" s="8">
        <v>0</v>
      </c>
      <c r="F31" s="8">
        <v>3.2417159527E-2</v>
      </c>
      <c r="G31" s="8">
        <v>3.2417159527E-2</v>
      </c>
      <c r="H31" s="8">
        <v>0</v>
      </c>
      <c r="I31" s="9">
        <v>1.27026487176882E-5</v>
      </c>
      <c r="J31" s="9">
        <v>1.27026487176882E-5</v>
      </c>
      <c r="K31" s="9">
        <v>1.27026487176882E-5</v>
      </c>
      <c r="L31" s="9">
        <v>1.27026487176882E-5</v>
      </c>
      <c r="M31" s="19">
        <f t="shared" si="0"/>
        <v>0</v>
      </c>
      <c r="N31" s="36"/>
      <c r="O31" s="3">
        <v>43851</v>
      </c>
      <c r="P31" s="9">
        <v>4.8621409826000002E-2</v>
      </c>
      <c r="Q31" s="9">
        <v>5.6360862381999999E-2</v>
      </c>
      <c r="R31" s="9">
        <v>4.8288337724999998E-2</v>
      </c>
      <c r="S31" s="9">
        <v>5.6027790282000001E-2</v>
      </c>
    </row>
    <row r="32" spans="1:19" ht="13.5" thickBot="1">
      <c r="A32" s="3">
        <v>43831</v>
      </c>
      <c r="B32" s="7">
        <v>22</v>
      </c>
      <c r="C32" s="8">
        <v>39323.51171875</v>
      </c>
      <c r="D32" s="8">
        <v>0</v>
      </c>
      <c r="E32" s="8">
        <v>0</v>
      </c>
      <c r="F32" s="8">
        <v>3.2417159527E-2</v>
      </c>
      <c r="G32" s="8">
        <v>3.2417159527E-2</v>
      </c>
      <c r="H32" s="8">
        <v>0</v>
      </c>
      <c r="I32" s="9">
        <v>1.27026487176882E-5</v>
      </c>
      <c r="J32" s="9">
        <v>1.27026487176882E-5</v>
      </c>
      <c r="K32" s="9">
        <v>1.27026487176882E-5</v>
      </c>
      <c r="L32" s="9">
        <v>1.27026487176882E-5</v>
      </c>
      <c r="M32" s="19">
        <f t="shared" si="0"/>
        <v>0</v>
      </c>
      <c r="N32" s="36"/>
      <c r="O32" s="3">
        <v>43852</v>
      </c>
      <c r="P32" s="9">
        <v>4.9431741235E-2</v>
      </c>
      <c r="Q32" s="9">
        <v>4.6832612205999997E-2</v>
      </c>
      <c r="R32" s="9">
        <v>4.8000394065999999E-2</v>
      </c>
      <c r="S32" s="9">
        <v>4.7225042899000001E-2</v>
      </c>
    </row>
    <row r="33" spans="1:19" ht="13.5" thickBot="1">
      <c r="A33" s="3">
        <v>43831</v>
      </c>
      <c r="B33" s="7">
        <v>23</v>
      </c>
      <c r="C33" s="8">
        <v>37509.02734375</v>
      </c>
      <c r="D33" s="8">
        <v>0</v>
      </c>
      <c r="E33" s="8">
        <v>0</v>
      </c>
      <c r="F33" s="8">
        <v>3.2417159527E-2</v>
      </c>
      <c r="G33" s="8">
        <v>3.2417159527E-2</v>
      </c>
      <c r="H33" s="8">
        <v>0</v>
      </c>
      <c r="I33" s="9">
        <v>1.27026487176882E-5</v>
      </c>
      <c r="J33" s="9">
        <v>1.27026487176882E-5</v>
      </c>
      <c r="K33" s="9">
        <v>1.27026487176882E-5</v>
      </c>
      <c r="L33" s="9">
        <v>1.27026487176882E-5</v>
      </c>
      <c r="M33" s="19">
        <f t="shared" si="0"/>
        <v>0</v>
      </c>
      <c r="N33" s="36"/>
      <c r="O33" s="3">
        <v>43853</v>
      </c>
      <c r="P33" s="9">
        <v>6.1853958734E-2</v>
      </c>
      <c r="Q33" s="9">
        <v>5.9908946220000002E-2</v>
      </c>
      <c r="R33" s="9">
        <v>2.0448974044E-2</v>
      </c>
      <c r="S33" s="9">
        <v>1.9412773311000001E-2</v>
      </c>
    </row>
    <row r="34" spans="1:19" ht="13.5" thickBot="1">
      <c r="A34" s="3">
        <v>43831</v>
      </c>
      <c r="B34" s="7">
        <v>24</v>
      </c>
      <c r="C34" s="8">
        <v>35544.75</v>
      </c>
      <c r="D34" s="8">
        <v>0</v>
      </c>
      <c r="E34" s="8">
        <v>0</v>
      </c>
      <c r="F34" s="8">
        <v>3.2417159527E-2</v>
      </c>
      <c r="G34" s="8">
        <v>3.2417159527E-2</v>
      </c>
      <c r="H34" s="8">
        <v>0</v>
      </c>
      <c r="I34" s="9">
        <v>1.27026487176882E-5</v>
      </c>
      <c r="J34" s="9">
        <v>1.27026487176882E-5</v>
      </c>
      <c r="K34" s="9">
        <v>1.27026487176882E-5</v>
      </c>
      <c r="L34" s="9">
        <v>1.27026487176882E-5</v>
      </c>
      <c r="M34" s="19">
        <f t="shared" si="0"/>
        <v>0</v>
      </c>
      <c r="N34" s="36"/>
      <c r="O34" s="3">
        <v>43854</v>
      </c>
      <c r="P34" s="9">
        <v>4.2707281726000003E-2</v>
      </c>
      <c r="Q34" s="9">
        <v>4.2365575118000001E-2</v>
      </c>
      <c r="R34" s="9">
        <v>4.9188879678000001E-2</v>
      </c>
      <c r="S34" s="9">
        <v>4.8844868754000001E-2</v>
      </c>
    </row>
    <row r="35" spans="1:19" ht="13.5" thickBot="1">
      <c r="A35" s="3">
        <v>43832</v>
      </c>
      <c r="B35" s="7">
        <v>1</v>
      </c>
      <c r="C35" s="8">
        <v>34071.8046875</v>
      </c>
      <c r="D35" s="8">
        <v>0</v>
      </c>
      <c r="E35" s="8">
        <v>0</v>
      </c>
      <c r="F35" s="8">
        <v>3.2417159527E-2</v>
      </c>
      <c r="G35" s="8">
        <v>3.2417159527E-2</v>
      </c>
      <c r="H35" s="8">
        <v>0</v>
      </c>
      <c r="I35" s="9">
        <v>1.27026487176882E-5</v>
      </c>
      <c r="J35" s="9">
        <v>1.27026487176882E-5</v>
      </c>
      <c r="K35" s="9">
        <v>1.27026487176882E-5</v>
      </c>
      <c r="L35" s="9">
        <v>1.27026487176882E-5</v>
      </c>
      <c r="M35" s="19">
        <f t="shared" si="0"/>
        <v>0</v>
      </c>
      <c r="N35" s="36"/>
      <c r="O35" s="3">
        <v>43855</v>
      </c>
      <c r="P35" s="9">
        <v>7.4951907196999998E-2</v>
      </c>
      <c r="Q35" s="9">
        <v>7.5198014004999994E-2</v>
      </c>
      <c r="R35" s="9">
        <v>7.0178468226999996E-2</v>
      </c>
      <c r="S35" s="9">
        <v>7.0409436633999997E-2</v>
      </c>
    </row>
    <row r="36" spans="1:19" ht="13.5" thickBot="1">
      <c r="A36" s="3">
        <v>43832</v>
      </c>
      <c r="B36" s="7">
        <v>2</v>
      </c>
      <c r="C36" s="8">
        <v>33106.25390625</v>
      </c>
      <c r="D36" s="8">
        <v>0</v>
      </c>
      <c r="E36" s="8">
        <v>0</v>
      </c>
      <c r="F36" s="8">
        <v>3.2417159527E-2</v>
      </c>
      <c r="G36" s="8">
        <v>3.2417159527E-2</v>
      </c>
      <c r="H36" s="8">
        <v>0</v>
      </c>
      <c r="I36" s="9">
        <v>1.27026487176882E-5</v>
      </c>
      <c r="J36" s="9">
        <v>1.27026487176882E-5</v>
      </c>
      <c r="K36" s="9">
        <v>1.27026487176882E-5</v>
      </c>
      <c r="L36" s="9">
        <v>1.27026487176882E-5</v>
      </c>
      <c r="M36" s="19">
        <f t="shared" si="0"/>
        <v>0</v>
      </c>
      <c r="N36" s="36"/>
      <c r="O36" s="3">
        <v>43856</v>
      </c>
      <c r="P36" s="9">
        <v>6.9046208491000002E-2</v>
      </c>
      <c r="Q36" s="9">
        <v>6.8466172211000001E-2</v>
      </c>
      <c r="R36" s="9">
        <v>7.6082719445000002E-2</v>
      </c>
      <c r="S36" s="9">
        <v>7.5460346260999997E-2</v>
      </c>
    </row>
    <row r="37" spans="1:19" ht="13.5" thickBot="1">
      <c r="A37" s="3">
        <v>43832</v>
      </c>
      <c r="B37" s="7">
        <v>3</v>
      </c>
      <c r="C37" s="8">
        <v>32562.00390625</v>
      </c>
      <c r="D37" s="8">
        <v>0</v>
      </c>
      <c r="E37" s="8">
        <v>0</v>
      </c>
      <c r="F37" s="8">
        <v>3.2417159527E-2</v>
      </c>
      <c r="G37" s="8">
        <v>3.2417159527E-2</v>
      </c>
      <c r="H37" s="8">
        <v>0</v>
      </c>
      <c r="I37" s="9">
        <v>1.27026487176882E-5</v>
      </c>
      <c r="J37" s="9">
        <v>1.27026487176882E-5</v>
      </c>
      <c r="K37" s="9">
        <v>1.27026487176882E-5</v>
      </c>
      <c r="L37" s="9">
        <v>1.27026487176882E-5</v>
      </c>
      <c r="M37" s="19">
        <f t="shared" si="0"/>
        <v>0</v>
      </c>
      <c r="N37" s="36"/>
      <c r="O37" s="3">
        <v>43857</v>
      </c>
      <c r="P37" s="9">
        <v>3.1329669158999998E-2</v>
      </c>
      <c r="Q37" s="9">
        <v>2.9365906048E-2</v>
      </c>
      <c r="R37" s="9">
        <v>3.4505979308E-2</v>
      </c>
      <c r="S37" s="9">
        <v>3.1572310928000002E-2</v>
      </c>
    </row>
    <row r="38" spans="1:19" ht="13.5" thickBot="1">
      <c r="A38" s="3">
        <v>43832</v>
      </c>
      <c r="B38" s="7">
        <v>4</v>
      </c>
      <c r="C38" s="8">
        <v>32522.236328125</v>
      </c>
      <c r="D38" s="8">
        <v>0</v>
      </c>
      <c r="E38" s="8">
        <v>0</v>
      </c>
      <c r="F38" s="8">
        <v>3.2417159527E-2</v>
      </c>
      <c r="G38" s="8">
        <v>3.2417159527E-2</v>
      </c>
      <c r="H38" s="8">
        <v>0</v>
      </c>
      <c r="I38" s="9">
        <v>1.27026487176882E-5</v>
      </c>
      <c r="J38" s="9">
        <v>1.27026487176882E-5</v>
      </c>
      <c r="K38" s="9">
        <v>1.27026487176882E-5</v>
      </c>
      <c r="L38" s="9">
        <v>1.27026487176882E-5</v>
      </c>
      <c r="M38" s="19">
        <f t="shared" si="0"/>
        <v>0</v>
      </c>
      <c r="N38" s="36"/>
      <c r="O38" s="3">
        <v>43858</v>
      </c>
      <c r="P38" s="9">
        <v>5.1412357632999998E-2</v>
      </c>
      <c r="Q38" s="9">
        <v>0.19517762886699999</v>
      </c>
      <c r="R38" s="9">
        <v>5.1512491144E-2</v>
      </c>
      <c r="S38" s="9">
        <v>0.19498039619300001</v>
      </c>
    </row>
    <row r="39" spans="1:19" ht="13.5" thickBot="1">
      <c r="A39" s="3">
        <v>43832</v>
      </c>
      <c r="B39" s="7">
        <v>5</v>
      </c>
      <c r="C39" s="8">
        <v>33173.73046875</v>
      </c>
      <c r="D39" s="8">
        <v>0</v>
      </c>
      <c r="E39" s="8">
        <v>0</v>
      </c>
      <c r="F39" s="8">
        <v>3.2417159527E-2</v>
      </c>
      <c r="G39" s="8">
        <v>3.2417159527E-2</v>
      </c>
      <c r="H39" s="8">
        <v>0</v>
      </c>
      <c r="I39" s="9">
        <v>1.27026487176882E-5</v>
      </c>
      <c r="J39" s="9">
        <v>1.27026487176882E-5</v>
      </c>
      <c r="K39" s="9">
        <v>1.27026487176882E-5</v>
      </c>
      <c r="L39" s="9">
        <v>1.27026487176882E-5</v>
      </c>
      <c r="M39" s="19">
        <f t="shared" si="0"/>
        <v>0</v>
      </c>
      <c r="N39" s="36"/>
      <c r="O39" s="3">
        <v>43859</v>
      </c>
      <c r="P39" s="9">
        <v>2.8946879708999999E-2</v>
      </c>
      <c r="Q39" s="9">
        <v>3.0239681285E-2</v>
      </c>
      <c r="R39" s="9">
        <v>2.9718408110999999E-2</v>
      </c>
      <c r="S39" s="9">
        <v>3.0604385279000001E-2</v>
      </c>
    </row>
    <row r="40" spans="1:19" ht="13.5" thickBot="1">
      <c r="A40" s="3">
        <v>43832</v>
      </c>
      <c r="B40" s="7">
        <v>6</v>
      </c>
      <c r="C40" s="8">
        <v>34761.96484375</v>
      </c>
      <c r="D40" s="8">
        <v>0</v>
      </c>
      <c r="E40" s="8">
        <v>0</v>
      </c>
      <c r="F40" s="8">
        <v>3.2417159527E-2</v>
      </c>
      <c r="G40" s="8">
        <v>3.2417159527E-2</v>
      </c>
      <c r="H40" s="8">
        <v>0</v>
      </c>
      <c r="I40" s="9">
        <v>1.27026487176882E-5</v>
      </c>
      <c r="J40" s="9">
        <v>1.27026487176882E-5</v>
      </c>
      <c r="K40" s="9">
        <v>1.27026487176882E-5</v>
      </c>
      <c r="L40" s="9">
        <v>1.27026487176882E-5</v>
      </c>
      <c r="M40" s="19">
        <f t="shared" si="0"/>
        <v>0</v>
      </c>
      <c r="N40" s="36"/>
      <c r="O40" s="3">
        <v>43860</v>
      </c>
      <c r="P40" s="9">
        <v>6.5457400494000006E-2</v>
      </c>
      <c r="Q40" s="9">
        <v>6.6985245092000004E-2</v>
      </c>
      <c r="R40" s="9">
        <v>6.5366370029999996E-2</v>
      </c>
      <c r="S40" s="9">
        <v>6.6797115465000001E-2</v>
      </c>
    </row>
    <row r="41" spans="1:19" ht="13.5" thickBot="1">
      <c r="A41" s="3">
        <v>43832</v>
      </c>
      <c r="B41" s="7">
        <v>7</v>
      </c>
      <c r="C41" s="8">
        <v>36879.4296875</v>
      </c>
      <c r="D41" s="8">
        <v>0</v>
      </c>
      <c r="E41" s="8">
        <v>0</v>
      </c>
      <c r="F41" s="8">
        <v>3.2417159527E-2</v>
      </c>
      <c r="G41" s="8">
        <v>3.2417159527E-2</v>
      </c>
      <c r="H41" s="8">
        <v>0</v>
      </c>
      <c r="I41" s="9">
        <v>1.27026487176882E-5</v>
      </c>
      <c r="J41" s="9">
        <v>1.27026487176882E-5</v>
      </c>
      <c r="K41" s="9">
        <v>1.27026487176882E-5</v>
      </c>
      <c r="L41" s="9">
        <v>1.27026487176882E-5</v>
      </c>
      <c r="M41" s="19">
        <f t="shared" si="0"/>
        <v>0</v>
      </c>
      <c r="N41" s="36"/>
      <c r="O41" s="3">
        <v>43861</v>
      </c>
      <c r="P41" s="9">
        <v>8.6669175520999994E-2</v>
      </c>
      <c r="Q41" s="9">
        <v>8.9636007968000003E-2</v>
      </c>
      <c r="R41" s="9">
        <v>8.6693450312000001E-2</v>
      </c>
      <c r="S41" s="9">
        <v>8.9660282758999996E-2</v>
      </c>
    </row>
    <row r="42" spans="1:19" ht="13.5" thickBot="1">
      <c r="A42" s="3">
        <v>43832</v>
      </c>
      <c r="B42" s="7">
        <v>8</v>
      </c>
      <c r="C42" s="8">
        <v>38491.53515625</v>
      </c>
      <c r="D42" s="8">
        <v>0.8</v>
      </c>
      <c r="E42" s="8">
        <v>0.4</v>
      </c>
      <c r="F42" s="8">
        <v>1.4663899403359999</v>
      </c>
      <c r="G42" s="8">
        <v>1.4554987203380001</v>
      </c>
      <c r="H42" s="8">
        <v>-1.0891219997999999E-2</v>
      </c>
      <c r="I42" s="9">
        <v>2.5685686499999998E-4</v>
      </c>
      <c r="J42" s="9">
        <v>2.61124584E-4</v>
      </c>
      <c r="K42" s="9">
        <v>4.1359667700000002E-4</v>
      </c>
      <c r="L42" s="9">
        <v>4.1786439599999999E-4</v>
      </c>
      <c r="M42" s="19">
        <f t="shared" si="0"/>
        <v>0</v>
      </c>
      <c r="N42" s="36"/>
      <c r="O42" s="36"/>
      <c r="P42" s="36"/>
      <c r="Q42" s="36"/>
      <c r="R42" s="36"/>
      <c r="S42" s="36"/>
    </row>
    <row r="43" spans="1:19" ht="13.5" thickBot="1">
      <c r="A43" s="3">
        <v>43832</v>
      </c>
      <c r="B43" s="7">
        <v>9</v>
      </c>
      <c r="C43" s="8">
        <v>38944.22265625</v>
      </c>
      <c r="D43" s="8">
        <v>166.1</v>
      </c>
      <c r="E43" s="8">
        <v>163.4</v>
      </c>
      <c r="F43" s="8">
        <v>349.445750803463</v>
      </c>
      <c r="G43" s="8">
        <v>350.78301003824902</v>
      </c>
      <c r="H43" s="8">
        <v>1.337259234786</v>
      </c>
      <c r="I43" s="9">
        <v>7.2367950641000003E-2</v>
      </c>
      <c r="J43" s="9">
        <v>7.1843946239000006E-2</v>
      </c>
      <c r="K43" s="9">
        <v>7.3425944371999993E-2</v>
      </c>
      <c r="L43" s="9">
        <v>7.2901939969999996E-2</v>
      </c>
      <c r="M43" s="19">
        <f t="shared" si="0"/>
        <v>1</v>
      </c>
      <c r="N43" s="36"/>
      <c r="O43" s="45" t="s">
        <v>69</v>
      </c>
      <c r="P43" s="36"/>
      <c r="Q43" s="36"/>
      <c r="R43" s="36"/>
      <c r="S43" s="36"/>
    </row>
    <row r="44" spans="1:19" ht="26.25" customHeight="1" thickBot="1">
      <c r="A44" s="3">
        <v>43832</v>
      </c>
      <c r="B44" s="7">
        <v>10</v>
      </c>
      <c r="C44" s="8">
        <v>39322.51171875</v>
      </c>
      <c r="D44" s="8">
        <v>672.3</v>
      </c>
      <c r="E44" s="8">
        <v>672.3</v>
      </c>
      <c r="F44" s="8">
        <v>1071.8093632924899</v>
      </c>
      <c r="G44" s="8">
        <v>1077.00066078335</v>
      </c>
      <c r="H44" s="8">
        <v>5.1912974908610003</v>
      </c>
      <c r="I44" s="9">
        <v>0.15858176362900001</v>
      </c>
      <c r="J44" s="9">
        <v>0.15654755614900001</v>
      </c>
      <c r="K44" s="9">
        <v>0.15858176362900001</v>
      </c>
      <c r="L44" s="9">
        <v>0.15654755614900001</v>
      </c>
      <c r="M44" s="19">
        <f t="shared" si="0"/>
        <v>1</v>
      </c>
      <c r="N44" s="36"/>
      <c r="O44" s="6" t="s">
        <v>60</v>
      </c>
      <c r="P44" s="6" t="s">
        <v>61</v>
      </c>
      <c r="Q44" s="6" t="s">
        <v>62</v>
      </c>
      <c r="R44" s="6" t="s">
        <v>63</v>
      </c>
    </row>
    <row r="45" spans="1:19" ht="13.5" thickBot="1">
      <c r="A45" s="3">
        <v>43832</v>
      </c>
      <c r="B45" s="7">
        <v>11</v>
      </c>
      <c r="C45" s="8">
        <v>39650.88671875</v>
      </c>
      <c r="D45" s="8">
        <v>973.6</v>
      </c>
      <c r="E45" s="8">
        <v>973.6</v>
      </c>
      <c r="F45" s="8">
        <v>1251.65785870079</v>
      </c>
      <c r="G45" s="8">
        <v>1259.18589617362</v>
      </c>
      <c r="H45" s="8">
        <v>7.5280374728300004</v>
      </c>
      <c r="I45" s="9">
        <v>0.11190669912700001</v>
      </c>
      <c r="J45" s="9">
        <v>0.108956841183</v>
      </c>
      <c r="K45" s="9">
        <v>0.11190669912700001</v>
      </c>
      <c r="L45" s="9">
        <v>0.108956841183</v>
      </c>
      <c r="M45" s="19">
        <f t="shared" si="0"/>
        <v>1</v>
      </c>
      <c r="N45" s="36"/>
      <c r="O45" s="9">
        <v>5.8238781603000001E-2</v>
      </c>
      <c r="P45" s="9">
        <v>7.3627446607999997E-2</v>
      </c>
      <c r="Q45" s="9">
        <v>5.7439418155999997E-2</v>
      </c>
      <c r="R45" s="9">
        <v>7.2726835557999997E-2</v>
      </c>
    </row>
    <row r="46" spans="1:19" ht="13.5" thickBot="1">
      <c r="A46" s="3">
        <v>43832</v>
      </c>
      <c r="B46" s="7">
        <v>12</v>
      </c>
      <c r="C46" s="8">
        <v>39638.82421875</v>
      </c>
      <c r="D46" s="8">
        <v>1075</v>
      </c>
      <c r="E46" s="8">
        <v>1075</v>
      </c>
      <c r="F46" s="8">
        <v>1144.99441589144</v>
      </c>
      <c r="G46" s="8">
        <v>1149.3886438624099</v>
      </c>
      <c r="H46" s="8">
        <v>4.3942279709710004</v>
      </c>
      <c r="I46" s="9">
        <v>2.9149155118000002E-2</v>
      </c>
      <c r="J46" s="9">
        <v>2.7427278954E-2</v>
      </c>
      <c r="K46" s="9">
        <v>2.9149155118000002E-2</v>
      </c>
      <c r="L46" s="9">
        <v>2.7427278954E-2</v>
      </c>
      <c r="M46" s="19">
        <f t="shared" si="0"/>
        <v>1</v>
      </c>
      <c r="N46" s="36"/>
      <c r="O46" s="36"/>
      <c r="P46" s="36"/>
      <c r="Q46" s="36"/>
      <c r="R46" s="36"/>
      <c r="S46" s="36"/>
    </row>
    <row r="47" spans="1:19" ht="13.5" thickBot="1">
      <c r="A47" s="3">
        <v>43832</v>
      </c>
      <c r="B47" s="7">
        <v>13</v>
      </c>
      <c r="C47" s="8">
        <v>39341.03515625</v>
      </c>
      <c r="D47" s="8">
        <v>1070.4000000000001</v>
      </c>
      <c r="E47" s="8">
        <v>1070.4000000000001</v>
      </c>
      <c r="F47" s="8">
        <v>830.26168228997096</v>
      </c>
      <c r="G47" s="8">
        <v>832.60200540542496</v>
      </c>
      <c r="H47" s="8">
        <v>2.3403231154539998</v>
      </c>
      <c r="I47" s="9">
        <v>9.3181032363999994E-2</v>
      </c>
      <c r="J47" s="9">
        <v>9.4098086876000006E-2</v>
      </c>
      <c r="K47" s="9">
        <v>9.3181032363999994E-2</v>
      </c>
      <c r="L47" s="9">
        <v>9.4098086876000006E-2</v>
      </c>
      <c r="M47" s="19">
        <f t="shared" si="0"/>
        <v>1</v>
      </c>
      <c r="N47" s="36"/>
      <c r="O47" s="45" t="s">
        <v>65</v>
      </c>
      <c r="P47" s="36"/>
      <c r="Q47" s="36"/>
      <c r="R47" s="36"/>
      <c r="S47" s="36"/>
    </row>
    <row r="48" spans="1:19" ht="13.5" thickBot="1">
      <c r="A48" s="3">
        <v>43832</v>
      </c>
      <c r="B48" s="7">
        <v>14</v>
      </c>
      <c r="C48" s="8">
        <v>39134.1171875</v>
      </c>
      <c r="D48" s="8">
        <v>1074.3</v>
      </c>
      <c r="E48" s="8">
        <v>1074.3</v>
      </c>
      <c r="F48" s="8">
        <v>701.70447186980005</v>
      </c>
      <c r="G48" s="8">
        <v>705.03384942352795</v>
      </c>
      <c r="H48" s="8">
        <v>3.3293775537269998</v>
      </c>
      <c r="I48" s="9">
        <v>0.144696767467</v>
      </c>
      <c r="J48" s="9">
        <v>0.146001382496</v>
      </c>
      <c r="K48" s="9">
        <v>0.144696767467</v>
      </c>
      <c r="L48" s="9">
        <v>0.146001382496</v>
      </c>
      <c r="M48" s="19">
        <f t="shared" si="0"/>
        <v>1</v>
      </c>
      <c r="N48" s="36"/>
      <c r="O48" s="2" t="s">
        <v>18</v>
      </c>
      <c r="P48" s="2" t="s">
        <v>66</v>
      </c>
    </row>
    <row r="49" spans="1:16" ht="13.5" thickBot="1">
      <c r="A49" s="3">
        <v>43832</v>
      </c>
      <c r="B49" s="7">
        <v>15</v>
      </c>
      <c r="C49" s="8">
        <v>38724.51171875</v>
      </c>
      <c r="D49" s="8">
        <v>1118.9000000000001</v>
      </c>
      <c r="E49" s="8">
        <v>1118.9000000000001</v>
      </c>
      <c r="F49" s="8">
        <v>624.43462269900601</v>
      </c>
      <c r="G49" s="8">
        <v>625.458860596666</v>
      </c>
      <c r="H49" s="8">
        <v>1.024237897661</v>
      </c>
      <c r="I49" s="9">
        <v>0.19335467844900001</v>
      </c>
      <c r="J49" s="9">
        <v>0.19375602558800001</v>
      </c>
      <c r="K49" s="9">
        <v>0.19335467844900001</v>
      </c>
      <c r="L49" s="9">
        <v>0.19375602558800001</v>
      </c>
      <c r="M49" s="19">
        <f t="shared" si="0"/>
        <v>1</v>
      </c>
      <c r="N49" s="36"/>
      <c r="O49" s="3">
        <v>43831</v>
      </c>
      <c r="P49" s="4">
        <v>2552</v>
      </c>
    </row>
    <row r="50" spans="1:16" ht="13.5" thickBot="1">
      <c r="A50" s="3">
        <v>43832</v>
      </c>
      <c r="B50" s="7">
        <v>16</v>
      </c>
      <c r="C50" s="8">
        <v>38377.64453125</v>
      </c>
      <c r="D50" s="8">
        <v>899.8</v>
      </c>
      <c r="E50" s="8">
        <v>899.8</v>
      </c>
      <c r="F50" s="8">
        <v>554.27595353712604</v>
      </c>
      <c r="G50" s="8">
        <v>556.80586642109699</v>
      </c>
      <c r="H50" s="8">
        <v>2.5299128839699998</v>
      </c>
      <c r="I50" s="9">
        <v>0.13440208996</v>
      </c>
      <c r="J50" s="9">
        <v>0.13539343513400001</v>
      </c>
      <c r="K50" s="9">
        <v>0.13440208996</v>
      </c>
      <c r="L50" s="9">
        <v>0.13539343513400001</v>
      </c>
      <c r="M50" s="19">
        <f t="shared" si="0"/>
        <v>1</v>
      </c>
      <c r="N50" s="36"/>
      <c r="O50" s="3">
        <v>43832</v>
      </c>
      <c r="P50" s="4">
        <v>2552</v>
      </c>
    </row>
    <row r="51" spans="1:16" ht="13.5" thickBot="1">
      <c r="A51" s="3">
        <v>43832</v>
      </c>
      <c r="B51" s="7">
        <v>17</v>
      </c>
      <c r="C51" s="8">
        <v>38365.27734375</v>
      </c>
      <c r="D51" s="8">
        <v>469.2</v>
      </c>
      <c r="E51" s="8">
        <v>469.2</v>
      </c>
      <c r="F51" s="8">
        <v>287.20103476676502</v>
      </c>
      <c r="G51" s="8">
        <v>288.09430950475797</v>
      </c>
      <c r="H51" s="8">
        <v>0.89327473799299995</v>
      </c>
      <c r="I51" s="9">
        <v>7.0966179660999995E-2</v>
      </c>
      <c r="J51" s="9">
        <v>7.1316208946999998E-2</v>
      </c>
      <c r="K51" s="9">
        <v>7.0966179660999995E-2</v>
      </c>
      <c r="L51" s="9">
        <v>7.1316208946999998E-2</v>
      </c>
      <c r="M51" s="19">
        <f t="shared" si="0"/>
        <v>1</v>
      </c>
      <c r="N51" s="36"/>
      <c r="O51" s="3">
        <v>43833</v>
      </c>
      <c r="P51" s="4">
        <v>2552</v>
      </c>
    </row>
    <row r="52" spans="1:16" ht="13.5" thickBot="1">
      <c r="A52" s="3">
        <v>43832</v>
      </c>
      <c r="B52" s="7">
        <v>18</v>
      </c>
      <c r="C52" s="8">
        <v>39464.4296875</v>
      </c>
      <c r="D52" s="8">
        <v>90.3</v>
      </c>
      <c r="E52" s="8">
        <v>81.7</v>
      </c>
      <c r="F52" s="8">
        <v>73.541266662880005</v>
      </c>
      <c r="G52" s="8">
        <v>74.306258701741001</v>
      </c>
      <c r="H52" s="8">
        <v>0.76499203886099998</v>
      </c>
      <c r="I52" s="9">
        <v>6.2671400069999996E-3</v>
      </c>
      <c r="J52" s="9">
        <v>6.5669017769999999E-3</v>
      </c>
      <c r="K52" s="9">
        <v>2.8972340510000001E-3</v>
      </c>
      <c r="L52" s="9">
        <v>3.196995821E-3</v>
      </c>
      <c r="M52" s="19">
        <f t="shared" si="0"/>
        <v>1</v>
      </c>
      <c r="N52" s="36"/>
      <c r="O52" s="3">
        <v>43834</v>
      </c>
      <c r="P52" s="4">
        <v>2552</v>
      </c>
    </row>
    <row r="53" spans="1:16" ht="13.5" thickBot="1">
      <c r="A53" s="3">
        <v>43832</v>
      </c>
      <c r="B53" s="7">
        <v>19</v>
      </c>
      <c r="C53" s="8">
        <v>40910.4609375</v>
      </c>
      <c r="D53" s="8">
        <v>0</v>
      </c>
      <c r="E53" s="8">
        <v>0</v>
      </c>
      <c r="F53" s="8">
        <v>1.9678539036999999E-2</v>
      </c>
      <c r="G53" s="8">
        <v>2.5350454588000001E-2</v>
      </c>
      <c r="H53" s="8">
        <v>5.6719155510000004E-3</v>
      </c>
      <c r="I53" s="9">
        <v>9.9335637103908506E-6</v>
      </c>
      <c r="J53" s="9">
        <v>7.7110262686929496E-6</v>
      </c>
      <c r="K53" s="9">
        <v>9.9335637103908506E-6</v>
      </c>
      <c r="L53" s="9">
        <v>7.7110262686929496E-6</v>
      </c>
      <c r="M53" s="19">
        <f t="shared" si="0"/>
        <v>0</v>
      </c>
      <c r="N53" s="36"/>
      <c r="O53" s="3">
        <v>43835</v>
      </c>
      <c r="P53" s="4">
        <v>2552</v>
      </c>
    </row>
    <row r="54" spans="1:16" ht="13.5" thickBot="1">
      <c r="A54" s="3">
        <v>43832</v>
      </c>
      <c r="B54" s="7">
        <v>20</v>
      </c>
      <c r="C54" s="8">
        <v>40567.87890625</v>
      </c>
      <c r="D54" s="8">
        <v>0</v>
      </c>
      <c r="E54" s="8">
        <v>0</v>
      </c>
      <c r="F54" s="8">
        <v>1.6530722378999999E-2</v>
      </c>
      <c r="G54" s="8">
        <v>1.6530722378999999E-2</v>
      </c>
      <c r="H54" s="8">
        <v>0</v>
      </c>
      <c r="I54" s="9">
        <v>6.4775557914123804E-6</v>
      </c>
      <c r="J54" s="9">
        <v>6.4775557914123804E-6</v>
      </c>
      <c r="K54" s="9">
        <v>6.4775557914123804E-6</v>
      </c>
      <c r="L54" s="9">
        <v>6.4775557914123804E-6</v>
      </c>
      <c r="M54" s="19">
        <f t="shared" si="0"/>
        <v>0</v>
      </c>
      <c r="N54" s="36"/>
      <c r="O54" s="3">
        <v>43836</v>
      </c>
      <c r="P54" s="4">
        <v>2552</v>
      </c>
    </row>
    <row r="55" spans="1:16" ht="13.5" thickBot="1">
      <c r="A55" s="3">
        <v>43832</v>
      </c>
      <c r="B55" s="7">
        <v>21</v>
      </c>
      <c r="C55" s="8">
        <v>39994.80859375</v>
      </c>
      <c r="D55" s="8">
        <v>0</v>
      </c>
      <c r="E55" s="8">
        <v>0</v>
      </c>
      <c r="F55" s="8">
        <v>2.5484488672E-2</v>
      </c>
      <c r="G55" s="8">
        <v>2.5484488672E-2</v>
      </c>
      <c r="H55" s="8">
        <v>0</v>
      </c>
      <c r="I55" s="9">
        <v>9.9860849030878703E-6</v>
      </c>
      <c r="J55" s="9">
        <v>9.9860849030878805E-6</v>
      </c>
      <c r="K55" s="9">
        <v>9.9860849030878703E-6</v>
      </c>
      <c r="L55" s="9">
        <v>9.9860849030878805E-6</v>
      </c>
      <c r="M55" s="19">
        <f t="shared" si="0"/>
        <v>0</v>
      </c>
      <c r="N55" s="36"/>
      <c r="O55" s="3">
        <v>43837</v>
      </c>
      <c r="P55" s="4">
        <v>2552</v>
      </c>
    </row>
    <row r="56" spans="1:16" ht="13.5" thickBot="1">
      <c r="A56" s="3">
        <v>43832</v>
      </c>
      <c r="B56" s="7">
        <v>22</v>
      </c>
      <c r="C56" s="8">
        <v>39065.3359375</v>
      </c>
      <c r="D56" s="8">
        <v>0</v>
      </c>
      <c r="E56" s="8">
        <v>0</v>
      </c>
      <c r="F56" s="8">
        <v>1.6530722378999999E-2</v>
      </c>
      <c r="G56" s="8">
        <v>1.6530722378999999E-2</v>
      </c>
      <c r="H56" s="8">
        <v>0</v>
      </c>
      <c r="I56" s="9">
        <v>6.4775557914123804E-6</v>
      </c>
      <c r="J56" s="9">
        <v>6.4775557914123804E-6</v>
      </c>
      <c r="K56" s="9">
        <v>6.4775557914123804E-6</v>
      </c>
      <c r="L56" s="9">
        <v>6.4775557914123804E-6</v>
      </c>
      <c r="M56" s="19">
        <f t="shared" si="0"/>
        <v>0</v>
      </c>
      <c r="N56" s="36"/>
      <c r="O56" s="3">
        <v>43838</v>
      </c>
      <c r="P56" s="4">
        <v>2552</v>
      </c>
    </row>
    <row r="57" spans="1:16" ht="13.5" thickBot="1">
      <c r="A57" s="3">
        <v>43832</v>
      </c>
      <c r="B57" s="7">
        <v>23</v>
      </c>
      <c r="C57" s="8">
        <v>37465.21484375</v>
      </c>
      <c r="D57" s="8">
        <v>0</v>
      </c>
      <c r="E57" s="8">
        <v>0</v>
      </c>
      <c r="F57" s="8">
        <v>1.6530722378999999E-2</v>
      </c>
      <c r="G57" s="8">
        <v>1.6530722378999999E-2</v>
      </c>
      <c r="H57" s="8">
        <v>0</v>
      </c>
      <c r="I57" s="9">
        <v>6.4775557914123804E-6</v>
      </c>
      <c r="J57" s="9">
        <v>6.4775557914123804E-6</v>
      </c>
      <c r="K57" s="9">
        <v>6.4775557914123804E-6</v>
      </c>
      <c r="L57" s="9">
        <v>6.4775557914123804E-6</v>
      </c>
      <c r="M57" s="19">
        <f t="shared" si="0"/>
        <v>0</v>
      </c>
      <c r="N57" s="36"/>
      <c r="O57" s="3">
        <v>43839</v>
      </c>
      <c r="P57" s="4">
        <v>2552</v>
      </c>
    </row>
    <row r="58" spans="1:16" ht="13.5" thickBot="1">
      <c r="A58" s="3">
        <v>43832</v>
      </c>
      <c r="B58" s="7">
        <v>24</v>
      </c>
      <c r="C58" s="8">
        <v>35724.22265625</v>
      </c>
      <c r="D58" s="8">
        <v>0</v>
      </c>
      <c r="E58" s="8">
        <v>0</v>
      </c>
      <c r="F58" s="8">
        <v>1.6530722378999999E-2</v>
      </c>
      <c r="G58" s="8">
        <v>1.6530722378999999E-2</v>
      </c>
      <c r="H58" s="8">
        <v>0</v>
      </c>
      <c r="I58" s="9">
        <v>6.4775557914123804E-6</v>
      </c>
      <c r="J58" s="9">
        <v>6.4775557914123804E-6</v>
      </c>
      <c r="K58" s="9">
        <v>6.4775557914123804E-6</v>
      </c>
      <c r="L58" s="9">
        <v>6.4775557914123804E-6</v>
      </c>
      <c r="M58" s="19">
        <f t="shared" si="0"/>
        <v>0</v>
      </c>
      <c r="N58" s="36"/>
      <c r="O58" s="3">
        <v>43840</v>
      </c>
      <c r="P58" s="4">
        <v>2552</v>
      </c>
    </row>
    <row r="59" spans="1:16" ht="13.5" thickBot="1">
      <c r="A59" s="3">
        <v>43833</v>
      </c>
      <c r="B59" s="7">
        <v>1</v>
      </c>
      <c r="C59" s="8">
        <v>34431.58984375</v>
      </c>
      <c r="D59" s="8">
        <v>0</v>
      </c>
      <c r="E59" s="8">
        <v>0</v>
      </c>
      <c r="F59" s="8">
        <v>1.6530722378999999E-2</v>
      </c>
      <c r="G59" s="8">
        <v>1.6530722378999999E-2</v>
      </c>
      <c r="H59" s="8">
        <v>0</v>
      </c>
      <c r="I59" s="9">
        <v>6.4775557914123804E-6</v>
      </c>
      <c r="J59" s="9">
        <v>6.4775557914123804E-6</v>
      </c>
      <c r="K59" s="9">
        <v>6.4775557914123804E-6</v>
      </c>
      <c r="L59" s="9">
        <v>6.4775557914123804E-6</v>
      </c>
      <c r="M59" s="19">
        <f t="shared" si="0"/>
        <v>0</v>
      </c>
      <c r="N59" s="36"/>
      <c r="O59" s="3">
        <v>43841</v>
      </c>
      <c r="P59" s="4">
        <v>2552</v>
      </c>
    </row>
    <row r="60" spans="1:16" ht="13.5" thickBot="1">
      <c r="A60" s="3">
        <v>43833</v>
      </c>
      <c r="B60" s="7">
        <v>2</v>
      </c>
      <c r="C60" s="8">
        <v>33517.8125</v>
      </c>
      <c r="D60" s="8">
        <v>0</v>
      </c>
      <c r="E60" s="8">
        <v>0</v>
      </c>
      <c r="F60" s="8">
        <v>1.6544055713000001E-2</v>
      </c>
      <c r="G60" s="8">
        <v>1.6544055713000001E-2</v>
      </c>
      <c r="H60" s="8">
        <v>0</v>
      </c>
      <c r="I60" s="9">
        <v>6.48278045185487E-6</v>
      </c>
      <c r="J60" s="9">
        <v>6.48278045185487E-6</v>
      </c>
      <c r="K60" s="9">
        <v>6.48278045185487E-6</v>
      </c>
      <c r="L60" s="9">
        <v>6.48278045185487E-6</v>
      </c>
      <c r="M60" s="19">
        <f t="shared" si="0"/>
        <v>0</v>
      </c>
      <c r="N60" s="36"/>
      <c r="O60" s="3">
        <v>43842</v>
      </c>
      <c r="P60" s="4">
        <v>2552</v>
      </c>
    </row>
    <row r="61" spans="1:16" ht="13.5" thickBot="1">
      <c r="A61" s="3">
        <v>43833</v>
      </c>
      <c r="B61" s="7">
        <v>3</v>
      </c>
      <c r="C61" s="8">
        <v>33178.9296875</v>
      </c>
      <c r="D61" s="8">
        <v>0</v>
      </c>
      <c r="E61" s="8">
        <v>0</v>
      </c>
      <c r="F61" s="8">
        <v>1.6530722378999999E-2</v>
      </c>
      <c r="G61" s="8">
        <v>1.6530722378999999E-2</v>
      </c>
      <c r="H61" s="8">
        <v>0</v>
      </c>
      <c r="I61" s="9">
        <v>6.4775557914123804E-6</v>
      </c>
      <c r="J61" s="9">
        <v>6.4775557914123804E-6</v>
      </c>
      <c r="K61" s="9">
        <v>6.4775557914123804E-6</v>
      </c>
      <c r="L61" s="9">
        <v>6.4775557914123804E-6</v>
      </c>
      <c r="M61" s="19">
        <f t="shared" si="0"/>
        <v>0</v>
      </c>
      <c r="N61" s="36"/>
      <c r="O61" s="3">
        <v>43843</v>
      </c>
      <c r="P61" s="4">
        <v>2552</v>
      </c>
    </row>
    <row r="62" spans="1:16" ht="13.5" thickBot="1">
      <c r="A62" s="3">
        <v>43833</v>
      </c>
      <c r="B62" s="7">
        <v>4</v>
      </c>
      <c r="C62" s="8">
        <v>33328.33984375</v>
      </c>
      <c r="D62" s="8">
        <v>0</v>
      </c>
      <c r="E62" s="8">
        <v>0</v>
      </c>
      <c r="F62" s="8">
        <v>1.6530722378999999E-2</v>
      </c>
      <c r="G62" s="8">
        <v>1.6530722378999999E-2</v>
      </c>
      <c r="H62" s="8">
        <v>0</v>
      </c>
      <c r="I62" s="9">
        <v>6.4775557914123804E-6</v>
      </c>
      <c r="J62" s="9">
        <v>6.4775557914123804E-6</v>
      </c>
      <c r="K62" s="9">
        <v>6.4775557914123804E-6</v>
      </c>
      <c r="L62" s="9">
        <v>6.4775557914123804E-6</v>
      </c>
      <c r="M62" s="19">
        <f t="shared" si="0"/>
        <v>0</v>
      </c>
      <c r="N62" s="36"/>
      <c r="O62" s="3">
        <v>43844</v>
      </c>
      <c r="P62" s="4">
        <v>2552</v>
      </c>
    </row>
    <row r="63" spans="1:16" ht="13.5" thickBot="1">
      <c r="A63" s="3">
        <v>43833</v>
      </c>
      <c r="B63" s="7">
        <v>5</v>
      </c>
      <c r="C63" s="8">
        <v>34037.609375</v>
      </c>
      <c r="D63" s="8">
        <v>0</v>
      </c>
      <c r="E63" s="8">
        <v>0</v>
      </c>
      <c r="F63" s="8">
        <v>1.6530722378999999E-2</v>
      </c>
      <c r="G63" s="8">
        <v>1.6530722378999999E-2</v>
      </c>
      <c r="H63" s="8">
        <v>0</v>
      </c>
      <c r="I63" s="9">
        <v>6.4775557914123804E-6</v>
      </c>
      <c r="J63" s="9">
        <v>6.4775557914123804E-6</v>
      </c>
      <c r="K63" s="9">
        <v>6.4775557914123804E-6</v>
      </c>
      <c r="L63" s="9">
        <v>6.4775557914123804E-6</v>
      </c>
      <c r="M63" s="19">
        <f t="shared" si="0"/>
        <v>0</v>
      </c>
      <c r="N63" s="36"/>
      <c r="O63" s="3">
        <v>43845</v>
      </c>
      <c r="P63" s="4">
        <v>2552</v>
      </c>
    </row>
    <row r="64" spans="1:16" ht="13.5" thickBot="1">
      <c r="A64" s="3">
        <v>43833</v>
      </c>
      <c r="B64" s="7">
        <v>6</v>
      </c>
      <c r="C64" s="8">
        <v>35760.5078125</v>
      </c>
      <c r="D64" s="8">
        <v>0</v>
      </c>
      <c r="E64" s="8">
        <v>0</v>
      </c>
      <c r="F64" s="8">
        <v>1.6530722378999999E-2</v>
      </c>
      <c r="G64" s="8">
        <v>1.6530722378999999E-2</v>
      </c>
      <c r="H64" s="8">
        <v>0</v>
      </c>
      <c r="I64" s="9">
        <v>6.4775557914123804E-6</v>
      </c>
      <c r="J64" s="9">
        <v>6.4775557914123804E-6</v>
      </c>
      <c r="K64" s="9">
        <v>6.4775557914123804E-6</v>
      </c>
      <c r="L64" s="9">
        <v>6.4775557914123804E-6</v>
      </c>
      <c r="M64" s="19">
        <f t="shared" si="0"/>
        <v>0</v>
      </c>
      <c r="N64" s="36"/>
      <c r="O64" s="3">
        <v>43846</v>
      </c>
      <c r="P64" s="4">
        <v>2552</v>
      </c>
    </row>
    <row r="65" spans="1:16" ht="13.5" thickBot="1">
      <c r="A65" s="3">
        <v>43833</v>
      </c>
      <c r="B65" s="7">
        <v>7</v>
      </c>
      <c r="C65" s="8">
        <v>38037.09375</v>
      </c>
      <c r="D65" s="8">
        <v>0</v>
      </c>
      <c r="E65" s="8">
        <v>0</v>
      </c>
      <c r="F65" s="8">
        <v>1.6530722378999999E-2</v>
      </c>
      <c r="G65" s="8">
        <v>1.6530722378999999E-2</v>
      </c>
      <c r="H65" s="8">
        <v>0</v>
      </c>
      <c r="I65" s="9">
        <v>6.4775557914123804E-6</v>
      </c>
      <c r="J65" s="9">
        <v>6.4775557914123804E-6</v>
      </c>
      <c r="K65" s="9">
        <v>6.4775557914123804E-6</v>
      </c>
      <c r="L65" s="9">
        <v>6.4775557914123804E-6</v>
      </c>
      <c r="M65" s="19">
        <f t="shared" si="0"/>
        <v>0</v>
      </c>
      <c r="N65" s="36"/>
      <c r="O65" s="3">
        <v>43847</v>
      </c>
      <c r="P65" s="4">
        <v>2552</v>
      </c>
    </row>
    <row r="66" spans="1:16" ht="13.5" thickBot="1">
      <c r="A66" s="3">
        <v>43833</v>
      </c>
      <c r="B66" s="7">
        <v>8</v>
      </c>
      <c r="C66" s="8">
        <v>39762.5390625</v>
      </c>
      <c r="D66" s="8">
        <v>1.9</v>
      </c>
      <c r="E66" s="8">
        <v>0.7</v>
      </c>
      <c r="F66" s="8">
        <v>1.3221311061329999</v>
      </c>
      <c r="G66" s="8">
        <v>1.3235069451420001</v>
      </c>
      <c r="H66" s="8">
        <v>1.375839008E-3</v>
      </c>
      <c r="I66" s="9">
        <v>2.25898532E-4</v>
      </c>
      <c r="J66" s="9">
        <v>2.26437654E-4</v>
      </c>
      <c r="K66" s="9">
        <v>2.4432090299999999E-4</v>
      </c>
      <c r="L66" s="9">
        <v>2.4378178100000001E-4</v>
      </c>
      <c r="M66" s="19">
        <f t="shared" si="0"/>
        <v>0</v>
      </c>
      <c r="N66" s="36"/>
      <c r="O66" s="3">
        <v>43848</v>
      </c>
      <c r="P66" s="4">
        <v>2552</v>
      </c>
    </row>
    <row r="67" spans="1:16" ht="13.5" thickBot="1">
      <c r="A67" s="3">
        <v>43833</v>
      </c>
      <c r="B67" s="7">
        <v>9</v>
      </c>
      <c r="C67" s="8">
        <v>40298</v>
      </c>
      <c r="D67" s="8">
        <v>120.6</v>
      </c>
      <c r="E67" s="8">
        <v>118.9</v>
      </c>
      <c r="F67" s="8">
        <v>102.557068248973</v>
      </c>
      <c r="G67" s="8">
        <v>102.991875663432</v>
      </c>
      <c r="H67" s="8">
        <v>0.43480741445900001</v>
      </c>
      <c r="I67" s="9">
        <v>6.8997352410000001E-3</v>
      </c>
      <c r="J67" s="9">
        <v>7.0701143220000002E-3</v>
      </c>
      <c r="K67" s="9">
        <v>6.23359104E-3</v>
      </c>
      <c r="L67" s="9">
        <v>6.4039701210000001E-3</v>
      </c>
      <c r="M67" s="19">
        <f t="shared" si="0"/>
        <v>1</v>
      </c>
      <c r="N67" s="36"/>
      <c r="O67" s="3">
        <v>43849</v>
      </c>
      <c r="P67" s="4">
        <v>2552</v>
      </c>
    </row>
    <row r="68" spans="1:16" ht="13.5" thickBot="1">
      <c r="A68" s="3">
        <v>43833</v>
      </c>
      <c r="B68" s="7">
        <v>10</v>
      </c>
      <c r="C68" s="8">
        <v>40230.5234375</v>
      </c>
      <c r="D68" s="8">
        <v>706.9</v>
      </c>
      <c r="E68" s="8">
        <v>706.9</v>
      </c>
      <c r="F68" s="8">
        <v>572.35594936624398</v>
      </c>
      <c r="G68" s="8">
        <v>578.56054922145495</v>
      </c>
      <c r="H68" s="8">
        <v>6.2045998552109998</v>
      </c>
      <c r="I68" s="9">
        <v>5.0289753439000003E-2</v>
      </c>
      <c r="J68" s="9">
        <v>5.2721022974999997E-2</v>
      </c>
      <c r="K68" s="9">
        <v>5.0289753439000003E-2</v>
      </c>
      <c r="L68" s="9">
        <v>5.2721022974999997E-2</v>
      </c>
      <c r="M68" s="19">
        <f t="shared" si="0"/>
        <v>1</v>
      </c>
      <c r="N68" s="36"/>
      <c r="O68" s="3">
        <v>43850</v>
      </c>
      <c r="P68" s="4">
        <v>2552</v>
      </c>
    </row>
    <row r="69" spans="1:16" ht="13.5" thickBot="1">
      <c r="A69" s="3">
        <v>43833</v>
      </c>
      <c r="B69" s="7">
        <v>11</v>
      </c>
      <c r="C69" s="8">
        <v>39929.15234375</v>
      </c>
      <c r="D69" s="8">
        <v>1087.9000000000001</v>
      </c>
      <c r="E69" s="8">
        <v>1087.9000000000001</v>
      </c>
      <c r="F69" s="8">
        <v>930.94697763333704</v>
      </c>
      <c r="G69" s="8">
        <v>935.482453186214</v>
      </c>
      <c r="H69" s="8">
        <v>4.535475552876</v>
      </c>
      <c r="I69" s="9">
        <v>5.9724744049000002E-2</v>
      </c>
      <c r="J69" s="9">
        <v>6.1501968012000002E-2</v>
      </c>
      <c r="K69" s="9">
        <v>5.9724744049000002E-2</v>
      </c>
      <c r="L69" s="9">
        <v>6.1501968012000002E-2</v>
      </c>
      <c r="M69" s="19">
        <f t="shared" si="0"/>
        <v>1</v>
      </c>
      <c r="N69" s="36"/>
      <c r="O69" s="3">
        <v>43851</v>
      </c>
      <c r="P69" s="4">
        <v>2552</v>
      </c>
    </row>
    <row r="70" spans="1:16" ht="13.5" thickBot="1">
      <c r="A70" s="3">
        <v>43833</v>
      </c>
      <c r="B70" s="7">
        <v>12</v>
      </c>
      <c r="C70" s="8">
        <v>39360.9375</v>
      </c>
      <c r="D70" s="8">
        <v>1253.7</v>
      </c>
      <c r="E70" s="8">
        <v>1246.2</v>
      </c>
      <c r="F70" s="8">
        <v>1208.0047331800399</v>
      </c>
      <c r="G70" s="8">
        <v>1213.0257822599301</v>
      </c>
      <c r="H70" s="8">
        <v>5.0210490798949996</v>
      </c>
      <c r="I70" s="9">
        <v>1.5938173095000001E-2</v>
      </c>
      <c r="J70" s="9">
        <v>1.7905668816E-2</v>
      </c>
      <c r="K70" s="9">
        <v>1.2999301622E-2</v>
      </c>
      <c r="L70" s="9">
        <v>1.4966797343E-2</v>
      </c>
      <c r="M70" s="19">
        <f t="shared" si="0"/>
        <v>1</v>
      </c>
      <c r="N70" s="36"/>
      <c r="O70" s="3">
        <v>43852</v>
      </c>
      <c r="P70" s="4">
        <v>2996</v>
      </c>
    </row>
    <row r="71" spans="1:16" ht="13.5" thickBot="1">
      <c r="A71" s="3">
        <v>43833</v>
      </c>
      <c r="B71" s="7">
        <v>13</v>
      </c>
      <c r="C71" s="8">
        <v>38693.92578125</v>
      </c>
      <c r="D71" s="8">
        <v>1445.3</v>
      </c>
      <c r="E71" s="8">
        <v>1445.3</v>
      </c>
      <c r="F71" s="8">
        <v>1314.45011951473</v>
      </c>
      <c r="G71" s="8">
        <v>1318.3937340336399</v>
      </c>
      <c r="H71" s="8">
        <v>3.9436145189070002</v>
      </c>
      <c r="I71" s="9">
        <v>4.9728160644999998E-2</v>
      </c>
      <c r="J71" s="9">
        <v>5.1273464138999997E-2</v>
      </c>
      <c r="K71" s="9">
        <v>4.9728160644999998E-2</v>
      </c>
      <c r="L71" s="9">
        <v>5.1273464138999997E-2</v>
      </c>
      <c r="M71" s="19">
        <f t="shared" si="0"/>
        <v>1</v>
      </c>
      <c r="N71" s="36"/>
      <c r="O71" s="3">
        <v>43853</v>
      </c>
      <c r="P71" s="4">
        <v>2996</v>
      </c>
    </row>
    <row r="72" spans="1:16" ht="13.5" thickBot="1">
      <c r="A72" s="3">
        <v>43833</v>
      </c>
      <c r="B72" s="7">
        <v>14</v>
      </c>
      <c r="C72" s="8">
        <v>38110.4453125</v>
      </c>
      <c r="D72" s="8">
        <v>1487.3</v>
      </c>
      <c r="E72" s="8">
        <v>1482.3</v>
      </c>
      <c r="F72" s="8">
        <v>1387.36414697342</v>
      </c>
      <c r="G72" s="8">
        <v>1391.9451730231399</v>
      </c>
      <c r="H72" s="8">
        <v>4.5810260497190001</v>
      </c>
      <c r="I72" s="9">
        <v>3.7364744112999997E-2</v>
      </c>
      <c r="J72" s="9">
        <v>3.9159817015999999E-2</v>
      </c>
      <c r="K72" s="9">
        <v>3.5405496464E-2</v>
      </c>
      <c r="L72" s="9">
        <v>3.7200569367000003E-2</v>
      </c>
      <c r="M72" s="19">
        <f t="shared" si="0"/>
        <v>1</v>
      </c>
      <c r="N72" s="36"/>
      <c r="O72" s="3">
        <v>43854</v>
      </c>
      <c r="P72" s="4">
        <v>2996</v>
      </c>
    </row>
    <row r="73" spans="1:16" ht="13.5" thickBot="1">
      <c r="A73" s="3">
        <v>43833</v>
      </c>
      <c r="B73" s="7">
        <v>15</v>
      </c>
      <c r="C73" s="8">
        <v>37752.76171875</v>
      </c>
      <c r="D73" s="8">
        <v>1559.7</v>
      </c>
      <c r="E73" s="8">
        <v>1551</v>
      </c>
      <c r="F73" s="8">
        <v>1499.3896235269999</v>
      </c>
      <c r="G73" s="8">
        <v>1501.76566600111</v>
      </c>
      <c r="H73" s="8">
        <v>2.3760424741100001</v>
      </c>
      <c r="I73" s="9">
        <v>2.2701541535000001E-2</v>
      </c>
      <c r="J73" s="9">
        <v>2.3632592660999999E-2</v>
      </c>
      <c r="K73" s="9">
        <v>1.9292450626000001E-2</v>
      </c>
      <c r="L73" s="9">
        <v>2.0223501751999998E-2</v>
      </c>
      <c r="M73" s="19">
        <f t="shared" si="0"/>
        <v>1</v>
      </c>
      <c r="N73" s="36"/>
      <c r="O73" s="3">
        <v>43855</v>
      </c>
      <c r="P73" s="4">
        <v>2996</v>
      </c>
    </row>
    <row r="74" spans="1:16" ht="13.5" thickBot="1">
      <c r="A74" s="3">
        <v>43833</v>
      </c>
      <c r="B74" s="7">
        <v>16</v>
      </c>
      <c r="C74" s="8">
        <v>37456.33984375</v>
      </c>
      <c r="D74" s="8">
        <v>1472.4</v>
      </c>
      <c r="E74" s="8">
        <v>1472.4</v>
      </c>
      <c r="F74" s="8">
        <v>1272.0807572910001</v>
      </c>
      <c r="G74" s="8">
        <v>1272.9420799583399</v>
      </c>
      <c r="H74" s="8">
        <v>0.861322667333</v>
      </c>
      <c r="I74" s="9">
        <v>7.8157492179000004E-2</v>
      </c>
      <c r="J74" s="9">
        <v>7.8495001061000005E-2</v>
      </c>
      <c r="K74" s="9">
        <v>7.8157492179000004E-2</v>
      </c>
      <c r="L74" s="9">
        <v>7.8495001061000005E-2</v>
      </c>
      <c r="M74" s="19">
        <f t="shared" si="0"/>
        <v>1</v>
      </c>
      <c r="N74" s="36"/>
      <c r="O74" s="3">
        <v>43856</v>
      </c>
      <c r="P74" s="4">
        <v>2996</v>
      </c>
    </row>
    <row r="75" spans="1:16" ht="13.5" thickBot="1">
      <c r="A75" s="3">
        <v>43833</v>
      </c>
      <c r="B75" s="7">
        <v>17</v>
      </c>
      <c r="C75" s="8">
        <v>37452.80078125</v>
      </c>
      <c r="D75" s="8">
        <v>934.3</v>
      </c>
      <c r="E75" s="8">
        <v>922.2</v>
      </c>
      <c r="F75" s="8">
        <v>1168.2561408039601</v>
      </c>
      <c r="G75" s="8">
        <v>1171.0533416511601</v>
      </c>
      <c r="H75" s="8">
        <v>2.7972008472010002</v>
      </c>
      <c r="I75" s="9">
        <v>9.2771685598999995E-2</v>
      </c>
      <c r="J75" s="9">
        <v>9.1675603763000005E-2</v>
      </c>
      <c r="K75" s="9">
        <v>9.7513064910000002E-2</v>
      </c>
      <c r="L75" s="9">
        <v>9.6416983073000007E-2</v>
      </c>
      <c r="M75" s="19">
        <f t="shared" si="0"/>
        <v>1</v>
      </c>
      <c r="N75" s="36"/>
      <c r="O75" s="3">
        <v>43857</v>
      </c>
      <c r="P75" s="4">
        <v>2996</v>
      </c>
    </row>
    <row r="76" spans="1:16" ht="13.5" thickBot="1">
      <c r="A76" s="3">
        <v>43833</v>
      </c>
      <c r="B76" s="7">
        <v>18</v>
      </c>
      <c r="C76" s="8">
        <v>38649.89453125</v>
      </c>
      <c r="D76" s="8">
        <v>161.9</v>
      </c>
      <c r="E76" s="8">
        <v>156.4</v>
      </c>
      <c r="F76" s="8">
        <v>176.10816037837401</v>
      </c>
      <c r="G76" s="8">
        <v>177.20935266068599</v>
      </c>
      <c r="H76" s="8">
        <v>1.1011922823119999</v>
      </c>
      <c r="I76" s="9">
        <v>5.9989626409999997E-3</v>
      </c>
      <c r="J76" s="9">
        <v>5.5674609629999998E-3</v>
      </c>
      <c r="K76" s="9">
        <v>8.1541350549999992E-3</v>
      </c>
      <c r="L76" s="9">
        <v>7.7226333770000002E-3</v>
      </c>
      <c r="M76" s="19">
        <f t="shared" ref="M76:M139" si="1">IF(F76&gt;5,1,0)</f>
        <v>1</v>
      </c>
      <c r="N76" s="36"/>
      <c r="O76" s="3">
        <v>43858</v>
      </c>
      <c r="P76" s="4">
        <v>2996</v>
      </c>
    </row>
    <row r="77" spans="1:16" ht="13.5" thickBot="1">
      <c r="A77" s="3">
        <v>43833</v>
      </c>
      <c r="B77" s="7">
        <v>19</v>
      </c>
      <c r="C77" s="8">
        <v>40437.3984375</v>
      </c>
      <c r="D77" s="8">
        <v>0</v>
      </c>
      <c r="E77" s="8">
        <v>0</v>
      </c>
      <c r="F77" s="8">
        <v>5.1629899271999999E-2</v>
      </c>
      <c r="G77" s="8">
        <v>6.6102728090999999E-2</v>
      </c>
      <c r="H77" s="8">
        <v>1.4472828817999999E-2</v>
      </c>
      <c r="I77" s="9">
        <v>2.59023229197909E-5</v>
      </c>
      <c r="J77" s="9">
        <v>2.02311517525424E-5</v>
      </c>
      <c r="K77" s="9">
        <v>2.59023229197909E-5</v>
      </c>
      <c r="L77" s="9">
        <v>2.02311517525424E-5</v>
      </c>
      <c r="M77" s="19">
        <f t="shared" si="1"/>
        <v>0</v>
      </c>
      <c r="N77" s="36"/>
      <c r="O77" s="3">
        <v>43859</v>
      </c>
      <c r="P77" s="4">
        <v>2996</v>
      </c>
    </row>
    <row r="78" spans="1:16" ht="13.5" thickBot="1">
      <c r="A78" s="3">
        <v>43833</v>
      </c>
      <c r="B78" s="7">
        <v>20</v>
      </c>
      <c r="C78" s="8">
        <v>40478.265625</v>
      </c>
      <c r="D78" s="8">
        <v>0</v>
      </c>
      <c r="E78" s="8">
        <v>0</v>
      </c>
      <c r="F78" s="8">
        <v>3.8553528486999999E-2</v>
      </c>
      <c r="G78" s="8">
        <v>3.8553528486999999E-2</v>
      </c>
      <c r="H78" s="8">
        <v>0</v>
      </c>
      <c r="I78" s="9">
        <v>1.5107182009279901E-5</v>
      </c>
      <c r="J78" s="9">
        <v>1.5107182009279901E-5</v>
      </c>
      <c r="K78" s="9">
        <v>1.5107182009279901E-5</v>
      </c>
      <c r="L78" s="9">
        <v>1.5107182009279901E-5</v>
      </c>
      <c r="M78" s="19">
        <f t="shared" si="1"/>
        <v>0</v>
      </c>
      <c r="N78" s="36"/>
      <c r="O78" s="3">
        <v>43860</v>
      </c>
      <c r="P78" s="4">
        <v>2996</v>
      </c>
    </row>
    <row r="79" spans="1:16" ht="13.5" thickBot="1">
      <c r="A79" s="3">
        <v>43833</v>
      </c>
      <c r="B79" s="7">
        <v>21</v>
      </c>
      <c r="C79" s="8">
        <v>40327.7578125</v>
      </c>
      <c r="D79" s="8">
        <v>0</v>
      </c>
      <c r="E79" s="8">
        <v>0</v>
      </c>
      <c r="F79" s="8">
        <v>3.8553528486999999E-2</v>
      </c>
      <c r="G79" s="8">
        <v>3.8553528486999999E-2</v>
      </c>
      <c r="H79" s="8">
        <v>0</v>
      </c>
      <c r="I79" s="9">
        <v>1.5107182009279901E-5</v>
      </c>
      <c r="J79" s="9">
        <v>1.5107182009279901E-5</v>
      </c>
      <c r="K79" s="9">
        <v>1.5107182009279901E-5</v>
      </c>
      <c r="L79" s="9">
        <v>1.5107182009279901E-5</v>
      </c>
      <c r="M79" s="19">
        <f t="shared" si="1"/>
        <v>0</v>
      </c>
      <c r="N79" s="36"/>
      <c r="O79" s="3">
        <v>43861</v>
      </c>
      <c r="P79" s="4">
        <v>2996</v>
      </c>
    </row>
    <row r="80" spans="1:16" ht="13.5" thickBot="1">
      <c r="A80" s="3">
        <v>43833</v>
      </c>
      <c r="B80" s="7">
        <v>22</v>
      </c>
      <c r="C80" s="8">
        <v>39885.0546875</v>
      </c>
      <c r="D80" s="8">
        <v>0</v>
      </c>
      <c r="E80" s="8">
        <v>0</v>
      </c>
      <c r="F80" s="8">
        <v>3.8553528486999999E-2</v>
      </c>
      <c r="G80" s="8">
        <v>3.8553528486999999E-2</v>
      </c>
      <c r="H80" s="8">
        <v>0</v>
      </c>
      <c r="I80" s="9">
        <v>1.5107182009279901E-5</v>
      </c>
      <c r="J80" s="9">
        <v>1.5107182009279901E-5</v>
      </c>
      <c r="K80" s="9">
        <v>1.5107182009279901E-5</v>
      </c>
      <c r="L80" s="9">
        <v>1.5107182009279901E-5</v>
      </c>
      <c r="M80" s="19">
        <f t="shared" si="1"/>
        <v>0</v>
      </c>
      <c r="N80" s="36"/>
    </row>
    <row r="81" spans="1:14" ht="13.5" thickBot="1">
      <c r="A81" s="3">
        <v>43833</v>
      </c>
      <c r="B81" s="7">
        <v>23</v>
      </c>
      <c r="C81" s="8">
        <v>38881.97265625</v>
      </c>
      <c r="D81" s="8">
        <v>0</v>
      </c>
      <c r="E81" s="8">
        <v>0</v>
      </c>
      <c r="F81" s="8">
        <v>3.8553528486999999E-2</v>
      </c>
      <c r="G81" s="8">
        <v>3.8553528486999999E-2</v>
      </c>
      <c r="H81" s="8">
        <v>0</v>
      </c>
      <c r="I81" s="9">
        <v>1.5107182009279901E-5</v>
      </c>
      <c r="J81" s="9">
        <v>1.5107182009279901E-5</v>
      </c>
      <c r="K81" s="9">
        <v>1.5107182009279901E-5</v>
      </c>
      <c r="L81" s="9">
        <v>1.5107182009279901E-5</v>
      </c>
      <c r="M81" s="19">
        <f t="shared" si="1"/>
        <v>0</v>
      </c>
      <c r="N81" s="36"/>
    </row>
    <row r="82" spans="1:14" ht="13.5" thickBot="1">
      <c r="A82" s="3">
        <v>43833</v>
      </c>
      <c r="B82" s="7">
        <v>24</v>
      </c>
      <c r="C82" s="8">
        <v>37693.109375</v>
      </c>
      <c r="D82" s="8">
        <v>0</v>
      </c>
      <c r="E82" s="8">
        <v>0</v>
      </c>
      <c r="F82" s="8">
        <v>3.8553528486999999E-2</v>
      </c>
      <c r="G82" s="8">
        <v>3.8553528486999999E-2</v>
      </c>
      <c r="H82" s="8">
        <v>0</v>
      </c>
      <c r="I82" s="9">
        <v>1.5107182009279901E-5</v>
      </c>
      <c r="J82" s="9">
        <v>1.5107182009279901E-5</v>
      </c>
      <c r="K82" s="9">
        <v>1.5107182009279901E-5</v>
      </c>
      <c r="L82" s="9">
        <v>1.5107182009279901E-5</v>
      </c>
      <c r="M82" s="19">
        <f t="shared" si="1"/>
        <v>0</v>
      </c>
      <c r="N82" s="36"/>
    </row>
    <row r="83" spans="1:14" ht="13.5" thickBot="1">
      <c r="A83" s="3">
        <v>43834</v>
      </c>
      <c r="B83" s="7">
        <v>1</v>
      </c>
      <c r="C83" s="8">
        <v>36703.921875</v>
      </c>
      <c r="D83" s="8">
        <v>0</v>
      </c>
      <c r="E83" s="8">
        <v>0</v>
      </c>
      <c r="F83" s="8">
        <v>3.8553528486999999E-2</v>
      </c>
      <c r="G83" s="8">
        <v>3.8553528486999999E-2</v>
      </c>
      <c r="H83" s="8">
        <v>0</v>
      </c>
      <c r="I83" s="9">
        <v>1.5107182009279901E-5</v>
      </c>
      <c r="J83" s="9">
        <v>1.5107182009279901E-5</v>
      </c>
      <c r="K83" s="9">
        <v>1.5107182009279901E-5</v>
      </c>
      <c r="L83" s="9">
        <v>1.5107182009279901E-5</v>
      </c>
      <c r="M83" s="19">
        <f t="shared" si="1"/>
        <v>0</v>
      </c>
      <c r="N83" s="36"/>
    </row>
    <row r="84" spans="1:14" ht="13.5" thickBot="1">
      <c r="A84" s="3">
        <v>43834</v>
      </c>
      <c r="B84" s="7">
        <v>2</v>
      </c>
      <c r="C84" s="8">
        <v>36202.5703125</v>
      </c>
      <c r="D84" s="8">
        <v>0</v>
      </c>
      <c r="E84" s="8">
        <v>0</v>
      </c>
      <c r="F84" s="8">
        <v>3.8553528486999999E-2</v>
      </c>
      <c r="G84" s="8">
        <v>3.8553528486999999E-2</v>
      </c>
      <c r="H84" s="8">
        <v>0</v>
      </c>
      <c r="I84" s="9">
        <v>1.5107182009279901E-5</v>
      </c>
      <c r="J84" s="9">
        <v>1.5107182009279901E-5</v>
      </c>
      <c r="K84" s="9">
        <v>1.5107182009279901E-5</v>
      </c>
      <c r="L84" s="9">
        <v>1.5107182009279901E-5</v>
      </c>
      <c r="M84" s="19">
        <f t="shared" si="1"/>
        <v>0</v>
      </c>
      <c r="N84" s="36"/>
    </row>
    <row r="85" spans="1:14" ht="13.5" thickBot="1">
      <c r="A85" s="3">
        <v>43834</v>
      </c>
      <c r="B85" s="7">
        <v>3</v>
      </c>
      <c r="C85" s="8">
        <v>36141.49609375</v>
      </c>
      <c r="D85" s="8">
        <v>0</v>
      </c>
      <c r="E85" s="8">
        <v>0</v>
      </c>
      <c r="F85" s="8">
        <v>3.8553528486999999E-2</v>
      </c>
      <c r="G85" s="8">
        <v>3.8553528486999999E-2</v>
      </c>
      <c r="H85" s="8">
        <v>0</v>
      </c>
      <c r="I85" s="9">
        <v>1.5107182009279901E-5</v>
      </c>
      <c r="J85" s="9">
        <v>1.5107182009279901E-5</v>
      </c>
      <c r="K85" s="9">
        <v>1.5107182009279901E-5</v>
      </c>
      <c r="L85" s="9">
        <v>1.5107182009279901E-5</v>
      </c>
      <c r="M85" s="19">
        <f t="shared" si="1"/>
        <v>0</v>
      </c>
      <c r="N85" s="36"/>
    </row>
    <row r="86" spans="1:14" ht="13.5" thickBot="1">
      <c r="A86" s="3">
        <v>43834</v>
      </c>
      <c r="B86" s="7">
        <v>4</v>
      </c>
      <c r="C86" s="8">
        <v>36521.75390625</v>
      </c>
      <c r="D86" s="8">
        <v>0</v>
      </c>
      <c r="E86" s="8">
        <v>0</v>
      </c>
      <c r="F86" s="8">
        <v>3.8553528486999999E-2</v>
      </c>
      <c r="G86" s="8">
        <v>3.8553528486999999E-2</v>
      </c>
      <c r="H86" s="8">
        <v>0</v>
      </c>
      <c r="I86" s="9">
        <v>1.5107182009279901E-5</v>
      </c>
      <c r="J86" s="9">
        <v>1.5107182009279901E-5</v>
      </c>
      <c r="K86" s="9">
        <v>1.5107182009279901E-5</v>
      </c>
      <c r="L86" s="9">
        <v>1.5107182009279901E-5</v>
      </c>
      <c r="M86" s="19">
        <f t="shared" si="1"/>
        <v>0</v>
      </c>
      <c r="N86" s="36"/>
    </row>
    <row r="87" spans="1:14" ht="13.5" thickBot="1">
      <c r="A87" s="3">
        <v>43834</v>
      </c>
      <c r="B87" s="7">
        <v>5</v>
      </c>
      <c r="C87" s="8">
        <v>37243.51953125</v>
      </c>
      <c r="D87" s="8">
        <v>0</v>
      </c>
      <c r="E87" s="8">
        <v>0</v>
      </c>
      <c r="F87" s="8">
        <v>3.8553528486999999E-2</v>
      </c>
      <c r="G87" s="8">
        <v>3.8553528486999999E-2</v>
      </c>
      <c r="H87" s="8">
        <v>0</v>
      </c>
      <c r="I87" s="9">
        <v>1.5107182009279901E-5</v>
      </c>
      <c r="J87" s="9">
        <v>1.5107182009279901E-5</v>
      </c>
      <c r="K87" s="9">
        <v>1.5107182009279901E-5</v>
      </c>
      <c r="L87" s="9">
        <v>1.5107182009279901E-5</v>
      </c>
      <c r="M87" s="19">
        <f t="shared" si="1"/>
        <v>0</v>
      </c>
      <c r="N87" s="36"/>
    </row>
    <row r="88" spans="1:14" ht="13.5" thickBot="1">
      <c r="A88" s="3">
        <v>43834</v>
      </c>
      <c r="B88" s="7">
        <v>6</v>
      </c>
      <c r="C88" s="8">
        <v>38629.5625</v>
      </c>
      <c r="D88" s="8">
        <v>0</v>
      </c>
      <c r="E88" s="8">
        <v>0</v>
      </c>
      <c r="F88" s="8">
        <v>3.8566861820999998E-2</v>
      </c>
      <c r="G88" s="8">
        <v>3.8566861820999998E-2</v>
      </c>
      <c r="H88" s="8">
        <v>0</v>
      </c>
      <c r="I88" s="9">
        <v>1.51124066697224E-5</v>
      </c>
      <c r="J88" s="9">
        <v>1.51124066697224E-5</v>
      </c>
      <c r="K88" s="9">
        <v>1.51124066697224E-5</v>
      </c>
      <c r="L88" s="9">
        <v>1.51124066697224E-5</v>
      </c>
      <c r="M88" s="19">
        <f t="shared" si="1"/>
        <v>0</v>
      </c>
      <c r="N88" s="36"/>
    </row>
    <row r="89" spans="1:14" ht="13.5" thickBot="1">
      <c r="A89" s="3">
        <v>43834</v>
      </c>
      <c r="B89" s="7">
        <v>7</v>
      </c>
      <c r="C89" s="8">
        <v>40509.09375</v>
      </c>
      <c r="D89" s="8">
        <v>0</v>
      </c>
      <c r="E89" s="8">
        <v>0</v>
      </c>
      <c r="F89" s="8">
        <v>3.8553528486999999E-2</v>
      </c>
      <c r="G89" s="8">
        <v>3.8553528486999999E-2</v>
      </c>
      <c r="H89" s="8">
        <v>0</v>
      </c>
      <c r="I89" s="9">
        <v>1.5107182009279901E-5</v>
      </c>
      <c r="J89" s="9">
        <v>1.5107182009279901E-5</v>
      </c>
      <c r="K89" s="9">
        <v>1.5107182009279901E-5</v>
      </c>
      <c r="L89" s="9">
        <v>1.5107182009279901E-5</v>
      </c>
      <c r="M89" s="19">
        <f t="shared" si="1"/>
        <v>0</v>
      </c>
      <c r="N89" s="36"/>
    </row>
    <row r="90" spans="1:14" ht="13.5" thickBot="1">
      <c r="A90" s="3">
        <v>43834</v>
      </c>
      <c r="B90" s="7">
        <v>8</v>
      </c>
      <c r="C90" s="8">
        <v>42190.9765625</v>
      </c>
      <c r="D90" s="8">
        <v>3.7</v>
      </c>
      <c r="E90" s="8">
        <v>1.5</v>
      </c>
      <c r="F90" s="8">
        <v>3.6603267196470002</v>
      </c>
      <c r="G90" s="8">
        <v>3.7132480751929999</v>
      </c>
      <c r="H90" s="8">
        <v>5.2921355545999998E-2</v>
      </c>
      <c r="I90" s="9">
        <v>5.1912520350020696E-6</v>
      </c>
      <c r="J90" s="9">
        <v>1.5545956251093901E-5</v>
      </c>
      <c r="K90" s="9">
        <v>8.6726021700000001E-4</v>
      </c>
      <c r="L90" s="9">
        <v>8.4652300900000003E-4</v>
      </c>
      <c r="M90" s="19">
        <f t="shared" si="1"/>
        <v>0</v>
      </c>
      <c r="N90" s="36"/>
    </row>
    <row r="91" spans="1:14" ht="13.5" thickBot="1">
      <c r="A91" s="3">
        <v>43834</v>
      </c>
      <c r="B91" s="7">
        <v>9</v>
      </c>
      <c r="C91" s="8">
        <v>42712.80078125</v>
      </c>
      <c r="D91" s="8">
        <v>253.5</v>
      </c>
      <c r="E91" s="8">
        <v>253.5</v>
      </c>
      <c r="F91" s="8">
        <v>472.30484870945997</v>
      </c>
      <c r="G91" s="8">
        <v>472.37133842197301</v>
      </c>
      <c r="H91" s="8">
        <v>6.6489712512999996E-2</v>
      </c>
      <c r="I91" s="9">
        <v>8.5764631043E-2</v>
      </c>
      <c r="J91" s="9">
        <v>8.5738577080000003E-2</v>
      </c>
      <c r="K91" s="9">
        <v>8.5764631043E-2</v>
      </c>
      <c r="L91" s="9">
        <v>8.5738577080000003E-2</v>
      </c>
      <c r="M91" s="19">
        <f t="shared" si="1"/>
        <v>1</v>
      </c>
      <c r="N91" s="36"/>
    </row>
    <row r="92" spans="1:14" ht="13.5" thickBot="1">
      <c r="A92" s="3">
        <v>43834</v>
      </c>
      <c r="B92" s="7">
        <v>10</v>
      </c>
      <c r="C92" s="8">
        <v>41705.7578125</v>
      </c>
      <c r="D92" s="8">
        <v>1306.8</v>
      </c>
      <c r="E92" s="8">
        <v>1306.8</v>
      </c>
      <c r="F92" s="8">
        <v>1604.2794420744301</v>
      </c>
      <c r="G92" s="8">
        <v>1605.4217768789699</v>
      </c>
      <c r="H92" s="8">
        <v>1.142334804534</v>
      </c>
      <c r="I92" s="9">
        <v>0.117014802852</v>
      </c>
      <c r="J92" s="9">
        <v>0.116567179496</v>
      </c>
      <c r="K92" s="9">
        <v>0.117014802852</v>
      </c>
      <c r="L92" s="9">
        <v>0.116567179496</v>
      </c>
      <c r="M92" s="19">
        <f t="shared" si="1"/>
        <v>1</v>
      </c>
      <c r="N92" s="36"/>
    </row>
    <row r="93" spans="1:14" ht="13.5" thickBot="1">
      <c r="A93" s="3">
        <v>43834</v>
      </c>
      <c r="B93" s="7">
        <v>11</v>
      </c>
      <c r="C93" s="8">
        <v>40264.66796875</v>
      </c>
      <c r="D93" s="8">
        <v>1772.4</v>
      </c>
      <c r="E93" s="8">
        <v>1772.4</v>
      </c>
      <c r="F93" s="8">
        <v>1821.3785268889501</v>
      </c>
      <c r="G93" s="8">
        <v>1824.1376290067001</v>
      </c>
      <c r="H93" s="8">
        <v>2.7591021177499999</v>
      </c>
      <c r="I93" s="9">
        <v>2.0273365597999998E-2</v>
      </c>
      <c r="J93" s="9">
        <v>1.9192212730000002E-2</v>
      </c>
      <c r="K93" s="9">
        <v>2.0273365597999998E-2</v>
      </c>
      <c r="L93" s="9">
        <v>1.9192212730000002E-2</v>
      </c>
      <c r="M93" s="19">
        <f t="shared" si="1"/>
        <v>1</v>
      </c>
      <c r="N93" s="36"/>
    </row>
    <row r="94" spans="1:14" ht="13.5" thickBot="1">
      <c r="A94" s="3">
        <v>43834</v>
      </c>
      <c r="B94" s="7">
        <v>12</v>
      </c>
      <c r="C94" s="8">
        <v>38757.4765625</v>
      </c>
      <c r="D94" s="8">
        <v>1749.6</v>
      </c>
      <c r="E94" s="8">
        <v>1749.6</v>
      </c>
      <c r="F94" s="8">
        <v>1791.1007539208699</v>
      </c>
      <c r="G94" s="8">
        <v>1793.8071017381901</v>
      </c>
      <c r="H94" s="8">
        <v>2.7063478173150002</v>
      </c>
      <c r="I94" s="9">
        <v>1.7322532028999998E-2</v>
      </c>
      <c r="J94" s="9">
        <v>1.6262050909E-2</v>
      </c>
      <c r="K94" s="9">
        <v>1.7322532028999998E-2</v>
      </c>
      <c r="L94" s="9">
        <v>1.6262050909E-2</v>
      </c>
      <c r="M94" s="19">
        <f t="shared" si="1"/>
        <v>1</v>
      </c>
      <c r="N94" s="36"/>
    </row>
    <row r="95" spans="1:14" ht="13.5" thickBot="1">
      <c r="A95" s="3">
        <v>43834</v>
      </c>
      <c r="B95" s="7">
        <v>13</v>
      </c>
      <c r="C95" s="8">
        <v>37402.734375</v>
      </c>
      <c r="D95" s="8">
        <v>1717.3</v>
      </c>
      <c r="E95" s="8">
        <v>1713.8</v>
      </c>
      <c r="F95" s="8">
        <v>1743.3480452728299</v>
      </c>
      <c r="G95" s="8">
        <v>1745.96871940189</v>
      </c>
      <c r="H95" s="8">
        <v>2.6206741290619999</v>
      </c>
      <c r="I95" s="9">
        <v>1.1233824216999999E-2</v>
      </c>
      <c r="J95" s="9">
        <v>1.0206914290999999E-2</v>
      </c>
      <c r="K95" s="9">
        <v>1.2605297571E-2</v>
      </c>
      <c r="L95" s="9">
        <v>1.1578387646000001E-2</v>
      </c>
      <c r="M95" s="19">
        <f t="shared" si="1"/>
        <v>1</v>
      </c>
      <c r="N95" s="36"/>
    </row>
    <row r="96" spans="1:14" ht="13.5" thickBot="1">
      <c r="A96" s="3">
        <v>43834</v>
      </c>
      <c r="B96" s="7">
        <v>14</v>
      </c>
      <c r="C96" s="8">
        <v>36204.26171875</v>
      </c>
      <c r="D96" s="8">
        <v>1723.4</v>
      </c>
      <c r="E96" s="8">
        <v>1723.4</v>
      </c>
      <c r="F96" s="8">
        <v>1757.5591714827201</v>
      </c>
      <c r="G96" s="8">
        <v>1760.12985478825</v>
      </c>
      <c r="H96" s="8">
        <v>2.5706833055280001</v>
      </c>
      <c r="I96" s="9">
        <v>1.4392576327000001E-2</v>
      </c>
      <c r="J96" s="9">
        <v>1.3385255283000001E-2</v>
      </c>
      <c r="K96" s="9">
        <v>1.4392576327000001E-2</v>
      </c>
      <c r="L96" s="9">
        <v>1.3385255283000001E-2</v>
      </c>
      <c r="M96" s="19">
        <f t="shared" si="1"/>
        <v>1</v>
      </c>
      <c r="N96" s="36"/>
    </row>
    <row r="97" spans="1:14" ht="13.5" thickBot="1">
      <c r="A97" s="3">
        <v>43834</v>
      </c>
      <c r="B97" s="7">
        <v>15</v>
      </c>
      <c r="C97" s="8">
        <v>35540.90234375</v>
      </c>
      <c r="D97" s="8">
        <v>1788.3</v>
      </c>
      <c r="E97" s="8">
        <v>1787.9</v>
      </c>
      <c r="F97" s="8">
        <v>1813.6581620618999</v>
      </c>
      <c r="G97" s="8">
        <v>1816.47051922268</v>
      </c>
      <c r="H97" s="8">
        <v>2.81235716078</v>
      </c>
      <c r="I97" s="9">
        <v>1.1038604711000001E-2</v>
      </c>
      <c r="J97" s="9">
        <v>9.9365838800000005E-3</v>
      </c>
      <c r="K97" s="9">
        <v>1.1195344522E-2</v>
      </c>
      <c r="L97" s="9">
        <v>1.0093323691E-2</v>
      </c>
      <c r="M97" s="19">
        <f t="shared" si="1"/>
        <v>1</v>
      </c>
      <c r="N97" s="36"/>
    </row>
    <row r="98" spans="1:14" ht="13.5" thickBot="1">
      <c r="A98" s="3">
        <v>43834</v>
      </c>
      <c r="B98" s="7">
        <v>16</v>
      </c>
      <c r="C98" s="8">
        <v>35273.8671875</v>
      </c>
      <c r="D98" s="8">
        <v>1749.6</v>
      </c>
      <c r="E98" s="8">
        <v>1745.4</v>
      </c>
      <c r="F98" s="8">
        <v>1810.18981960111</v>
      </c>
      <c r="G98" s="8">
        <v>1813.17704747332</v>
      </c>
      <c r="H98" s="8">
        <v>2.9872278722119998</v>
      </c>
      <c r="I98" s="9">
        <v>2.4912636157000002E-2</v>
      </c>
      <c r="J98" s="9">
        <v>2.3742092320000002E-2</v>
      </c>
      <c r="K98" s="9">
        <v>2.6558404181999999E-2</v>
      </c>
      <c r="L98" s="9">
        <v>2.5387860344999999E-2</v>
      </c>
      <c r="M98" s="19">
        <f t="shared" si="1"/>
        <v>1</v>
      </c>
      <c r="N98" s="36"/>
    </row>
    <row r="99" spans="1:14" ht="13.5" thickBot="1">
      <c r="A99" s="3">
        <v>43834</v>
      </c>
      <c r="B99" s="7">
        <v>17</v>
      </c>
      <c r="C99" s="8">
        <v>35301.8515625</v>
      </c>
      <c r="D99" s="8">
        <v>1158.2</v>
      </c>
      <c r="E99" s="8">
        <v>1158.2</v>
      </c>
      <c r="F99" s="8">
        <v>1404.64103765143</v>
      </c>
      <c r="G99" s="8">
        <v>1407.46682092534</v>
      </c>
      <c r="H99" s="8">
        <v>2.8257832739080002</v>
      </c>
      <c r="I99" s="9">
        <v>9.7675086568999994E-2</v>
      </c>
      <c r="J99" s="9">
        <v>9.6567804721999995E-2</v>
      </c>
      <c r="K99" s="9">
        <v>9.7675086568999994E-2</v>
      </c>
      <c r="L99" s="9">
        <v>9.6567804721999995E-2</v>
      </c>
      <c r="M99" s="19">
        <f t="shared" si="1"/>
        <v>1</v>
      </c>
      <c r="N99" s="36"/>
    </row>
    <row r="100" spans="1:14" ht="13.5" thickBot="1">
      <c r="A100" s="3">
        <v>43834</v>
      </c>
      <c r="B100" s="7">
        <v>18</v>
      </c>
      <c r="C100" s="8">
        <v>36379.5</v>
      </c>
      <c r="D100" s="8">
        <v>190.2</v>
      </c>
      <c r="E100" s="8">
        <v>183.1</v>
      </c>
      <c r="F100" s="8">
        <v>232.18558786704301</v>
      </c>
      <c r="G100" s="8">
        <v>233.449822535805</v>
      </c>
      <c r="H100" s="8">
        <v>1.264234668761</v>
      </c>
      <c r="I100" s="9">
        <v>1.6947422622999999E-2</v>
      </c>
      <c r="J100" s="9">
        <v>1.6452032863E-2</v>
      </c>
      <c r="K100" s="9">
        <v>1.9729554284999999E-2</v>
      </c>
      <c r="L100" s="9">
        <v>1.9234164524000001E-2</v>
      </c>
      <c r="M100" s="19">
        <f t="shared" si="1"/>
        <v>1</v>
      </c>
      <c r="N100" s="36"/>
    </row>
    <row r="101" spans="1:14" ht="13.5" thickBot="1">
      <c r="A101" s="3">
        <v>43834</v>
      </c>
      <c r="B101" s="7">
        <v>19</v>
      </c>
      <c r="C101" s="8">
        <v>38228.61328125</v>
      </c>
      <c r="D101" s="8">
        <v>0</v>
      </c>
      <c r="E101" s="8">
        <v>0</v>
      </c>
      <c r="F101" s="8">
        <v>6.6912382556999994E-2</v>
      </c>
      <c r="G101" s="8">
        <v>0.105130373855</v>
      </c>
      <c r="H101" s="8">
        <v>3.8217991297999999E-2</v>
      </c>
      <c r="I101" s="9">
        <v>4.1195287561059303E-5</v>
      </c>
      <c r="J101" s="9">
        <v>2.6219585641682699E-5</v>
      </c>
      <c r="K101" s="9">
        <v>4.1195287561059303E-5</v>
      </c>
      <c r="L101" s="9">
        <v>2.6219585641682699E-5</v>
      </c>
      <c r="M101" s="19">
        <f t="shared" si="1"/>
        <v>0</v>
      </c>
      <c r="N101" s="36"/>
    </row>
    <row r="102" spans="1:14" ht="13.5" thickBot="1">
      <c r="A102" s="3">
        <v>43834</v>
      </c>
      <c r="B102" s="7">
        <v>20</v>
      </c>
      <c r="C102" s="8">
        <v>38691.9375</v>
      </c>
      <c r="D102" s="8">
        <v>0</v>
      </c>
      <c r="E102" s="8">
        <v>0</v>
      </c>
      <c r="F102" s="8">
        <v>3.4986320883000001E-2</v>
      </c>
      <c r="G102" s="8">
        <v>3.4986320883000001E-2</v>
      </c>
      <c r="H102" s="8">
        <v>0</v>
      </c>
      <c r="I102" s="9">
        <v>1.37093733867695E-5</v>
      </c>
      <c r="J102" s="9">
        <v>1.37093733867695E-5</v>
      </c>
      <c r="K102" s="9">
        <v>1.37093733867695E-5</v>
      </c>
      <c r="L102" s="9">
        <v>1.37093733867695E-5</v>
      </c>
      <c r="M102" s="19">
        <f t="shared" si="1"/>
        <v>0</v>
      </c>
      <c r="N102" s="36"/>
    </row>
    <row r="103" spans="1:14" ht="13.5" thickBot="1">
      <c r="A103" s="3">
        <v>43834</v>
      </c>
      <c r="B103" s="7">
        <v>21</v>
      </c>
      <c r="C103" s="8">
        <v>38837.80078125</v>
      </c>
      <c r="D103" s="8">
        <v>0</v>
      </c>
      <c r="E103" s="8">
        <v>0</v>
      </c>
      <c r="F103" s="8">
        <v>3.4986320883000001E-2</v>
      </c>
      <c r="G103" s="8">
        <v>3.4986320883000001E-2</v>
      </c>
      <c r="H103" s="8">
        <v>0</v>
      </c>
      <c r="I103" s="9">
        <v>1.37093733867695E-5</v>
      </c>
      <c r="J103" s="9">
        <v>1.37093733867695E-5</v>
      </c>
      <c r="K103" s="9">
        <v>1.37093733867695E-5</v>
      </c>
      <c r="L103" s="9">
        <v>1.37093733867695E-5</v>
      </c>
      <c r="M103" s="19">
        <f t="shared" si="1"/>
        <v>0</v>
      </c>
      <c r="N103" s="36"/>
    </row>
    <row r="104" spans="1:14" ht="13.5" thickBot="1">
      <c r="A104" s="3">
        <v>43834</v>
      </c>
      <c r="B104" s="7">
        <v>22</v>
      </c>
      <c r="C104" s="8">
        <v>38730.828125</v>
      </c>
      <c r="D104" s="8">
        <v>0</v>
      </c>
      <c r="E104" s="8">
        <v>0</v>
      </c>
      <c r="F104" s="8">
        <v>3.4986320883000001E-2</v>
      </c>
      <c r="G104" s="8">
        <v>3.4986320883000001E-2</v>
      </c>
      <c r="H104" s="8">
        <v>0</v>
      </c>
      <c r="I104" s="9">
        <v>1.37093733867695E-5</v>
      </c>
      <c r="J104" s="9">
        <v>1.37093733867695E-5</v>
      </c>
      <c r="K104" s="9">
        <v>1.37093733867695E-5</v>
      </c>
      <c r="L104" s="9">
        <v>1.37093733867695E-5</v>
      </c>
      <c r="M104" s="19">
        <f t="shared" si="1"/>
        <v>0</v>
      </c>
      <c r="N104" s="36"/>
    </row>
    <row r="105" spans="1:14" ht="13.5" thickBot="1">
      <c r="A105" s="3">
        <v>43834</v>
      </c>
      <c r="B105" s="7">
        <v>23</v>
      </c>
      <c r="C105" s="8">
        <v>37980.0546875</v>
      </c>
      <c r="D105" s="8">
        <v>0</v>
      </c>
      <c r="E105" s="8">
        <v>0</v>
      </c>
      <c r="F105" s="8">
        <v>3.4986320883000001E-2</v>
      </c>
      <c r="G105" s="8">
        <v>3.4986320883000001E-2</v>
      </c>
      <c r="H105" s="8">
        <v>0</v>
      </c>
      <c r="I105" s="9">
        <v>1.37093733867695E-5</v>
      </c>
      <c r="J105" s="9">
        <v>1.37093733867695E-5</v>
      </c>
      <c r="K105" s="9">
        <v>1.37093733867695E-5</v>
      </c>
      <c r="L105" s="9">
        <v>1.37093733867695E-5</v>
      </c>
      <c r="M105" s="19">
        <f t="shared" si="1"/>
        <v>0</v>
      </c>
      <c r="N105" s="36"/>
    </row>
    <row r="106" spans="1:14" ht="13.5" thickBot="1">
      <c r="A106" s="3">
        <v>43834</v>
      </c>
      <c r="B106" s="7">
        <v>24</v>
      </c>
      <c r="C106" s="8">
        <v>37072.4921875</v>
      </c>
      <c r="D106" s="8">
        <v>0</v>
      </c>
      <c r="E106" s="8">
        <v>0</v>
      </c>
      <c r="F106" s="8">
        <v>3.4986320883000001E-2</v>
      </c>
      <c r="G106" s="8">
        <v>3.4986320883000001E-2</v>
      </c>
      <c r="H106" s="8">
        <v>0</v>
      </c>
      <c r="I106" s="9">
        <v>1.37093733867695E-5</v>
      </c>
      <c r="J106" s="9">
        <v>1.37093733867695E-5</v>
      </c>
      <c r="K106" s="9">
        <v>1.37093733867695E-5</v>
      </c>
      <c r="L106" s="9">
        <v>1.37093733867695E-5</v>
      </c>
      <c r="M106" s="19">
        <f t="shared" si="1"/>
        <v>0</v>
      </c>
      <c r="N106" s="36"/>
    </row>
    <row r="107" spans="1:14" ht="13.5" thickBot="1">
      <c r="A107" s="3">
        <v>43835</v>
      </c>
      <c r="B107" s="7">
        <v>1</v>
      </c>
      <c r="C107" s="8">
        <v>36196.9453125</v>
      </c>
      <c r="D107" s="8">
        <v>0</v>
      </c>
      <c r="E107" s="8">
        <v>0</v>
      </c>
      <c r="F107" s="8">
        <v>3.4986320883000001E-2</v>
      </c>
      <c r="G107" s="8">
        <v>3.4986320883000001E-2</v>
      </c>
      <c r="H107" s="8">
        <v>0</v>
      </c>
      <c r="I107" s="9">
        <v>1.37093733867695E-5</v>
      </c>
      <c r="J107" s="9">
        <v>1.37093733867695E-5</v>
      </c>
      <c r="K107" s="9">
        <v>1.37093733867695E-5</v>
      </c>
      <c r="L107" s="9">
        <v>1.37093733867695E-5</v>
      </c>
      <c r="M107" s="19">
        <f t="shared" si="1"/>
        <v>0</v>
      </c>
      <c r="N107" s="36"/>
    </row>
    <row r="108" spans="1:14" ht="13.5" thickBot="1">
      <c r="A108" s="3">
        <v>43835</v>
      </c>
      <c r="B108" s="7">
        <v>2</v>
      </c>
      <c r="C108" s="8">
        <v>35584.359375</v>
      </c>
      <c r="D108" s="8">
        <v>0</v>
      </c>
      <c r="E108" s="8">
        <v>0</v>
      </c>
      <c r="F108" s="8">
        <v>3.4986320883000001E-2</v>
      </c>
      <c r="G108" s="8">
        <v>3.4986320883000001E-2</v>
      </c>
      <c r="H108" s="8">
        <v>0</v>
      </c>
      <c r="I108" s="9">
        <v>1.37093733867695E-5</v>
      </c>
      <c r="J108" s="9">
        <v>1.37093733867695E-5</v>
      </c>
      <c r="K108" s="9">
        <v>1.37093733867695E-5</v>
      </c>
      <c r="L108" s="9">
        <v>1.37093733867695E-5</v>
      </c>
      <c r="M108" s="19">
        <f t="shared" si="1"/>
        <v>0</v>
      </c>
      <c r="N108" s="36"/>
    </row>
    <row r="109" spans="1:14" ht="13.5" thickBot="1">
      <c r="A109" s="3">
        <v>43835</v>
      </c>
      <c r="B109" s="7">
        <v>3</v>
      </c>
      <c r="C109" s="8">
        <v>35381.21484375</v>
      </c>
      <c r="D109" s="8">
        <v>0</v>
      </c>
      <c r="E109" s="8">
        <v>0</v>
      </c>
      <c r="F109" s="8">
        <v>3.4986320883000001E-2</v>
      </c>
      <c r="G109" s="8">
        <v>3.4986320883000001E-2</v>
      </c>
      <c r="H109" s="8">
        <v>0</v>
      </c>
      <c r="I109" s="9">
        <v>1.37093733867695E-5</v>
      </c>
      <c r="J109" s="9">
        <v>1.37093733867695E-5</v>
      </c>
      <c r="K109" s="9">
        <v>1.37093733867695E-5</v>
      </c>
      <c r="L109" s="9">
        <v>1.37093733867695E-5</v>
      </c>
      <c r="M109" s="19">
        <f t="shared" si="1"/>
        <v>0</v>
      </c>
      <c r="N109" s="36"/>
    </row>
    <row r="110" spans="1:14" ht="13.5" thickBot="1">
      <c r="A110" s="3">
        <v>43835</v>
      </c>
      <c r="B110" s="7">
        <v>4</v>
      </c>
      <c r="C110" s="8">
        <v>35467.87890625</v>
      </c>
      <c r="D110" s="8">
        <v>0</v>
      </c>
      <c r="E110" s="8">
        <v>0</v>
      </c>
      <c r="F110" s="8">
        <v>3.4986320883000001E-2</v>
      </c>
      <c r="G110" s="8">
        <v>3.4986320883000001E-2</v>
      </c>
      <c r="H110" s="8">
        <v>0</v>
      </c>
      <c r="I110" s="9">
        <v>1.37093733867695E-5</v>
      </c>
      <c r="J110" s="9">
        <v>1.37093733867695E-5</v>
      </c>
      <c r="K110" s="9">
        <v>1.37093733867695E-5</v>
      </c>
      <c r="L110" s="9">
        <v>1.37093733867695E-5</v>
      </c>
      <c r="M110" s="19">
        <f t="shared" si="1"/>
        <v>0</v>
      </c>
      <c r="N110" s="36"/>
    </row>
    <row r="111" spans="1:14" ht="13.5" thickBot="1">
      <c r="A111" s="3">
        <v>43835</v>
      </c>
      <c r="B111" s="7">
        <v>5</v>
      </c>
      <c r="C111" s="8">
        <v>35961.0234375</v>
      </c>
      <c r="D111" s="8">
        <v>0</v>
      </c>
      <c r="E111" s="8">
        <v>0</v>
      </c>
      <c r="F111" s="8">
        <v>3.4986320883000001E-2</v>
      </c>
      <c r="G111" s="8">
        <v>3.4986320883000001E-2</v>
      </c>
      <c r="H111" s="8">
        <v>0</v>
      </c>
      <c r="I111" s="9">
        <v>1.37093733867695E-5</v>
      </c>
      <c r="J111" s="9">
        <v>1.37093733867695E-5</v>
      </c>
      <c r="K111" s="9">
        <v>1.37093733867695E-5</v>
      </c>
      <c r="L111" s="9">
        <v>1.37093733867695E-5</v>
      </c>
      <c r="M111" s="19">
        <f t="shared" si="1"/>
        <v>0</v>
      </c>
      <c r="N111" s="36"/>
    </row>
    <row r="112" spans="1:14" ht="13.5" thickBot="1">
      <c r="A112" s="3">
        <v>43835</v>
      </c>
      <c r="B112" s="7">
        <v>6</v>
      </c>
      <c r="C112" s="8">
        <v>36846.140625</v>
      </c>
      <c r="D112" s="8">
        <v>0</v>
      </c>
      <c r="E112" s="8">
        <v>0</v>
      </c>
      <c r="F112" s="8">
        <v>3.4986320883000001E-2</v>
      </c>
      <c r="G112" s="8">
        <v>3.4986320883000001E-2</v>
      </c>
      <c r="H112" s="8">
        <v>0</v>
      </c>
      <c r="I112" s="9">
        <v>1.37093733867695E-5</v>
      </c>
      <c r="J112" s="9">
        <v>1.37093733867695E-5</v>
      </c>
      <c r="K112" s="9">
        <v>1.37093733867695E-5</v>
      </c>
      <c r="L112" s="9">
        <v>1.37093733867695E-5</v>
      </c>
      <c r="M112" s="19">
        <f t="shared" si="1"/>
        <v>0</v>
      </c>
      <c r="N112" s="36"/>
    </row>
    <row r="113" spans="1:14" ht="13.5" thickBot="1">
      <c r="A113" s="3">
        <v>43835</v>
      </c>
      <c r="B113" s="7">
        <v>7</v>
      </c>
      <c r="C113" s="8">
        <v>38113.71875</v>
      </c>
      <c r="D113" s="8">
        <v>0</v>
      </c>
      <c r="E113" s="8">
        <v>0</v>
      </c>
      <c r="F113" s="8">
        <v>3.5459373113000001E-2</v>
      </c>
      <c r="G113" s="8">
        <v>3.5459373113000001E-2</v>
      </c>
      <c r="H113" s="8">
        <v>0</v>
      </c>
      <c r="I113" s="9">
        <v>1.38947386807139E-5</v>
      </c>
      <c r="J113" s="9">
        <v>1.38947386807139E-5</v>
      </c>
      <c r="K113" s="9">
        <v>1.38947386807139E-5</v>
      </c>
      <c r="L113" s="9">
        <v>1.38947386807139E-5</v>
      </c>
      <c r="M113" s="19">
        <f t="shared" si="1"/>
        <v>0</v>
      </c>
      <c r="N113" s="36"/>
    </row>
    <row r="114" spans="1:14" ht="13.5" thickBot="1">
      <c r="A114" s="3">
        <v>43835</v>
      </c>
      <c r="B114" s="7">
        <v>8</v>
      </c>
      <c r="C114" s="8">
        <v>39311.765625</v>
      </c>
      <c r="D114" s="8">
        <v>3.4</v>
      </c>
      <c r="E114" s="8">
        <v>1.7</v>
      </c>
      <c r="F114" s="8">
        <v>2.8158800716979999</v>
      </c>
      <c r="G114" s="8">
        <v>2.8174055962629998</v>
      </c>
      <c r="H114" s="8">
        <v>1.525524565E-3</v>
      </c>
      <c r="I114" s="9">
        <v>2.2828934299999999E-4</v>
      </c>
      <c r="J114" s="9">
        <v>2.28887119E-4</v>
      </c>
      <c r="K114" s="9">
        <v>4.3785485699999999E-4</v>
      </c>
      <c r="L114" s="9">
        <v>4.3725708099999998E-4</v>
      </c>
      <c r="M114" s="19">
        <f t="shared" si="1"/>
        <v>0</v>
      </c>
      <c r="N114" s="36"/>
    </row>
    <row r="115" spans="1:14" ht="13.5" thickBot="1">
      <c r="A115" s="3">
        <v>43835</v>
      </c>
      <c r="B115" s="7">
        <v>9</v>
      </c>
      <c r="C115" s="8">
        <v>39389.12109375</v>
      </c>
      <c r="D115" s="8">
        <v>253.5</v>
      </c>
      <c r="E115" s="8">
        <v>253.5</v>
      </c>
      <c r="F115" s="8">
        <v>489.26374789327599</v>
      </c>
      <c r="G115" s="8">
        <v>489.23831665009499</v>
      </c>
      <c r="H115" s="8">
        <v>-2.5431243180999999E-2</v>
      </c>
      <c r="I115" s="9">
        <v>9.237394853E-2</v>
      </c>
      <c r="J115" s="9">
        <v>9.2383913750999996E-2</v>
      </c>
      <c r="K115" s="9">
        <v>9.237394853E-2</v>
      </c>
      <c r="L115" s="9">
        <v>9.2383913750999996E-2</v>
      </c>
      <c r="M115" s="19">
        <f t="shared" si="1"/>
        <v>1</v>
      </c>
      <c r="N115" s="36"/>
    </row>
    <row r="116" spans="1:14" ht="13.5" thickBot="1">
      <c r="A116" s="3">
        <v>43835</v>
      </c>
      <c r="B116" s="7">
        <v>10</v>
      </c>
      <c r="C116" s="8">
        <v>38606.24609375</v>
      </c>
      <c r="D116" s="8">
        <v>1309.7</v>
      </c>
      <c r="E116" s="8">
        <v>1309.7</v>
      </c>
      <c r="F116" s="8">
        <v>1641.2261245330201</v>
      </c>
      <c r="G116" s="8">
        <v>1643.0403022368801</v>
      </c>
      <c r="H116" s="8">
        <v>1.8141777038569999</v>
      </c>
      <c r="I116" s="9">
        <v>0.13061924068799999</v>
      </c>
      <c r="J116" s="9">
        <v>0.12990835600799999</v>
      </c>
      <c r="K116" s="9">
        <v>0.13061924068799999</v>
      </c>
      <c r="L116" s="9">
        <v>0.12990835600799999</v>
      </c>
      <c r="M116" s="19">
        <f t="shared" si="1"/>
        <v>1</v>
      </c>
      <c r="N116" s="36"/>
    </row>
    <row r="117" spans="1:14" ht="13.5" thickBot="1">
      <c r="A117" s="3">
        <v>43835</v>
      </c>
      <c r="B117" s="7">
        <v>11</v>
      </c>
      <c r="C117" s="8">
        <v>37361.36328125</v>
      </c>
      <c r="D117" s="8">
        <v>1758.5</v>
      </c>
      <c r="E117" s="8">
        <v>1756.7</v>
      </c>
      <c r="F117" s="8">
        <v>1800.84511694246</v>
      </c>
      <c r="G117" s="8">
        <v>1818.3698703556599</v>
      </c>
      <c r="H117" s="8">
        <v>17.524753413199999</v>
      </c>
      <c r="I117" s="9">
        <v>2.3459980546E-2</v>
      </c>
      <c r="J117" s="9">
        <v>1.6592914162E-2</v>
      </c>
      <c r="K117" s="9">
        <v>2.4165309699999998E-2</v>
      </c>
      <c r="L117" s="9">
        <v>1.7298243315999998E-2</v>
      </c>
      <c r="M117" s="19">
        <f t="shared" si="1"/>
        <v>1</v>
      </c>
      <c r="N117" s="36"/>
    </row>
    <row r="118" spans="1:14" ht="13.5" thickBot="1">
      <c r="A118" s="3">
        <v>43835</v>
      </c>
      <c r="B118" s="7">
        <v>12</v>
      </c>
      <c r="C118" s="8">
        <v>36307.34375</v>
      </c>
      <c r="D118" s="8">
        <v>1749.3</v>
      </c>
      <c r="E118" s="8">
        <v>1742.8</v>
      </c>
      <c r="F118" s="8">
        <v>1473.41576761286</v>
      </c>
      <c r="G118" s="8">
        <v>1725.0320243117501</v>
      </c>
      <c r="H118" s="8">
        <v>251.6162566989</v>
      </c>
      <c r="I118" s="9">
        <v>9.509394862E-3</v>
      </c>
      <c r="J118" s="9">
        <v>0.10810510673400001</v>
      </c>
      <c r="K118" s="9">
        <v>6.9623729180000003E-3</v>
      </c>
      <c r="L118" s="9">
        <v>0.105558084791</v>
      </c>
      <c r="M118" s="19">
        <f t="shared" si="1"/>
        <v>1</v>
      </c>
      <c r="N118" s="36"/>
    </row>
    <row r="119" spans="1:14" ht="13.5" thickBot="1">
      <c r="A119" s="3">
        <v>43835</v>
      </c>
      <c r="B119" s="7">
        <v>13</v>
      </c>
      <c r="C119" s="8">
        <v>35599.4453125</v>
      </c>
      <c r="D119" s="8">
        <v>1712.2</v>
      </c>
      <c r="E119" s="8">
        <v>1709.7</v>
      </c>
      <c r="F119" s="8">
        <v>1743.2471973673501</v>
      </c>
      <c r="G119" s="8">
        <v>1745.6116269260001</v>
      </c>
      <c r="H119" s="8">
        <v>2.3644295586480002</v>
      </c>
      <c r="I119" s="9">
        <v>1.30923303E-2</v>
      </c>
      <c r="J119" s="9">
        <v>1.2165829689000001E-2</v>
      </c>
      <c r="K119" s="9">
        <v>1.4071954124000001E-2</v>
      </c>
      <c r="L119" s="9">
        <v>1.3145453513E-2</v>
      </c>
      <c r="M119" s="19">
        <f t="shared" si="1"/>
        <v>1</v>
      </c>
      <c r="N119" s="36"/>
    </row>
    <row r="120" spans="1:14" ht="13.5" thickBot="1">
      <c r="A120" s="3">
        <v>43835</v>
      </c>
      <c r="B120" s="7">
        <v>14</v>
      </c>
      <c r="C120" s="8">
        <v>34974.328125</v>
      </c>
      <c r="D120" s="8">
        <v>1719</v>
      </c>
      <c r="E120" s="8">
        <v>1718.6</v>
      </c>
      <c r="F120" s="8">
        <v>1756.3854229794599</v>
      </c>
      <c r="G120" s="8">
        <v>1758.8876963779701</v>
      </c>
      <c r="H120" s="8">
        <v>2.5022733985049999</v>
      </c>
      <c r="I120" s="9">
        <v>1.5629975069000001E-2</v>
      </c>
      <c r="J120" s="9">
        <v>1.4649460414999999E-2</v>
      </c>
      <c r="K120" s="9">
        <v>1.5786714880999999E-2</v>
      </c>
      <c r="L120" s="9">
        <v>1.4806200227000001E-2</v>
      </c>
      <c r="M120" s="19">
        <f t="shared" si="1"/>
        <v>1</v>
      </c>
      <c r="N120" s="36"/>
    </row>
    <row r="121" spans="1:14" ht="13.5" thickBot="1">
      <c r="A121" s="3">
        <v>43835</v>
      </c>
      <c r="B121" s="7">
        <v>15</v>
      </c>
      <c r="C121" s="8">
        <v>34603.65625</v>
      </c>
      <c r="D121" s="8">
        <v>1783.6</v>
      </c>
      <c r="E121" s="8">
        <v>1783.6</v>
      </c>
      <c r="F121" s="8">
        <v>1806.83600259543</v>
      </c>
      <c r="G121" s="8">
        <v>1809.5343992230601</v>
      </c>
      <c r="H121" s="8">
        <v>2.698396627638</v>
      </c>
      <c r="I121" s="9">
        <v>1.016238214E-2</v>
      </c>
      <c r="J121" s="9">
        <v>9.1050166900000003E-3</v>
      </c>
      <c r="K121" s="9">
        <v>1.016238214E-2</v>
      </c>
      <c r="L121" s="9">
        <v>9.1050166900000003E-3</v>
      </c>
      <c r="M121" s="19">
        <f t="shared" si="1"/>
        <v>1</v>
      </c>
      <c r="N121" s="36"/>
    </row>
    <row r="122" spans="1:14" ht="13.5" thickBot="1">
      <c r="A122" s="3">
        <v>43835</v>
      </c>
      <c r="B122" s="7">
        <v>16</v>
      </c>
      <c r="C122" s="8">
        <v>34502</v>
      </c>
      <c r="D122" s="8">
        <v>1747.4</v>
      </c>
      <c r="E122" s="8">
        <v>1744.6</v>
      </c>
      <c r="F122" s="8">
        <v>1790.1707408565901</v>
      </c>
      <c r="G122" s="8">
        <v>1793.08696732415</v>
      </c>
      <c r="H122" s="8">
        <v>2.9162264675560001</v>
      </c>
      <c r="I122" s="9">
        <v>1.7902416663E-2</v>
      </c>
      <c r="J122" s="9">
        <v>1.6759694693E-2</v>
      </c>
      <c r="K122" s="9">
        <v>1.8999595346000001E-2</v>
      </c>
      <c r="L122" s="9">
        <v>1.7856873376000001E-2</v>
      </c>
      <c r="M122" s="19">
        <f t="shared" si="1"/>
        <v>1</v>
      </c>
      <c r="N122" s="36"/>
    </row>
    <row r="123" spans="1:14" ht="13.5" thickBot="1">
      <c r="A123" s="3">
        <v>43835</v>
      </c>
      <c r="B123" s="7">
        <v>17</v>
      </c>
      <c r="C123" s="8">
        <v>34762.5390625</v>
      </c>
      <c r="D123" s="8">
        <v>1156</v>
      </c>
      <c r="E123" s="8">
        <v>1150.4000000000001</v>
      </c>
      <c r="F123" s="8">
        <v>1390.88159301069</v>
      </c>
      <c r="G123" s="8">
        <v>1393.68303951846</v>
      </c>
      <c r="H123" s="8">
        <v>2.8014465077709998</v>
      </c>
      <c r="I123" s="9">
        <v>9.3135987271999995E-2</v>
      </c>
      <c r="J123" s="9">
        <v>9.2038241775000001E-2</v>
      </c>
      <c r="K123" s="9">
        <v>9.5330344637999997E-2</v>
      </c>
      <c r="L123" s="9">
        <v>9.4232599141999995E-2</v>
      </c>
      <c r="M123" s="19">
        <f t="shared" si="1"/>
        <v>1</v>
      </c>
      <c r="N123" s="36"/>
    </row>
    <row r="124" spans="1:14" ht="13.5" thickBot="1">
      <c r="A124" s="3">
        <v>43835</v>
      </c>
      <c r="B124" s="7">
        <v>18</v>
      </c>
      <c r="C124" s="8">
        <v>35934.8515625</v>
      </c>
      <c r="D124" s="8">
        <v>201.5</v>
      </c>
      <c r="E124" s="8">
        <v>197.4</v>
      </c>
      <c r="F124" s="8">
        <v>271.46937151329797</v>
      </c>
      <c r="G124" s="8">
        <v>272.72778170265298</v>
      </c>
      <c r="H124" s="8">
        <v>1.2584101893540001</v>
      </c>
      <c r="I124" s="9">
        <v>2.7910572767E-2</v>
      </c>
      <c r="J124" s="9">
        <v>2.7417465326E-2</v>
      </c>
      <c r="K124" s="9">
        <v>2.9517155839000001E-2</v>
      </c>
      <c r="L124" s="9">
        <v>2.9024048398000001E-2</v>
      </c>
      <c r="M124" s="19">
        <f t="shared" si="1"/>
        <v>1</v>
      </c>
      <c r="N124" s="36"/>
    </row>
    <row r="125" spans="1:14" ht="13.5" thickBot="1">
      <c r="A125" s="3">
        <v>43835</v>
      </c>
      <c r="B125" s="7">
        <v>19</v>
      </c>
      <c r="C125" s="8">
        <v>37998.80078125</v>
      </c>
      <c r="D125" s="8">
        <v>0.1</v>
      </c>
      <c r="E125" s="8">
        <v>0.1</v>
      </c>
      <c r="F125" s="8">
        <v>5.5575094957999997E-2</v>
      </c>
      <c r="G125" s="8">
        <v>0.10666535498800001</v>
      </c>
      <c r="H125" s="8">
        <v>5.1090260029000002E-2</v>
      </c>
      <c r="I125" s="9">
        <v>2.61181621799792E-6</v>
      </c>
      <c r="J125" s="9">
        <v>1.7407878150953299E-5</v>
      </c>
      <c r="K125" s="9">
        <v>2.61181621799792E-6</v>
      </c>
      <c r="L125" s="9">
        <v>1.7407878150953299E-5</v>
      </c>
      <c r="M125" s="19">
        <f t="shared" si="1"/>
        <v>0</v>
      </c>
      <c r="N125" s="36"/>
    </row>
    <row r="126" spans="1:14" ht="13.5" thickBot="1">
      <c r="A126" s="3">
        <v>43835</v>
      </c>
      <c r="B126" s="7">
        <v>20</v>
      </c>
      <c r="C126" s="8">
        <v>38083.0859375</v>
      </c>
      <c r="D126" s="8">
        <v>0</v>
      </c>
      <c r="E126" s="8">
        <v>0</v>
      </c>
      <c r="F126" s="8">
        <v>1.1619773692999999E-2</v>
      </c>
      <c r="G126" s="8">
        <v>1.1619773692999999E-2</v>
      </c>
      <c r="H126" s="8">
        <v>0</v>
      </c>
      <c r="I126" s="9">
        <v>4.5532028579085796E-6</v>
      </c>
      <c r="J126" s="9">
        <v>4.5532028579085796E-6</v>
      </c>
      <c r="K126" s="9">
        <v>4.5532028579085796E-6</v>
      </c>
      <c r="L126" s="9">
        <v>4.5532028579085796E-6</v>
      </c>
      <c r="M126" s="19">
        <f t="shared" si="1"/>
        <v>0</v>
      </c>
      <c r="N126" s="36"/>
    </row>
    <row r="127" spans="1:14" ht="13.5" thickBot="1">
      <c r="A127" s="3">
        <v>43835</v>
      </c>
      <c r="B127" s="7">
        <v>21</v>
      </c>
      <c r="C127" s="8">
        <v>37747.765625</v>
      </c>
      <c r="D127" s="8">
        <v>0</v>
      </c>
      <c r="E127" s="8">
        <v>0</v>
      </c>
      <c r="F127" s="8">
        <v>1.1619773692999999E-2</v>
      </c>
      <c r="G127" s="8">
        <v>1.1619773692999999E-2</v>
      </c>
      <c r="H127" s="8">
        <v>0</v>
      </c>
      <c r="I127" s="9">
        <v>4.5532028579085796E-6</v>
      </c>
      <c r="J127" s="9">
        <v>4.5532028579085796E-6</v>
      </c>
      <c r="K127" s="9">
        <v>4.5532028579085796E-6</v>
      </c>
      <c r="L127" s="9">
        <v>4.5532028579085796E-6</v>
      </c>
      <c r="M127" s="19">
        <f t="shared" si="1"/>
        <v>0</v>
      </c>
      <c r="N127" s="36"/>
    </row>
    <row r="128" spans="1:14" ht="13.5" thickBot="1">
      <c r="A128" s="3">
        <v>43835</v>
      </c>
      <c r="B128" s="7">
        <v>22</v>
      </c>
      <c r="C128" s="8">
        <v>37259.34375</v>
      </c>
      <c r="D128" s="8">
        <v>0</v>
      </c>
      <c r="E128" s="8">
        <v>0</v>
      </c>
      <c r="F128" s="8">
        <v>1.1619773692999999E-2</v>
      </c>
      <c r="G128" s="8">
        <v>1.1619773692999999E-2</v>
      </c>
      <c r="H128" s="8">
        <v>0</v>
      </c>
      <c r="I128" s="9">
        <v>4.5532028579085796E-6</v>
      </c>
      <c r="J128" s="9">
        <v>4.5532028579085796E-6</v>
      </c>
      <c r="K128" s="9">
        <v>4.5532028579085796E-6</v>
      </c>
      <c r="L128" s="9">
        <v>4.5532028579085796E-6</v>
      </c>
      <c r="M128" s="19">
        <f t="shared" si="1"/>
        <v>0</v>
      </c>
      <c r="N128" s="36"/>
    </row>
    <row r="129" spans="1:14" ht="13.5" thickBot="1">
      <c r="A129" s="3">
        <v>43835</v>
      </c>
      <c r="B129" s="7">
        <v>23</v>
      </c>
      <c r="C129" s="8">
        <v>35810.8828125</v>
      </c>
      <c r="D129" s="8">
        <v>0</v>
      </c>
      <c r="E129" s="8">
        <v>0</v>
      </c>
      <c r="F129" s="8">
        <v>1.1619773692999999E-2</v>
      </c>
      <c r="G129" s="8">
        <v>1.1619773692999999E-2</v>
      </c>
      <c r="H129" s="8">
        <v>0</v>
      </c>
      <c r="I129" s="9">
        <v>4.5532028579085796E-6</v>
      </c>
      <c r="J129" s="9">
        <v>4.5532028579085796E-6</v>
      </c>
      <c r="K129" s="9">
        <v>4.5532028579085796E-6</v>
      </c>
      <c r="L129" s="9">
        <v>4.5532028579085796E-6</v>
      </c>
      <c r="M129" s="19">
        <f t="shared" si="1"/>
        <v>0</v>
      </c>
      <c r="N129" s="36"/>
    </row>
    <row r="130" spans="1:14" ht="13.5" thickBot="1">
      <c r="A130" s="3">
        <v>43835</v>
      </c>
      <c r="B130" s="7">
        <v>24</v>
      </c>
      <c r="C130" s="8">
        <v>34171.8828125</v>
      </c>
      <c r="D130" s="8">
        <v>0</v>
      </c>
      <c r="E130" s="8">
        <v>0</v>
      </c>
      <c r="F130" s="8">
        <v>1.1619773692999999E-2</v>
      </c>
      <c r="G130" s="8">
        <v>1.1619773692999999E-2</v>
      </c>
      <c r="H130" s="8">
        <v>0</v>
      </c>
      <c r="I130" s="9">
        <v>4.5532028579085796E-6</v>
      </c>
      <c r="J130" s="9">
        <v>4.5532028579085796E-6</v>
      </c>
      <c r="K130" s="9">
        <v>4.5532028579085796E-6</v>
      </c>
      <c r="L130" s="9">
        <v>4.5532028579085796E-6</v>
      </c>
      <c r="M130" s="19">
        <f t="shared" si="1"/>
        <v>0</v>
      </c>
      <c r="N130" s="36"/>
    </row>
    <row r="131" spans="1:14" ht="13.5" thickBot="1">
      <c r="A131" s="3">
        <v>43836</v>
      </c>
      <c r="B131" s="7">
        <v>1</v>
      </c>
      <c r="C131" s="8">
        <v>33280.6640625</v>
      </c>
      <c r="D131" s="8">
        <v>0</v>
      </c>
      <c r="E131" s="8">
        <v>0</v>
      </c>
      <c r="F131" s="8">
        <v>1.1619773692999999E-2</v>
      </c>
      <c r="G131" s="8">
        <v>1.1619773692999999E-2</v>
      </c>
      <c r="H131" s="8">
        <v>0</v>
      </c>
      <c r="I131" s="9">
        <v>4.5532028579085796E-6</v>
      </c>
      <c r="J131" s="9">
        <v>4.5532028579085796E-6</v>
      </c>
      <c r="K131" s="9">
        <v>4.5532028579085796E-6</v>
      </c>
      <c r="L131" s="9">
        <v>4.5532028579085796E-6</v>
      </c>
      <c r="M131" s="19">
        <f t="shared" si="1"/>
        <v>0</v>
      </c>
      <c r="N131" s="36"/>
    </row>
    <row r="132" spans="1:14" ht="13.5" thickBot="1">
      <c r="A132" s="3">
        <v>43836</v>
      </c>
      <c r="B132" s="7">
        <v>2</v>
      </c>
      <c r="C132" s="8">
        <v>32947.140625</v>
      </c>
      <c r="D132" s="8">
        <v>0</v>
      </c>
      <c r="E132" s="8">
        <v>0</v>
      </c>
      <c r="F132" s="8">
        <v>1.1619773692999999E-2</v>
      </c>
      <c r="G132" s="8">
        <v>1.1619773692999999E-2</v>
      </c>
      <c r="H132" s="8">
        <v>0</v>
      </c>
      <c r="I132" s="9">
        <v>4.5532028579085796E-6</v>
      </c>
      <c r="J132" s="9">
        <v>4.5532028579085796E-6</v>
      </c>
      <c r="K132" s="9">
        <v>4.5532028579085796E-6</v>
      </c>
      <c r="L132" s="9">
        <v>4.5532028579085796E-6</v>
      </c>
      <c r="M132" s="19">
        <f t="shared" si="1"/>
        <v>0</v>
      </c>
      <c r="N132" s="36"/>
    </row>
    <row r="133" spans="1:14" ht="13.5" thickBot="1">
      <c r="A133" s="3">
        <v>43836</v>
      </c>
      <c r="B133" s="7">
        <v>3</v>
      </c>
      <c r="C133" s="8">
        <v>33092.484375</v>
      </c>
      <c r="D133" s="8">
        <v>0</v>
      </c>
      <c r="E133" s="8">
        <v>0</v>
      </c>
      <c r="F133" s="8">
        <v>1.1619773692999999E-2</v>
      </c>
      <c r="G133" s="8">
        <v>1.1619773692999999E-2</v>
      </c>
      <c r="H133" s="8">
        <v>0</v>
      </c>
      <c r="I133" s="9">
        <v>4.5532028579085796E-6</v>
      </c>
      <c r="J133" s="9">
        <v>4.5532028579085796E-6</v>
      </c>
      <c r="K133" s="9">
        <v>4.5532028579085796E-6</v>
      </c>
      <c r="L133" s="9">
        <v>4.5532028579085796E-6</v>
      </c>
      <c r="M133" s="19">
        <f t="shared" si="1"/>
        <v>0</v>
      </c>
      <c r="N133" s="36"/>
    </row>
    <row r="134" spans="1:14" ht="13.5" thickBot="1">
      <c r="A134" s="3">
        <v>43836</v>
      </c>
      <c r="B134" s="7">
        <v>4</v>
      </c>
      <c r="C134" s="8">
        <v>33727.91015625</v>
      </c>
      <c r="D134" s="8">
        <v>0</v>
      </c>
      <c r="E134" s="8">
        <v>0</v>
      </c>
      <c r="F134" s="8">
        <v>1.1619773692999999E-2</v>
      </c>
      <c r="G134" s="8">
        <v>1.1619773692999999E-2</v>
      </c>
      <c r="H134" s="8">
        <v>0</v>
      </c>
      <c r="I134" s="9">
        <v>4.5532028579085796E-6</v>
      </c>
      <c r="J134" s="9">
        <v>4.5532028579085796E-6</v>
      </c>
      <c r="K134" s="9">
        <v>4.5532028579085796E-6</v>
      </c>
      <c r="L134" s="9">
        <v>4.5532028579085796E-6</v>
      </c>
      <c r="M134" s="19">
        <f t="shared" si="1"/>
        <v>0</v>
      </c>
      <c r="N134" s="36"/>
    </row>
    <row r="135" spans="1:14" ht="13.5" thickBot="1">
      <c r="A135" s="3">
        <v>43836</v>
      </c>
      <c r="B135" s="7">
        <v>5</v>
      </c>
      <c r="C135" s="8">
        <v>35096.4921875</v>
      </c>
      <c r="D135" s="8">
        <v>0</v>
      </c>
      <c r="E135" s="8">
        <v>0</v>
      </c>
      <c r="F135" s="8">
        <v>1.1619773692999999E-2</v>
      </c>
      <c r="G135" s="8">
        <v>1.1619773692999999E-2</v>
      </c>
      <c r="H135" s="8">
        <v>0</v>
      </c>
      <c r="I135" s="9">
        <v>4.5532028579085796E-6</v>
      </c>
      <c r="J135" s="9">
        <v>4.5532028579085796E-6</v>
      </c>
      <c r="K135" s="9">
        <v>4.5532028579085796E-6</v>
      </c>
      <c r="L135" s="9">
        <v>4.5532028579085796E-6</v>
      </c>
      <c r="M135" s="19">
        <f t="shared" si="1"/>
        <v>0</v>
      </c>
      <c r="N135" s="36"/>
    </row>
    <row r="136" spans="1:14" ht="13.5" thickBot="1">
      <c r="A136" s="3">
        <v>43836</v>
      </c>
      <c r="B136" s="7">
        <v>6</v>
      </c>
      <c r="C136" s="8">
        <v>37848.74609375</v>
      </c>
      <c r="D136" s="8">
        <v>0</v>
      </c>
      <c r="E136" s="8">
        <v>0</v>
      </c>
      <c r="F136" s="8">
        <v>1.1619773692999999E-2</v>
      </c>
      <c r="G136" s="8">
        <v>1.1619773692999999E-2</v>
      </c>
      <c r="H136" s="8">
        <v>0</v>
      </c>
      <c r="I136" s="9">
        <v>4.5532028579085796E-6</v>
      </c>
      <c r="J136" s="9">
        <v>4.5532028579085796E-6</v>
      </c>
      <c r="K136" s="9">
        <v>4.5532028579085796E-6</v>
      </c>
      <c r="L136" s="9">
        <v>4.5532028579085796E-6</v>
      </c>
      <c r="M136" s="19">
        <f t="shared" si="1"/>
        <v>0</v>
      </c>
      <c r="N136" s="36"/>
    </row>
    <row r="137" spans="1:14" ht="13.5" thickBot="1">
      <c r="A137" s="3">
        <v>43836</v>
      </c>
      <c r="B137" s="7">
        <v>7</v>
      </c>
      <c r="C137" s="8">
        <v>41688.7890625</v>
      </c>
      <c r="D137" s="8">
        <v>0</v>
      </c>
      <c r="E137" s="8">
        <v>0</v>
      </c>
      <c r="F137" s="8">
        <v>1.1619773692999999E-2</v>
      </c>
      <c r="G137" s="8">
        <v>1.1619773692999999E-2</v>
      </c>
      <c r="H137" s="8">
        <v>0</v>
      </c>
      <c r="I137" s="9">
        <v>4.5532028579085796E-6</v>
      </c>
      <c r="J137" s="9">
        <v>4.5532028579085796E-6</v>
      </c>
      <c r="K137" s="9">
        <v>4.5532028579085796E-6</v>
      </c>
      <c r="L137" s="9">
        <v>4.5532028579085796E-6</v>
      </c>
      <c r="M137" s="19">
        <f t="shared" si="1"/>
        <v>0</v>
      </c>
      <c r="N137" s="36"/>
    </row>
    <row r="138" spans="1:14" ht="13.5" thickBot="1">
      <c r="A138" s="3">
        <v>43836</v>
      </c>
      <c r="B138" s="7">
        <v>8</v>
      </c>
      <c r="C138" s="8">
        <v>43742.25</v>
      </c>
      <c r="D138" s="8">
        <v>2.6</v>
      </c>
      <c r="E138" s="8">
        <v>0.7</v>
      </c>
      <c r="F138" s="8">
        <v>3.4322388939669999</v>
      </c>
      <c r="G138" s="8">
        <v>3.8570376376</v>
      </c>
      <c r="H138" s="8">
        <v>0.42479874363199999</v>
      </c>
      <c r="I138" s="9">
        <v>4.9256960699999995E-4</v>
      </c>
      <c r="J138" s="9">
        <v>3.2611241899999999E-4</v>
      </c>
      <c r="K138" s="9">
        <v>1.2370837129999999E-3</v>
      </c>
      <c r="L138" s="9">
        <v>1.0706265249999999E-3</v>
      </c>
      <c r="M138" s="19">
        <f t="shared" si="1"/>
        <v>0</v>
      </c>
      <c r="N138" s="36"/>
    </row>
    <row r="139" spans="1:14" ht="13.5" thickBot="1">
      <c r="A139" s="3">
        <v>43836</v>
      </c>
      <c r="B139" s="7">
        <v>9</v>
      </c>
      <c r="C139" s="8">
        <v>43315.44140625</v>
      </c>
      <c r="D139" s="8">
        <v>211.2</v>
      </c>
      <c r="E139" s="8">
        <v>211.2</v>
      </c>
      <c r="F139" s="8">
        <v>307.600074708541</v>
      </c>
      <c r="G139" s="8">
        <v>308.84153507108198</v>
      </c>
      <c r="H139" s="8">
        <v>1.24146036254</v>
      </c>
      <c r="I139" s="9">
        <v>3.8260789603999999E-2</v>
      </c>
      <c r="J139" s="9">
        <v>3.7774323945E-2</v>
      </c>
      <c r="K139" s="9">
        <v>3.8260789603999999E-2</v>
      </c>
      <c r="L139" s="9">
        <v>3.7774323945E-2</v>
      </c>
      <c r="M139" s="19">
        <f t="shared" si="1"/>
        <v>1</v>
      </c>
      <c r="N139" s="36"/>
    </row>
    <row r="140" spans="1:14" ht="13.5" thickBot="1">
      <c r="A140" s="3">
        <v>43836</v>
      </c>
      <c r="B140" s="7">
        <v>10</v>
      </c>
      <c r="C140" s="8">
        <v>41809.06640625</v>
      </c>
      <c r="D140" s="8">
        <v>1150.5999999999999</v>
      </c>
      <c r="E140" s="8">
        <v>1150.5999999999999</v>
      </c>
      <c r="F140" s="8">
        <v>954.38639217197897</v>
      </c>
      <c r="G140" s="8">
        <v>955.45448626233497</v>
      </c>
      <c r="H140" s="8">
        <v>1.068094090355</v>
      </c>
      <c r="I140" s="9">
        <v>7.6467677796E-2</v>
      </c>
      <c r="J140" s="9">
        <v>7.6886209962999996E-2</v>
      </c>
      <c r="K140" s="9">
        <v>7.6467677796E-2</v>
      </c>
      <c r="L140" s="9">
        <v>7.6886209962999996E-2</v>
      </c>
      <c r="M140" s="19">
        <f t="shared" ref="M140:M203" si="2">IF(F140&gt;5,1,0)</f>
        <v>1</v>
      </c>
      <c r="N140" s="36"/>
    </row>
    <row r="141" spans="1:14" ht="13.5" thickBot="1">
      <c r="A141" s="3">
        <v>43836</v>
      </c>
      <c r="B141" s="7">
        <v>11</v>
      </c>
      <c r="C141" s="8">
        <v>40631.1640625</v>
      </c>
      <c r="D141" s="8">
        <v>1599.3</v>
      </c>
      <c r="E141" s="8">
        <v>1599.3</v>
      </c>
      <c r="F141" s="8">
        <v>1525.0031883284801</v>
      </c>
      <c r="G141" s="8">
        <v>1526.5748651168101</v>
      </c>
      <c r="H141" s="8">
        <v>1.57167678833</v>
      </c>
      <c r="I141" s="9">
        <v>2.8497309907000001E-2</v>
      </c>
      <c r="J141" s="9">
        <v>2.9113170716999998E-2</v>
      </c>
      <c r="K141" s="9">
        <v>2.8497309907000001E-2</v>
      </c>
      <c r="L141" s="9">
        <v>2.9113170716999998E-2</v>
      </c>
      <c r="M141" s="19">
        <f t="shared" si="2"/>
        <v>1</v>
      </c>
      <c r="N141" s="36"/>
    </row>
    <row r="142" spans="1:14" ht="13.5" thickBot="1">
      <c r="A142" s="3">
        <v>43836</v>
      </c>
      <c r="B142" s="7">
        <v>12</v>
      </c>
      <c r="C142" s="8">
        <v>39540.609375</v>
      </c>
      <c r="D142" s="8">
        <v>1644</v>
      </c>
      <c r="E142" s="8">
        <v>1630.4</v>
      </c>
      <c r="F142" s="8">
        <v>1463.79821093499</v>
      </c>
      <c r="G142" s="8">
        <v>1466.8723383124</v>
      </c>
      <c r="H142" s="8">
        <v>3.0741273774039999</v>
      </c>
      <c r="I142" s="9">
        <v>6.9407390942999997E-2</v>
      </c>
      <c r="J142" s="9">
        <v>7.0611986309999999E-2</v>
      </c>
      <c r="K142" s="9">
        <v>6.4078237337999999E-2</v>
      </c>
      <c r="L142" s="9">
        <v>6.5282832705000002E-2</v>
      </c>
      <c r="M142" s="19">
        <f t="shared" si="2"/>
        <v>1</v>
      </c>
      <c r="N142" s="36"/>
    </row>
    <row r="143" spans="1:14" ht="13.5" thickBot="1">
      <c r="A143" s="3">
        <v>43836</v>
      </c>
      <c r="B143" s="7">
        <v>13</v>
      </c>
      <c r="C143" s="8">
        <v>38813.8515625</v>
      </c>
      <c r="D143" s="8">
        <v>1695</v>
      </c>
      <c r="E143" s="8">
        <v>1695</v>
      </c>
      <c r="F143" s="8">
        <v>1450.1362726141299</v>
      </c>
      <c r="G143" s="8">
        <v>1452.0571688052</v>
      </c>
      <c r="H143" s="8">
        <v>1.9208961910669999</v>
      </c>
      <c r="I143" s="9">
        <v>9.5197034166999997E-2</v>
      </c>
      <c r="J143" s="9">
        <v>9.5949736435999994E-2</v>
      </c>
      <c r="K143" s="9">
        <v>9.5197034166999997E-2</v>
      </c>
      <c r="L143" s="9">
        <v>9.5949736435999994E-2</v>
      </c>
      <c r="M143" s="19">
        <f t="shared" si="2"/>
        <v>1</v>
      </c>
      <c r="N143" s="36"/>
    </row>
    <row r="144" spans="1:14" ht="13.5" thickBot="1">
      <c r="A144" s="3">
        <v>43836</v>
      </c>
      <c r="B144" s="7">
        <v>14</v>
      </c>
      <c r="C144" s="8">
        <v>38561.50390625</v>
      </c>
      <c r="D144" s="8">
        <v>1703.1</v>
      </c>
      <c r="E144" s="8">
        <v>1695</v>
      </c>
      <c r="F144" s="8">
        <v>1461.0904306764401</v>
      </c>
      <c r="G144" s="8">
        <v>1469.83275703496</v>
      </c>
      <c r="H144" s="8">
        <v>8.742326358523</v>
      </c>
      <c r="I144" s="9">
        <v>9.1405659469000006E-2</v>
      </c>
      <c r="J144" s="9">
        <v>9.4831335941000003E-2</v>
      </c>
      <c r="K144" s="9">
        <v>8.8231678277E-2</v>
      </c>
      <c r="L144" s="9">
        <v>9.1657354750000003E-2</v>
      </c>
      <c r="M144" s="19">
        <f t="shared" si="2"/>
        <v>1</v>
      </c>
      <c r="N144" s="36"/>
    </row>
    <row r="145" spans="1:14" ht="13.5" thickBot="1">
      <c r="A145" s="3">
        <v>43836</v>
      </c>
      <c r="B145" s="7">
        <v>15</v>
      </c>
      <c r="C145" s="8">
        <v>38437.13671875</v>
      </c>
      <c r="D145" s="8">
        <v>1771.1</v>
      </c>
      <c r="E145" s="8">
        <v>1771.1</v>
      </c>
      <c r="F145" s="8">
        <v>1428.3985965274401</v>
      </c>
      <c r="G145" s="8">
        <v>1545.70634947697</v>
      </c>
      <c r="H145" s="8">
        <v>117.307752949538</v>
      </c>
      <c r="I145" s="9">
        <v>8.8320395972000004E-2</v>
      </c>
      <c r="J145" s="9">
        <v>0.13428738380499999</v>
      </c>
      <c r="K145" s="9">
        <v>8.8320395972000004E-2</v>
      </c>
      <c r="L145" s="9">
        <v>0.13428738380499999</v>
      </c>
      <c r="M145" s="19">
        <f t="shared" si="2"/>
        <v>1</v>
      </c>
      <c r="N145" s="36"/>
    </row>
    <row r="146" spans="1:14" ht="13.5" thickBot="1">
      <c r="A146" s="3">
        <v>43836</v>
      </c>
      <c r="B146" s="7">
        <v>16</v>
      </c>
      <c r="C146" s="8">
        <v>38452.4296875</v>
      </c>
      <c r="D146" s="8">
        <v>1641.9</v>
      </c>
      <c r="E146" s="8">
        <v>1641.9</v>
      </c>
      <c r="F146" s="8">
        <v>1058.1830161702801</v>
      </c>
      <c r="G146" s="8">
        <v>1610.22340382525</v>
      </c>
      <c r="H146" s="8">
        <v>552.04038765496705</v>
      </c>
      <c r="I146" s="9">
        <v>1.2412459315999999E-2</v>
      </c>
      <c r="J146" s="9">
        <v>0.22872922563799999</v>
      </c>
      <c r="K146" s="9">
        <v>1.2412459315999999E-2</v>
      </c>
      <c r="L146" s="9">
        <v>0.22872922563799999</v>
      </c>
      <c r="M146" s="19">
        <f t="shared" si="2"/>
        <v>1</v>
      </c>
      <c r="N146" s="36"/>
    </row>
    <row r="147" spans="1:14" ht="13.5" thickBot="1">
      <c r="A147" s="3">
        <v>43836</v>
      </c>
      <c r="B147" s="7">
        <v>17</v>
      </c>
      <c r="C147" s="8">
        <v>38365.4609375</v>
      </c>
      <c r="D147" s="8">
        <v>1102.2</v>
      </c>
      <c r="E147" s="8">
        <v>1102.2</v>
      </c>
      <c r="F147" s="8">
        <v>762.68790307212998</v>
      </c>
      <c r="G147" s="8">
        <v>1275.1520736234299</v>
      </c>
      <c r="H147" s="8">
        <v>512.46417055130098</v>
      </c>
      <c r="I147" s="9">
        <v>6.7771188723000003E-2</v>
      </c>
      <c r="J147" s="9">
        <v>0.13303765553499999</v>
      </c>
      <c r="K147" s="9">
        <v>6.7771188723000003E-2</v>
      </c>
      <c r="L147" s="9">
        <v>0.13303765553499999</v>
      </c>
      <c r="M147" s="19">
        <f t="shared" si="2"/>
        <v>1</v>
      </c>
      <c r="N147" s="36"/>
    </row>
    <row r="148" spans="1:14" ht="13.5" thickBot="1">
      <c r="A148" s="3">
        <v>43836</v>
      </c>
      <c r="B148" s="7">
        <v>18</v>
      </c>
      <c r="C148" s="8">
        <v>39144.02734375</v>
      </c>
      <c r="D148" s="8">
        <v>196.4</v>
      </c>
      <c r="E148" s="8">
        <v>186.9</v>
      </c>
      <c r="F148" s="8">
        <v>223.18991363314501</v>
      </c>
      <c r="G148" s="8">
        <v>236.22153869189501</v>
      </c>
      <c r="H148" s="8">
        <v>13.03162505875</v>
      </c>
      <c r="I148" s="9">
        <v>1.5604051210999999E-2</v>
      </c>
      <c r="J148" s="9">
        <v>1.049761506E-2</v>
      </c>
      <c r="K148" s="9">
        <v>1.9326621743999999E-2</v>
      </c>
      <c r="L148" s="9">
        <v>1.4220185591999999E-2</v>
      </c>
      <c r="M148" s="19">
        <f t="shared" si="2"/>
        <v>1</v>
      </c>
      <c r="N148" s="36"/>
    </row>
    <row r="149" spans="1:14" ht="13.5" thickBot="1">
      <c r="A149" s="3">
        <v>43836</v>
      </c>
      <c r="B149" s="7">
        <v>19</v>
      </c>
      <c r="C149" s="8">
        <v>40821.7265625</v>
      </c>
      <c r="D149" s="8">
        <v>0.2</v>
      </c>
      <c r="E149" s="8">
        <v>0.2</v>
      </c>
      <c r="F149" s="8">
        <v>9.6349083887999995E-2</v>
      </c>
      <c r="G149" s="8">
        <v>0.15094114710699999</v>
      </c>
      <c r="H149" s="8">
        <v>5.4592063218000003E-2</v>
      </c>
      <c r="I149" s="9">
        <v>1.9223688437486399E-5</v>
      </c>
      <c r="J149" s="9">
        <v>4.0615562739474197E-5</v>
      </c>
      <c r="K149" s="9">
        <v>1.9223688437486399E-5</v>
      </c>
      <c r="L149" s="9">
        <v>4.0615562739474197E-5</v>
      </c>
      <c r="M149" s="19">
        <f t="shared" si="2"/>
        <v>0</v>
      </c>
      <c r="N149" s="36"/>
    </row>
    <row r="150" spans="1:14" ht="13.5" thickBot="1">
      <c r="A150" s="3">
        <v>43836</v>
      </c>
      <c r="B150" s="7">
        <v>20</v>
      </c>
      <c r="C150" s="8">
        <v>40614.609375</v>
      </c>
      <c r="D150" s="8">
        <v>0</v>
      </c>
      <c r="E150" s="8">
        <v>0</v>
      </c>
      <c r="F150" s="8">
        <v>3.1836837530000002E-2</v>
      </c>
      <c r="G150" s="8">
        <v>3.1836837530000002E-2</v>
      </c>
      <c r="H150" s="8">
        <v>0</v>
      </c>
      <c r="I150" s="9">
        <v>1.24752498158841E-5</v>
      </c>
      <c r="J150" s="9">
        <v>1.24752498158841E-5</v>
      </c>
      <c r="K150" s="9">
        <v>1.24752498158841E-5</v>
      </c>
      <c r="L150" s="9">
        <v>1.24752498158841E-5</v>
      </c>
      <c r="M150" s="19">
        <f t="shared" si="2"/>
        <v>0</v>
      </c>
      <c r="N150" s="36"/>
    </row>
    <row r="151" spans="1:14" ht="13.5" thickBot="1">
      <c r="A151" s="3">
        <v>43836</v>
      </c>
      <c r="B151" s="7">
        <v>21</v>
      </c>
      <c r="C151" s="8">
        <v>40017.4609375</v>
      </c>
      <c r="D151" s="8">
        <v>0</v>
      </c>
      <c r="E151" s="8">
        <v>0</v>
      </c>
      <c r="F151" s="8">
        <v>3.1836837530000002E-2</v>
      </c>
      <c r="G151" s="8">
        <v>3.1836837530000002E-2</v>
      </c>
      <c r="H151" s="8">
        <v>0</v>
      </c>
      <c r="I151" s="9">
        <v>1.24752498158841E-5</v>
      </c>
      <c r="J151" s="9">
        <v>1.24752498158841E-5</v>
      </c>
      <c r="K151" s="9">
        <v>1.24752498158841E-5</v>
      </c>
      <c r="L151" s="9">
        <v>1.24752498158841E-5</v>
      </c>
      <c r="M151" s="19">
        <f t="shared" si="2"/>
        <v>0</v>
      </c>
      <c r="N151" s="36"/>
    </row>
    <row r="152" spans="1:14" ht="13.5" thickBot="1">
      <c r="A152" s="3">
        <v>43836</v>
      </c>
      <c r="B152" s="7">
        <v>22</v>
      </c>
      <c r="C152" s="8">
        <v>38886.41015625</v>
      </c>
      <c r="D152" s="8">
        <v>0</v>
      </c>
      <c r="E152" s="8">
        <v>0</v>
      </c>
      <c r="F152" s="8">
        <v>3.1836837530000002E-2</v>
      </c>
      <c r="G152" s="8">
        <v>3.1836837530000002E-2</v>
      </c>
      <c r="H152" s="8">
        <v>0</v>
      </c>
      <c r="I152" s="9">
        <v>1.24752498158841E-5</v>
      </c>
      <c r="J152" s="9">
        <v>1.24752498158841E-5</v>
      </c>
      <c r="K152" s="9">
        <v>1.24752498158841E-5</v>
      </c>
      <c r="L152" s="9">
        <v>1.24752498158841E-5</v>
      </c>
      <c r="M152" s="19">
        <f t="shared" si="2"/>
        <v>0</v>
      </c>
      <c r="N152" s="36"/>
    </row>
    <row r="153" spans="1:14" ht="13.5" thickBot="1">
      <c r="A153" s="3">
        <v>43836</v>
      </c>
      <c r="B153" s="7">
        <v>23</v>
      </c>
      <c r="C153" s="8">
        <v>36927.20703125</v>
      </c>
      <c r="D153" s="8">
        <v>0</v>
      </c>
      <c r="E153" s="8">
        <v>0</v>
      </c>
      <c r="F153" s="8">
        <v>3.1836837530000002E-2</v>
      </c>
      <c r="G153" s="8">
        <v>3.1836837530000002E-2</v>
      </c>
      <c r="H153" s="8">
        <v>0</v>
      </c>
      <c r="I153" s="9">
        <v>1.24752498158841E-5</v>
      </c>
      <c r="J153" s="9">
        <v>1.24752498158841E-5</v>
      </c>
      <c r="K153" s="9">
        <v>1.24752498158841E-5</v>
      </c>
      <c r="L153" s="9">
        <v>1.24752498158841E-5</v>
      </c>
      <c r="M153" s="19">
        <f t="shared" si="2"/>
        <v>0</v>
      </c>
      <c r="N153" s="36"/>
    </row>
    <row r="154" spans="1:14" ht="13.5" thickBot="1">
      <c r="A154" s="3">
        <v>43836</v>
      </c>
      <c r="B154" s="7">
        <v>24</v>
      </c>
      <c r="C154" s="8">
        <v>34999.7421875</v>
      </c>
      <c r="D154" s="8">
        <v>0</v>
      </c>
      <c r="E154" s="8">
        <v>0</v>
      </c>
      <c r="F154" s="8">
        <v>3.1836837530000002E-2</v>
      </c>
      <c r="G154" s="8">
        <v>3.1836837530000002E-2</v>
      </c>
      <c r="H154" s="8">
        <v>0</v>
      </c>
      <c r="I154" s="9">
        <v>1.24752498158841E-5</v>
      </c>
      <c r="J154" s="9">
        <v>1.24752498158841E-5</v>
      </c>
      <c r="K154" s="9">
        <v>1.24752498158841E-5</v>
      </c>
      <c r="L154" s="9">
        <v>1.24752498158841E-5</v>
      </c>
      <c r="M154" s="19">
        <f t="shared" si="2"/>
        <v>0</v>
      </c>
      <c r="N154" s="36"/>
    </row>
    <row r="155" spans="1:14" ht="13.5" thickBot="1">
      <c r="A155" s="3">
        <v>43837</v>
      </c>
      <c r="B155" s="7">
        <v>1</v>
      </c>
      <c r="C155" s="8">
        <v>33865.359375</v>
      </c>
      <c r="D155" s="8">
        <v>0</v>
      </c>
      <c r="E155" s="8">
        <v>0</v>
      </c>
      <c r="F155" s="8">
        <v>3.1836837530000002E-2</v>
      </c>
      <c r="G155" s="8">
        <v>3.1836837530000002E-2</v>
      </c>
      <c r="H155" s="8">
        <v>0</v>
      </c>
      <c r="I155" s="9">
        <v>1.24752498158841E-5</v>
      </c>
      <c r="J155" s="9">
        <v>1.24752498158841E-5</v>
      </c>
      <c r="K155" s="9">
        <v>1.24752498158841E-5</v>
      </c>
      <c r="L155" s="9">
        <v>1.24752498158841E-5</v>
      </c>
      <c r="M155" s="19">
        <f t="shared" si="2"/>
        <v>0</v>
      </c>
      <c r="N155" s="36"/>
    </row>
    <row r="156" spans="1:14" ht="13.5" thickBot="1">
      <c r="A156" s="3">
        <v>43837</v>
      </c>
      <c r="B156" s="7">
        <v>2</v>
      </c>
      <c r="C156" s="8">
        <v>33431.453125</v>
      </c>
      <c r="D156" s="8">
        <v>0</v>
      </c>
      <c r="E156" s="8">
        <v>0</v>
      </c>
      <c r="F156" s="8">
        <v>3.1836837530000002E-2</v>
      </c>
      <c r="G156" s="8">
        <v>3.1836837530000002E-2</v>
      </c>
      <c r="H156" s="8">
        <v>0</v>
      </c>
      <c r="I156" s="9">
        <v>1.24752498158841E-5</v>
      </c>
      <c r="J156" s="9">
        <v>1.24752498158841E-5</v>
      </c>
      <c r="K156" s="9">
        <v>1.24752498158841E-5</v>
      </c>
      <c r="L156" s="9">
        <v>1.24752498158841E-5</v>
      </c>
      <c r="M156" s="19">
        <f t="shared" si="2"/>
        <v>0</v>
      </c>
      <c r="N156" s="36"/>
    </row>
    <row r="157" spans="1:14" ht="13.5" thickBot="1">
      <c r="A157" s="3">
        <v>43837</v>
      </c>
      <c r="B157" s="7">
        <v>3</v>
      </c>
      <c r="C157" s="8">
        <v>33554.69921875</v>
      </c>
      <c r="D157" s="8">
        <v>0</v>
      </c>
      <c r="E157" s="8">
        <v>0</v>
      </c>
      <c r="F157" s="8">
        <v>3.1836837530000002E-2</v>
      </c>
      <c r="G157" s="8">
        <v>3.1836837530000002E-2</v>
      </c>
      <c r="H157" s="8">
        <v>0</v>
      </c>
      <c r="I157" s="9">
        <v>1.24752498158841E-5</v>
      </c>
      <c r="J157" s="9">
        <v>1.24752498158841E-5</v>
      </c>
      <c r="K157" s="9">
        <v>1.24752498158841E-5</v>
      </c>
      <c r="L157" s="9">
        <v>1.24752498158841E-5</v>
      </c>
      <c r="M157" s="19">
        <f t="shared" si="2"/>
        <v>0</v>
      </c>
      <c r="N157" s="36"/>
    </row>
    <row r="158" spans="1:14" ht="13.5" thickBot="1">
      <c r="A158" s="3">
        <v>43837</v>
      </c>
      <c r="B158" s="7">
        <v>4</v>
      </c>
      <c r="C158" s="8">
        <v>34039.546875</v>
      </c>
      <c r="D158" s="8">
        <v>0</v>
      </c>
      <c r="E158" s="8">
        <v>0</v>
      </c>
      <c r="F158" s="8">
        <v>3.1836837530000002E-2</v>
      </c>
      <c r="G158" s="8">
        <v>3.1836837530000002E-2</v>
      </c>
      <c r="H158" s="8">
        <v>0</v>
      </c>
      <c r="I158" s="9">
        <v>1.24752498158841E-5</v>
      </c>
      <c r="J158" s="9">
        <v>1.24752498158841E-5</v>
      </c>
      <c r="K158" s="9">
        <v>1.24752498158841E-5</v>
      </c>
      <c r="L158" s="9">
        <v>1.24752498158841E-5</v>
      </c>
      <c r="M158" s="19">
        <f t="shared" si="2"/>
        <v>0</v>
      </c>
      <c r="N158" s="36"/>
    </row>
    <row r="159" spans="1:14" ht="13.5" thickBot="1">
      <c r="A159" s="3">
        <v>43837</v>
      </c>
      <c r="B159" s="7">
        <v>5</v>
      </c>
      <c r="C159" s="8">
        <v>35556</v>
      </c>
      <c r="D159" s="8">
        <v>0</v>
      </c>
      <c r="E159" s="8">
        <v>0</v>
      </c>
      <c r="F159" s="8">
        <v>3.1836837530000002E-2</v>
      </c>
      <c r="G159" s="8">
        <v>3.1836837530000002E-2</v>
      </c>
      <c r="H159" s="8">
        <v>0</v>
      </c>
      <c r="I159" s="9">
        <v>1.24752498158841E-5</v>
      </c>
      <c r="J159" s="9">
        <v>1.24752498158841E-5</v>
      </c>
      <c r="K159" s="9">
        <v>1.24752498158841E-5</v>
      </c>
      <c r="L159" s="9">
        <v>1.24752498158841E-5</v>
      </c>
      <c r="M159" s="19">
        <f t="shared" si="2"/>
        <v>0</v>
      </c>
      <c r="N159" s="36"/>
    </row>
    <row r="160" spans="1:14" ht="13.5" thickBot="1">
      <c r="A160" s="3">
        <v>43837</v>
      </c>
      <c r="B160" s="7">
        <v>6</v>
      </c>
      <c r="C160" s="8">
        <v>38591.19140625</v>
      </c>
      <c r="D160" s="8">
        <v>0</v>
      </c>
      <c r="E160" s="8">
        <v>0</v>
      </c>
      <c r="F160" s="8">
        <v>3.1836837530000002E-2</v>
      </c>
      <c r="G160" s="8">
        <v>3.1836837530000002E-2</v>
      </c>
      <c r="H160" s="8">
        <v>0</v>
      </c>
      <c r="I160" s="9">
        <v>1.24752498158841E-5</v>
      </c>
      <c r="J160" s="9">
        <v>1.24752498158841E-5</v>
      </c>
      <c r="K160" s="9">
        <v>1.24752498158841E-5</v>
      </c>
      <c r="L160" s="9">
        <v>1.24752498158841E-5</v>
      </c>
      <c r="M160" s="19">
        <f t="shared" si="2"/>
        <v>0</v>
      </c>
      <c r="N160" s="36"/>
    </row>
    <row r="161" spans="1:14" ht="13.5" thickBot="1">
      <c r="A161" s="3">
        <v>43837</v>
      </c>
      <c r="B161" s="7">
        <v>7</v>
      </c>
      <c r="C161" s="8">
        <v>43019.98046875</v>
      </c>
      <c r="D161" s="8">
        <v>0</v>
      </c>
      <c r="E161" s="8">
        <v>0</v>
      </c>
      <c r="F161" s="8">
        <v>3.1836837530000002E-2</v>
      </c>
      <c r="G161" s="8">
        <v>3.1836837530000002E-2</v>
      </c>
      <c r="H161" s="8">
        <v>0</v>
      </c>
      <c r="I161" s="9">
        <v>1.24752498158841E-5</v>
      </c>
      <c r="J161" s="9">
        <v>1.24752498158841E-5</v>
      </c>
      <c r="K161" s="9">
        <v>1.24752498158841E-5</v>
      </c>
      <c r="L161" s="9">
        <v>1.24752498158841E-5</v>
      </c>
      <c r="M161" s="19">
        <f t="shared" si="2"/>
        <v>0</v>
      </c>
      <c r="N161" s="36"/>
    </row>
    <row r="162" spans="1:14" ht="13.5" thickBot="1">
      <c r="A162" s="3">
        <v>43837</v>
      </c>
      <c r="B162" s="7">
        <v>8</v>
      </c>
      <c r="C162" s="8">
        <v>45068.8515625</v>
      </c>
      <c r="D162" s="8">
        <v>4.3</v>
      </c>
      <c r="E162" s="8">
        <v>2.2999999999999998</v>
      </c>
      <c r="F162" s="8">
        <v>2.7976141327219999</v>
      </c>
      <c r="G162" s="8">
        <v>2.7976141327219999</v>
      </c>
      <c r="H162" s="8">
        <v>0</v>
      </c>
      <c r="I162" s="9">
        <v>5.8870919499999996E-4</v>
      </c>
      <c r="J162" s="9">
        <v>5.8870919499999996E-4</v>
      </c>
      <c r="K162" s="9">
        <v>1.9498986300000001E-4</v>
      </c>
      <c r="L162" s="9">
        <v>1.9498986300000001E-4</v>
      </c>
      <c r="M162" s="19">
        <f t="shared" si="2"/>
        <v>0</v>
      </c>
      <c r="N162" s="36"/>
    </row>
    <row r="163" spans="1:14" ht="13.5" thickBot="1">
      <c r="A163" s="3">
        <v>43837</v>
      </c>
      <c r="B163" s="7">
        <v>9</v>
      </c>
      <c r="C163" s="8">
        <v>44129.71875</v>
      </c>
      <c r="D163" s="8">
        <v>258.3</v>
      </c>
      <c r="E163" s="8">
        <v>255.1</v>
      </c>
      <c r="F163" s="8">
        <v>485.04270410274103</v>
      </c>
      <c r="G163" s="8">
        <v>485.08603444875502</v>
      </c>
      <c r="H163" s="8">
        <v>4.3330346014000001E-2</v>
      </c>
      <c r="I163" s="9">
        <v>8.8866000959000005E-2</v>
      </c>
      <c r="J163" s="9">
        <v>8.8849021983000001E-2</v>
      </c>
      <c r="K163" s="9">
        <v>9.0119919453999997E-2</v>
      </c>
      <c r="L163" s="9">
        <v>9.0102940478999999E-2</v>
      </c>
      <c r="M163" s="19">
        <f t="shared" si="2"/>
        <v>1</v>
      </c>
      <c r="N163" s="36"/>
    </row>
    <row r="164" spans="1:14" ht="13.5" thickBot="1">
      <c r="A164" s="3">
        <v>43837</v>
      </c>
      <c r="B164" s="7">
        <v>10</v>
      </c>
      <c r="C164" s="8">
        <v>42382.796875</v>
      </c>
      <c r="D164" s="8">
        <v>1389.8</v>
      </c>
      <c r="E164" s="8">
        <v>1389.8</v>
      </c>
      <c r="F164" s="8">
        <v>1649.5075114020999</v>
      </c>
      <c r="G164" s="8">
        <v>1651.02467166728</v>
      </c>
      <c r="H164" s="8">
        <v>1.51716026518</v>
      </c>
      <c r="I164" s="9">
        <v>0.10236076475899999</v>
      </c>
      <c r="J164" s="9">
        <v>0.101766266223</v>
      </c>
      <c r="K164" s="9">
        <v>0.10236076475899999</v>
      </c>
      <c r="L164" s="9">
        <v>0.101766266223</v>
      </c>
      <c r="M164" s="19">
        <f t="shared" si="2"/>
        <v>1</v>
      </c>
      <c r="N164" s="36"/>
    </row>
    <row r="165" spans="1:14" ht="13.5" thickBot="1">
      <c r="A165" s="3">
        <v>43837</v>
      </c>
      <c r="B165" s="7">
        <v>11</v>
      </c>
      <c r="C165" s="8">
        <v>40920.44140625</v>
      </c>
      <c r="D165" s="8">
        <v>1847.1</v>
      </c>
      <c r="E165" s="8">
        <v>1847.1</v>
      </c>
      <c r="F165" s="8">
        <v>1823.3327026383099</v>
      </c>
      <c r="G165" s="8">
        <v>1825.9105335633001</v>
      </c>
      <c r="H165" s="8">
        <v>2.5778309249869999</v>
      </c>
      <c r="I165" s="9">
        <v>8.3030824589999993E-3</v>
      </c>
      <c r="J165" s="9">
        <v>9.3132042950000004E-3</v>
      </c>
      <c r="K165" s="9">
        <v>8.3030824589999993E-3</v>
      </c>
      <c r="L165" s="9">
        <v>9.3132042950000004E-3</v>
      </c>
      <c r="M165" s="19">
        <f t="shared" si="2"/>
        <v>1</v>
      </c>
      <c r="N165" s="36"/>
    </row>
    <row r="166" spans="1:14" ht="13.5" thickBot="1">
      <c r="A166" s="3">
        <v>43837</v>
      </c>
      <c r="B166" s="7">
        <v>12</v>
      </c>
      <c r="C166" s="8">
        <v>39650.28515625</v>
      </c>
      <c r="D166" s="8">
        <v>1805.6</v>
      </c>
      <c r="E166" s="8">
        <v>1803.2</v>
      </c>
      <c r="F166" s="8">
        <v>1798.4554095133101</v>
      </c>
      <c r="G166" s="8">
        <v>1800.9472515331399</v>
      </c>
      <c r="H166" s="8">
        <v>2.4918420198220002</v>
      </c>
      <c r="I166" s="9">
        <v>1.8231772979999999E-3</v>
      </c>
      <c r="J166" s="9">
        <v>2.7996044219999999E-3</v>
      </c>
      <c r="K166" s="9">
        <v>8.8273842700000002E-4</v>
      </c>
      <c r="L166" s="9">
        <v>1.859165551E-3</v>
      </c>
      <c r="M166" s="19">
        <f t="shared" si="2"/>
        <v>1</v>
      </c>
      <c r="N166" s="36"/>
    </row>
    <row r="167" spans="1:14" ht="13.5" thickBot="1">
      <c r="A167" s="3">
        <v>43837</v>
      </c>
      <c r="B167" s="7">
        <v>13</v>
      </c>
      <c r="C167" s="8">
        <v>38603.31640625</v>
      </c>
      <c r="D167" s="8">
        <v>1766</v>
      </c>
      <c r="E167" s="8">
        <v>1762.9</v>
      </c>
      <c r="F167" s="8">
        <v>1762.62686651786</v>
      </c>
      <c r="G167" s="8">
        <v>1764.9460735185901</v>
      </c>
      <c r="H167" s="8">
        <v>2.3192070007319998</v>
      </c>
      <c r="I167" s="9">
        <v>4.1298059600000002E-4</v>
      </c>
      <c r="J167" s="9">
        <v>1.3217607679999999E-3</v>
      </c>
      <c r="K167" s="9">
        <v>8.0175294599999999E-4</v>
      </c>
      <c r="L167" s="9">
        <v>1.07027226E-4</v>
      </c>
      <c r="M167" s="19">
        <f t="shared" si="2"/>
        <v>1</v>
      </c>
      <c r="N167" s="36"/>
    </row>
    <row r="168" spans="1:14" ht="13.5" thickBot="1">
      <c r="A168" s="3">
        <v>43837</v>
      </c>
      <c r="B168" s="7">
        <v>14</v>
      </c>
      <c r="C168" s="8">
        <v>38111.53125</v>
      </c>
      <c r="D168" s="8">
        <v>1778.5</v>
      </c>
      <c r="E168" s="8">
        <v>1774.7</v>
      </c>
      <c r="F168" s="8">
        <v>1789.5650861748099</v>
      </c>
      <c r="G168" s="8">
        <v>1791.8974125213099</v>
      </c>
      <c r="H168" s="8">
        <v>2.3323263465030002</v>
      </c>
      <c r="I168" s="9">
        <v>5.2497697959999999E-3</v>
      </c>
      <c r="J168" s="9">
        <v>4.335848814E-3</v>
      </c>
      <c r="K168" s="9">
        <v>6.7387980090000002E-3</v>
      </c>
      <c r="L168" s="9">
        <v>5.8248770270000003E-3</v>
      </c>
      <c r="M168" s="19">
        <f t="shared" si="2"/>
        <v>1</v>
      </c>
      <c r="N168" s="36"/>
    </row>
    <row r="169" spans="1:14" ht="13.5" thickBot="1">
      <c r="A169" s="3">
        <v>43837</v>
      </c>
      <c r="B169" s="7">
        <v>15</v>
      </c>
      <c r="C169" s="8">
        <v>37614.56640625</v>
      </c>
      <c r="D169" s="8">
        <v>1846.4</v>
      </c>
      <c r="E169" s="8">
        <v>1844.5</v>
      </c>
      <c r="F169" s="8">
        <v>1860.3534727160099</v>
      </c>
      <c r="G169" s="8">
        <v>1862.87493485557</v>
      </c>
      <c r="H169" s="8">
        <v>2.5214621395529999</v>
      </c>
      <c r="I169" s="9">
        <v>6.4556954759999998E-3</v>
      </c>
      <c r="J169" s="9">
        <v>5.4676617220000001E-3</v>
      </c>
      <c r="K169" s="9">
        <v>7.2002095820000002E-3</v>
      </c>
      <c r="L169" s="9">
        <v>6.2121758290000001E-3</v>
      </c>
      <c r="M169" s="19">
        <f t="shared" si="2"/>
        <v>1</v>
      </c>
      <c r="N169" s="36"/>
    </row>
    <row r="170" spans="1:14" ht="13.5" thickBot="1">
      <c r="A170" s="3">
        <v>43837</v>
      </c>
      <c r="B170" s="7">
        <v>16</v>
      </c>
      <c r="C170" s="8">
        <v>37285.9375</v>
      </c>
      <c r="D170" s="8">
        <v>1826.2</v>
      </c>
      <c r="E170" s="8">
        <v>1826.2</v>
      </c>
      <c r="F170" s="8">
        <v>1865.1972344722999</v>
      </c>
      <c r="G170" s="8">
        <v>1867.73571746892</v>
      </c>
      <c r="H170" s="8">
        <v>2.5384829966220002</v>
      </c>
      <c r="I170" s="9">
        <v>1.6275751359000001E-2</v>
      </c>
      <c r="J170" s="9">
        <v>1.5281047989999999E-2</v>
      </c>
      <c r="K170" s="9">
        <v>1.6275751359000001E-2</v>
      </c>
      <c r="L170" s="9">
        <v>1.5281047989999999E-2</v>
      </c>
      <c r="M170" s="19">
        <f t="shared" si="2"/>
        <v>1</v>
      </c>
      <c r="N170" s="36"/>
    </row>
    <row r="171" spans="1:14" ht="13.5" thickBot="1">
      <c r="A171" s="3">
        <v>43837</v>
      </c>
      <c r="B171" s="7">
        <v>17</v>
      </c>
      <c r="C171" s="8">
        <v>37434.171875</v>
      </c>
      <c r="D171" s="8">
        <v>1248.4000000000001</v>
      </c>
      <c r="E171" s="8">
        <v>1248.4000000000001</v>
      </c>
      <c r="F171" s="8">
        <v>1515.64391491267</v>
      </c>
      <c r="G171" s="8">
        <v>1518.74847350558</v>
      </c>
      <c r="H171" s="8">
        <v>3.1045585929019999</v>
      </c>
      <c r="I171" s="9">
        <v>0.10593592222000001</v>
      </c>
      <c r="J171" s="9">
        <v>0.10471940239499999</v>
      </c>
      <c r="K171" s="9">
        <v>0.10593592222000001</v>
      </c>
      <c r="L171" s="9">
        <v>0.10471940239499999</v>
      </c>
      <c r="M171" s="19">
        <f t="shared" si="2"/>
        <v>1</v>
      </c>
      <c r="N171" s="36"/>
    </row>
    <row r="172" spans="1:14" ht="13.5" thickBot="1">
      <c r="A172" s="3">
        <v>43837</v>
      </c>
      <c r="B172" s="7">
        <v>18</v>
      </c>
      <c r="C172" s="8">
        <v>38457.0625</v>
      </c>
      <c r="D172" s="8">
        <v>229.4</v>
      </c>
      <c r="E172" s="8">
        <v>228</v>
      </c>
      <c r="F172" s="8">
        <v>269.56419775382398</v>
      </c>
      <c r="G172" s="8">
        <v>270.97416115744102</v>
      </c>
      <c r="H172" s="8">
        <v>1.4099634036169999</v>
      </c>
      <c r="I172" s="9">
        <v>1.62908155E-2</v>
      </c>
      <c r="J172" s="9">
        <v>1.5738322002999999E-2</v>
      </c>
      <c r="K172" s="9">
        <v>1.6839404842E-2</v>
      </c>
      <c r="L172" s="9">
        <v>1.6286911344999998E-2</v>
      </c>
      <c r="M172" s="19">
        <f t="shared" si="2"/>
        <v>1</v>
      </c>
      <c r="N172" s="36"/>
    </row>
    <row r="173" spans="1:14" ht="13.5" thickBot="1">
      <c r="A173" s="3">
        <v>43837</v>
      </c>
      <c r="B173" s="7">
        <v>19</v>
      </c>
      <c r="C173" s="8">
        <v>40974.57421875</v>
      </c>
      <c r="D173" s="8">
        <v>0.1</v>
      </c>
      <c r="E173" s="8">
        <v>0.1</v>
      </c>
      <c r="F173" s="8">
        <v>7.0549350558999996E-2</v>
      </c>
      <c r="G173" s="8">
        <v>0.116488573948</v>
      </c>
      <c r="H173" s="8">
        <v>4.5939223388000001E-2</v>
      </c>
      <c r="I173" s="9">
        <v>6.4610399483077899E-6</v>
      </c>
      <c r="J173" s="9">
        <v>1.15402231348282E-5</v>
      </c>
      <c r="K173" s="9">
        <v>6.4610399483077899E-6</v>
      </c>
      <c r="L173" s="9">
        <v>1.15402231348282E-5</v>
      </c>
      <c r="M173" s="19">
        <f t="shared" si="2"/>
        <v>0</v>
      </c>
      <c r="N173" s="36"/>
    </row>
    <row r="174" spans="1:14" ht="13.5" thickBot="1">
      <c r="A174" s="3">
        <v>43837</v>
      </c>
      <c r="B174" s="7">
        <v>20</v>
      </c>
      <c r="C174" s="8">
        <v>41507.88671875</v>
      </c>
      <c r="D174" s="8">
        <v>0</v>
      </c>
      <c r="E174" s="8">
        <v>0</v>
      </c>
      <c r="F174" s="8">
        <v>2.7448786728E-2</v>
      </c>
      <c r="G174" s="8">
        <v>3.3043308849000003E-2</v>
      </c>
      <c r="H174" s="8">
        <v>5.5945221199999997E-3</v>
      </c>
      <c r="I174" s="9">
        <v>1.2948005035150901E-5</v>
      </c>
      <c r="J174" s="9">
        <v>1.0755794172771101E-5</v>
      </c>
      <c r="K174" s="9">
        <v>1.2948005035150901E-5</v>
      </c>
      <c r="L174" s="9">
        <v>1.0755794172771101E-5</v>
      </c>
      <c r="M174" s="19">
        <f t="shared" si="2"/>
        <v>0</v>
      </c>
      <c r="N174" s="36"/>
    </row>
    <row r="175" spans="1:14" ht="13.5" thickBot="1">
      <c r="A175" s="3">
        <v>43837</v>
      </c>
      <c r="B175" s="7">
        <v>21</v>
      </c>
      <c r="C175" s="8">
        <v>41780.47265625</v>
      </c>
      <c r="D175" s="8">
        <v>0</v>
      </c>
      <c r="E175" s="8">
        <v>0</v>
      </c>
      <c r="F175" s="8">
        <v>1.7388786180000001E-2</v>
      </c>
      <c r="G175" s="8">
        <v>2.2254686079E-2</v>
      </c>
      <c r="H175" s="8">
        <v>4.8658998979999998E-3</v>
      </c>
      <c r="I175" s="9">
        <v>8.7204882756885392E-6</v>
      </c>
      <c r="J175" s="9">
        <v>6.8137876884716602E-6</v>
      </c>
      <c r="K175" s="9">
        <v>8.7204882756885392E-6</v>
      </c>
      <c r="L175" s="9">
        <v>6.8137876884716602E-6</v>
      </c>
      <c r="M175" s="19">
        <f t="shared" si="2"/>
        <v>0</v>
      </c>
      <c r="N175" s="36"/>
    </row>
    <row r="176" spans="1:14" ht="13.5" thickBot="1">
      <c r="A176" s="3">
        <v>43837</v>
      </c>
      <c r="B176" s="7">
        <v>22</v>
      </c>
      <c r="C176" s="8">
        <v>41214.203125</v>
      </c>
      <c r="D176" s="8">
        <v>0</v>
      </c>
      <c r="E176" s="8">
        <v>0</v>
      </c>
      <c r="F176" s="8">
        <v>1.8011008389000001E-2</v>
      </c>
      <c r="G176" s="8">
        <v>2.2904352730999999E-2</v>
      </c>
      <c r="H176" s="8">
        <v>4.8933443420000004E-3</v>
      </c>
      <c r="I176" s="9">
        <v>8.9750598478620902E-6</v>
      </c>
      <c r="J176" s="9">
        <v>7.0576051682187099E-6</v>
      </c>
      <c r="K176" s="9">
        <v>8.9750598478620902E-6</v>
      </c>
      <c r="L176" s="9">
        <v>7.0576051682187099E-6</v>
      </c>
      <c r="M176" s="19">
        <f t="shared" si="2"/>
        <v>0</v>
      </c>
      <c r="N176" s="36"/>
    </row>
    <row r="177" spans="1:14" ht="13.5" thickBot="1">
      <c r="A177" s="3">
        <v>43837</v>
      </c>
      <c r="B177" s="7">
        <v>23</v>
      </c>
      <c r="C177" s="8">
        <v>39691.19140625</v>
      </c>
      <c r="D177" s="8">
        <v>0</v>
      </c>
      <c r="E177" s="8">
        <v>0</v>
      </c>
      <c r="F177" s="8">
        <v>1.8022119501000002E-2</v>
      </c>
      <c r="G177" s="8">
        <v>2.3823108316E-2</v>
      </c>
      <c r="H177" s="8">
        <v>5.8009888140000002E-3</v>
      </c>
      <c r="I177" s="9">
        <v>9.33507379157083E-6</v>
      </c>
      <c r="J177" s="9">
        <v>7.0619590521911097E-6</v>
      </c>
      <c r="K177" s="9">
        <v>9.33507379157083E-6</v>
      </c>
      <c r="L177" s="9">
        <v>7.0619590521911097E-6</v>
      </c>
      <c r="M177" s="19">
        <f t="shared" si="2"/>
        <v>0</v>
      </c>
      <c r="N177" s="36"/>
    </row>
    <row r="178" spans="1:14" ht="13.5" thickBot="1">
      <c r="A178" s="3">
        <v>43837</v>
      </c>
      <c r="B178" s="7">
        <v>24</v>
      </c>
      <c r="C178" s="8">
        <v>38175.19921875</v>
      </c>
      <c r="D178" s="8">
        <v>0</v>
      </c>
      <c r="E178" s="8">
        <v>0</v>
      </c>
      <c r="F178" s="8">
        <v>1.8011008389000001E-2</v>
      </c>
      <c r="G178" s="8">
        <v>2.2656901595000001E-2</v>
      </c>
      <c r="H178" s="8">
        <v>4.6458932059999999E-3</v>
      </c>
      <c r="I178" s="9">
        <v>8.87809623642213E-6</v>
      </c>
      <c r="J178" s="9">
        <v>7.0576051682187099E-6</v>
      </c>
      <c r="K178" s="9">
        <v>8.87809623642213E-6</v>
      </c>
      <c r="L178" s="9">
        <v>7.0576051682187099E-6</v>
      </c>
      <c r="M178" s="19">
        <f t="shared" si="2"/>
        <v>0</v>
      </c>
      <c r="N178" s="36"/>
    </row>
    <row r="179" spans="1:14" ht="13.5" thickBot="1">
      <c r="A179" s="3">
        <v>43838</v>
      </c>
      <c r="B179" s="7">
        <v>1</v>
      </c>
      <c r="C179" s="8">
        <v>37264.32421875</v>
      </c>
      <c r="D179" s="8">
        <v>0</v>
      </c>
      <c r="E179" s="8">
        <v>0</v>
      </c>
      <c r="F179" s="8">
        <v>1.8025452833999998E-2</v>
      </c>
      <c r="G179" s="8">
        <v>2.2918041635999999E-2</v>
      </c>
      <c r="H179" s="8">
        <v>4.8925888020000001E-3</v>
      </c>
      <c r="I179" s="9">
        <v>8.9804238386099204E-6</v>
      </c>
      <c r="J179" s="9">
        <v>7.0632652170989903E-6</v>
      </c>
      <c r="K179" s="9">
        <v>8.9804238386099204E-6</v>
      </c>
      <c r="L179" s="9">
        <v>7.0632652170989903E-6</v>
      </c>
      <c r="M179" s="19">
        <f t="shared" si="2"/>
        <v>0</v>
      </c>
      <c r="N179" s="36"/>
    </row>
    <row r="180" spans="1:14" ht="13.5" thickBot="1">
      <c r="A180" s="3">
        <v>43838</v>
      </c>
      <c r="B180" s="7">
        <v>2</v>
      </c>
      <c r="C180" s="8">
        <v>37080.27734375</v>
      </c>
      <c r="D180" s="8">
        <v>0</v>
      </c>
      <c r="E180" s="8">
        <v>0</v>
      </c>
      <c r="F180" s="8">
        <v>1.6344341759E-2</v>
      </c>
      <c r="G180" s="8">
        <v>2.2293975013000001E-2</v>
      </c>
      <c r="H180" s="8">
        <v>5.9496332529999996E-3</v>
      </c>
      <c r="I180" s="9">
        <v>8.7358836259044701E-6</v>
      </c>
      <c r="J180" s="9">
        <v>6.4045226331819703E-6</v>
      </c>
      <c r="K180" s="9">
        <v>8.7358836259044701E-6</v>
      </c>
      <c r="L180" s="9">
        <v>6.4045226331819703E-6</v>
      </c>
      <c r="M180" s="19">
        <f t="shared" si="2"/>
        <v>0</v>
      </c>
      <c r="N180" s="36"/>
    </row>
    <row r="181" spans="1:14" ht="13.5" thickBot="1">
      <c r="A181" s="3">
        <v>43838</v>
      </c>
      <c r="B181" s="7">
        <v>3</v>
      </c>
      <c r="C181" s="8">
        <v>37407.5390625</v>
      </c>
      <c r="D181" s="8">
        <v>0</v>
      </c>
      <c r="E181" s="8">
        <v>0</v>
      </c>
      <c r="F181" s="8">
        <v>1.622211954E-2</v>
      </c>
      <c r="G181" s="8">
        <v>2.1231775012E-2</v>
      </c>
      <c r="H181" s="8">
        <v>5.0096554719999999E-3</v>
      </c>
      <c r="I181" s="9">
        <v>8.3196610550299494E-6</v>
      </c>
      <c r="J181" s="9">
        <v>6.35662991394594E-6</v>
      </c>
      <c r="K181" s="9">
        <v>8.3196610550299494E-6</v>
      </c>
      <c r="L181" s="9">
        <v>6.35662991394594E-6</v>
      </c>
      <c r="M181" s="19">
        <f t="shared" si="2"/>
        <v>0</v>
      </c>
      <c r="N181" s="36"/>
    </row>
    <row r="182" spans="1:14" ht="13.5" thickBot="1">
      <c r="A182" s="3">
        <v>43838</v>
      </c>
      <c r="B182" s="7">
        <v>4</v>
      </c>
      <c r="C182" s="8">
        <v>38084.78125</v>
      </c>
      <c r="D182" s="8">
        <v>0</v>
      </c>
      <c r="E182" s="8">
        <v>0</v>
      </c>
      <c r="F182" s="8">
        <v>1.4088786254000001E-2</v>
      </c>
      <c r="G182" s="8">
        <v>2.0733919505999999E-2</v>
      </c>
      <c r="H182" s="8">
        <v>6.6451332510000004E-3</v>
      </c>
      <c r="I182" s="9">
        <v>8.1245766089798104E-6</v>
      </c>
      <c r="J182" s="9">
        <v>5.5206842690989097E-6</v>
      </c>
      <c r="K182" s="9">
        <v>8.1245766089798104E-6</v>
      </c>
      <c r="L182" s="9">
        <v>5.5206842690989097E-6</v>
      </c>
      <c r="M182" s="19">
        <f t="shared" si="2"/>
        <v>0</v>
      </c>
      <c r="N182" s="36"/>
    </row>
    <row r="183" spans="1:14" ht="13.5" thickBot="1">
      <c r="A183" s="3">
        <v>43838</v>
      </c>
      <c r="B183" s="7">
        <v>5</v>
      </c>
      <c r="C183" s="8">
        <v>39643.8828125</v>
      </c>
      <c r="D183" s="8">
        <v>0</v>
      </c>
      <c r="E183" s="8">
        <v>0</v>
      </c>
      <c r="F183" s="8">
        <v>1.6082119544E-2</v>
      </c>
      <c r="G183" s="8">
        <v>2.2509352813E-2</v>
      </c>
      <c r="H183" s="8">
        <v>6.4272332690000003E-3</v>
      </c>
      <c r="I183" s="9">
        <v>8.8202793157060508E-6</v>
      </c>
      <c r="J183" s="9">
        <v>6.3017709813272504E-6</v>
      </c>
      <c r="K183" s="9">
        <v>8.8202793157060508E-6</v>
      </c>
      <c r="L183" s="9">
        <v>6.3017709813272504E-6</v>
      </c>
      <c r="M183" s="19">
        <f t="shared" si="2"/>
        <v>0</v>
      </c>
      <c r="N183" s="36"/>
    </row>
    <row r="184" spans="1:14" ht="13.5" thickBot="1">
      <c r="A184" s="3">
        <v>43838</v>
      </c>
      <c r="B184" s="7">
        <v>6</v>
      </c>
      <c r="C184" s="8">
        <v>42793.703125</v>
      </c>
      <c r="D184" s="8">
        <v>0</v>
      </c>
      <c r="E184" s="8">
        <v>0</v>
      </c>
      <c r="F184" s="8">
        <v>1.6133230653E-2</v>
      </c>
      <c r="G184" s="8">
        <v>2.2700952810000001E-2</v>
      </c>
      <c r="H184" s="8">
        <v>6.567722156E-3</v>
      </c>
      <c r="I184" s="9">
        <v>8.8953576843425806E-6</v>
      </c>
      <c r="J184" s="9">
        <v>6.3217988454106502E-6</v>
      </c>
      <c r="K184" s="9">
        <v>8.8953576843425806E-6</v>
      </c>
      <c r="L184" s="9">
        <v>6.3217988454106502E-6</v>
      </c>
      <c r="M184" s="19">
        <f t="shared" si="2"/>
        <v>0</v>
      </c>
      <c r="N184" s="36"/>
    </row>
    <row r="185" spans="1:14" ht="13.5" thickBot="1">
      <c r="A185" s="3">
        <v>43838</v>
      </c>
      <c r="B185" s="7">
        <v>7</v>
      </c>
      <c r="C185" s="8">
        <v>47256.44921875</v>
      </c>
      <c r="D185" s="8">
        <v>0</v>
      </c>
      <c r="E185" s="8">
        <v>0</v>
      </c>
      <c r="F185" s="8">
        <v>1.6477675090000001E-2</v>
      </c>
      <c r="G185" s="8">
        <v>2.2062986116000001E-2</v>
      </c>
      <c r="H185" s="8">
        <v>5.5853110259999998E-3</v>
      </c>
      <c r="I185" s="9">
        <v>8.6453707354858298E-6</v>
      </c>
      <c r="J185" s="9">
        <v>6.4567692359849096E-6</v>
      </c>
      <c r="K185" s="9">
        <v>8.6453707354858298E-6</v>
      </c>
      <c r="L185" s="9">
        <v>6.4567692359849096E-6</v>
      </c>
      <c r="M185" s="19">
        <f t="shared" si="2"/>
        <v>0</v>
      </c>
      <c r="N185" s="36"/>
    </row>
    <row r="186" spans="1:14" ht="13.5" thickBot="1">
      <c r="A186" s="3">
        <v>43838</v>
      </c>
      <c r="B186" s="7">
        <v>8</v>
      </c>
      <c r="C186" s="8">
        <v>48990.45703125</v>
      </c>
      <c r="D186" s="8">
        <v>3</v>
      </c>
      <c r="E186" s="8">
        <v>1.5</v>
      </c>
      <c r="F186" s="8">
        <v>3.0470193736910001</v>
      </c>
      <c r="G186" s="8">
        <v>3.1790366241210002</v>
      </c>
      <c r="H186" s="8">
        <v>0.132017250429</v>
      </c>
      <c r="I186" s="9">
        <v>7.0155416975583302E-5</v>
      </c>
      <c r="J186" s="9">
        <v>1.8424519471685799E-5</v>
      </c>
      <c r="K186" s="9">
        <v>6.57929711E-4</v>
      </c>
      <c r="L186" s="9">
        <v>6.0619881399999996E-4</v>
      </c>
      <c r="M186" s="19">
        <f t="shared" si="2"/>
        <v>0</v>
      </c>
      <c r="N186" s="36"/>
    </row>
    <row r="187" spans="1:14" ht="13.5" thickBot="1">
      <c r="A187" s="3">
        <v>43838</v>
      </c>
      <c r="B187" s="7">
        <v>9</v>
      </c>
      <c r="C187" s="8">
        <v>47363.375</v>
      </c>
      <c r="D187" s="8">
        <v>244.1</v>
      </c>
      <c r="E187" s="8">
        <v>244.1</v>
      </c>
      <c r="F187" s="8">
        <v>293.13934822212002</v>
      </c>
      <c r="G187" s="8">
        <v>393.942186319798</v>
      </c>
      <c r="H187" s="8">
        <v>100.80283809767801</v>
      </c>
      <c r="I187" s="9">
        <v>5.8715590249999998E-2</v>
      </c>
      <c r="J187" s="9">
        <v>1.9216045540999999E-2</v>
      </c>
      <c r="K187" s="9">
        <v>5.8715590249999998E-2</v>
      </c>
      <c r="L187" s="9">
        <v>1.9216045540999999E-2</v>
      </c>
      <c r="M187" s="19">
        <f t="shared" si="2"/>
        <v>1</v>
      </c>
      <c r="N187" s="36"/>
    </row>
    <row r="188" spans="1:14" ht="13.5" thickBot="1">
      <c r="A188" s="3">
        <v>43838</v>
      </c>
      <c r="B188" s="7">
        <v>10</v>
      </c>
      <c r="C188" s="8">
        <v>44919.296875</v>
      </c>
      <c r="D188" s="8">
        <v>1267.8</v>
      </c>
      <c r="E188" s="8">
        <v>1267.8</v>
      </c>
      <c r="F188" s="8">
        <v>1075.60473967761</v>
      </c>
      <c r="G188" s="8">
        <v>1358.0793420257801</v>
      </c>
      <c r="H188" s="8">
        <v>282.47460234817203</v>
      </c>
      <c r="I188" s="9">
        <v>3.5375917721000003E-2</v>
      </c>
      <c r="J188" s="9">
        <v>7.5311622383000001E-2</v>
      </c>
      <c r="K188" s="9">
        <v>3.5375917721000003E-2</v>
      </c>
      <c r="L188" s="9">
        <v>7.5311622383000001E-2</v>
      </c>
      <c r="M188" s="19">
        <f t="shared" si="2"/>
        <v>1</v>
      </c>
      <c r="N188" s="36"/>
    </row>
    <row r="189" spans="1:14" ht="13.5" thickBot="1">
      <c r="A189" s="3">
        <v>43838</v>
      </c>
      <c r="B189" s="7">
        <v>11</v>
      </c>
      <c r="C189" s="8">
        <v>43039.89453125</v>
      </c>
      <c r="D189" s="8">
        <v>1688.6</v>
      </c>
      <c r="E189" s="8">
        <v>1688.6</v>
      </c>
      <c r="F189" s="8">
        <v>1135.28987214772</v>
      </c>
      <c r="G189" s="8">
        <v>1634.8873989444401</v>
      </c>
      <c r="H189" s="8">
        <v>499.59752679671499</v>
      </c>
      <c r="I189" s="9">
        <v>2.1047257465999999E-2</v>
      </c>
      <c r="J189" s="9">
        <v>0.21681431342099999</v>
      </c>
      <c r="K189" s="9">
        <v>2.1047257465999999E-2</v>
      </c>
      <c r="L189" s="9">
        <v>0.21681431342099999</v>
      </c>
      <c r="M189" s="19">
        <f t="shared" si="2"/>
        <v>1</v>
      </c>
      <c r="N189" s="36"/>
    </row>
    <row r="190" spans="1:14" ht="13.5" thickBot="1">
      <c r="A190" s="3">
        <v>43838</v>
      </c>
      <c r="B190" s="7">
        <v>12</v>
      </c>
      <c r="C190" s="8">
        <v>41447.2578125</v>
      </c>
      <c r="D190" s="8">
        <v>1673.3</v>
      </c>
      <c r="E190" s="8">
        <v>1671.9</v>
      </c>
      <c r="F190" s="8">
        <v>1098.3868687464401</v>
      </c>
      <c r="G190" s="8">
        <v>1716.4080919292201</v>
      </c>
      <c r="H190" s="8">
        <v>618.02122318278396</v>
      </c>
      <c r="I190" s="9">
        <v>1.6891885552E-2</v>
      </c>
      <c r="J190" s="9">
        <v>0.22527944014599999</v>
      </c>
      <c r="K190" s="9">
        <v>1.7440474893000001E-2</v>
      </c>
      <c r="L190" s="9">
        <v>0.22473085080399999</v>
      </c>
      <c r="M190" s="19">
        <f t="shared" si="2"/>
        <v>1</v>
      </c>
      <c r="N190" s="36"/>
    </row>
    <row r="191" spans="1:14" ht="13.5" thickBot="1">
      <c r="A191" s="3">
        <v>43838</v>
      </c>
      <c r="B191" s="7">
        <v>13</v>
      </c>
      <c r="C191" s="8">
        <v>40088.91015625</v>
      </c>
      <c r="D191" s="8">
        <v>1488.2</v>
      </c>
      <c r="E191" s="8">
        <v>1488.2</v>
      </c>
      <c r="F191" s="8">
        <v>950.07444037546099</v>
      </c>
      <c r="G191" s="8">
        <v>1620.5784919478399</v>
      </c>
      <c r="H191" s="8">
        <v>670.50405157237606</v>
      </c>
      <c r="I191" s="9">
        <v>5.1872449821999997E-2</v>
      </c>
      <c r="J191" s="9">
        <v>0.210864247501</v>
      </c>
      <c r="K191" s="9">
        <v>5.1872449821999997E-2</v>
      </c>
      <c r="L191" s="9">
        <v>0.210864247501</v>
      </c>
      <c r="M191" s="19">
        <f t="shared" si="2"/>
        <v>1</v>
      </c>
      <c r="N191" s="36"/>
    </row>
    <row r="192" spans="1:14" ht="13.5" thickBot="1">
      <c r="A192" s="3">
        <v>43838</v>
      </c>
      <c r="B192" s="7">
        <v>14</v>
      </c>
      <c r="C192" s="8">
        <v>39217.9765625</v>
      </c>
      <c r="D192" s="8">
        <v>1494.7</v>
      </c>
      <c r="E192" s="8">
        <v>1494.7</v>
      </c>
      <c r="F192" s="8">
        <v>840.31984800783096</v>
      </c>
      <c r="G192" s="8">
        <v>1573.7485905547301</v>
      </c>
      <c r="H192" s="8">
        <v>733.42874254690105</v>
      </c>
      <c r="I192" s="9">
        <v>3.0975153038000001E-2</v>
      </c>
      <c r="J192" s="9">
        <v>0.25641855485499998</v>
      </c>
      <c r="K192" s="9">
        <v>3.0975153038000001E-2</v>
      </c>
      <c r="L192" s="9">
        <v>0.25641855485499998</v>
      </c>
      <c r="M192" s="19">
        <f t="shared" si="2"/>
        <v>1</v>
      </c>
      <c r="N192" s="36"/>
    </row>
    <row r="193" spans="1:14" ht="13.5" thickBot="1">
      <c r="A193" s="3">
        <v>43838</v>
      </c>
      <c r="B193" s="7">
        <v>15</v>
      </c>
      <c r="C193" s="8">
        <v>38554.3828125</v>
      </c>
      <c r="D193" s="8">
        <v>1485.2</v>
      </c>
      <c r="E193" s="8">
        <v>1485.2</v>
      </c>
      <c r="F193" s="8">
        <v>881.08970988587203</v>
      </c>
      <c r="G193" s="8">
        <v>1485.6287588295299</v>
      </c>
      <c r="H193" s="8">
        <v>604.53904894366201</v>
      </c>
      <c r="I193" s="9">
        <v>1.68008945E-4</v>
      </c>
      <c r="J193" s="9">
        <v>0.23672033311599999</v>
      </c>
      <c r="K193" s="9">
        <v>1.68008945E-4</v>
      </c>
      <c r="L193" s="9">
        <v>0.23672033311599999</v>
      </c>
      <c r="M193" s="19">
        <f t="shared" si="2"/>
        <v>1</v>
      </c>
      <c r="N193" s="36"/>
    </row>
    <row r="194" spans="1:14" ht="13.5" thickBot="1">
      <c r="A194" s="3">
        <v>43838</v>
      </c>
      <c r="B194" s="7">
        <v>16</v>
      </c>
      <c r="C194" s="8">
        <v>38138.875</v>
      </c>
      <c r="D194" s="8">
        <v>1278.8</v>
      </c>
      <c r="E194" s="8">
        <v>1278.8</v>
      </c>
      <c r="F194" s="8">
        <v>674.79010794369594</v>
      </c>
      <c r="G194" s="8">
        <v>1287.7518074181301</v>
      </c>
      <c r="H194" s="8">
        <v>612.961699474439</v>
      </c>
      <c r="I194" s="9">
        <v>3.5077615269999999E-3</v>
      </c>
      <c r="J194" s="9">
        <v>0.23668099218499999</v>
      </c>
      <c r="K194" s="9">
        <v>3.5077615269999999E-3</v>
      </c>
      <c r="L194" s="9">
        <v>0.23668099218499999</v>
      </c>
      <c r="M194" s="19">
        <f t="shared" si="2"/>
        <v>1</v>
      </c>
      <c r="N194" s="36"/>
    </row>
    <row r="195" spans="1:14" ht="13.5" thickBot="1">
      <c r="A195" s="3">
        <v>43838</v>
      </c>
      <c r="B195" s="7">
        <v>17</v>
      </c>
      <c r="C195" s="8">
        <v>38535.69921875</v>
      </c>
      <c r="D195" s="8">
        <v>772.1</v>
      </c>
      <c r="E195" s="8">
        <v>772.1</v>
      </c>
      <c r="F195" s="8">
        <v>420.229032108544</v>
      </c>
      <c r="G195" s="8">
        <v>777.34720724020997</v>
      </c>
      <c r="H195" s="8">
        <v>357.11817513166602</v>
      </c>
      <c r="I195" s="9">
        <v>2.0561156890000001E-3</v>
      </c>
      <c r="J195" s="9">
        <v>0.13788047331100001</v>
      </c>
      <c r="K195" s="9">
        <v>2.0561156890000001E-3</v>
      </c>
      <c r="L195" s="9">
        <v>0.13788047331100001</v>
      </c>
      <c r="M195" s="19">
        <f t="shared" si="2"/>
        <v>1</v>
      </c>
      <c r="N195" s="36"/>
    </row>
    <row r="196" spans="1:14" ht="13.5" thickBot="1">
      <c r="A196" s="3">
        <v>43838</v>
      </c>
      <c r="B196" s="7">
        <v>18</v>
      </c>
      <c r="C196" s="8">
        <v>39938.359375</v>
      </c>
      <c r="D196" s="8">
        <v>160.6</v>
      </c>
      <c r="E196" s="8">
        <v>152.4</v>
      </c>
      <c r="F196" s="8">
        <v>122.781301253446</v>
      </c>
      <c r="G196" s="8">
        <v>233.98948160582</v>
      </c>
      <c r="H196" s="8">
        <v>111.208180352374</v>
      </c>
      <c r="I196" s="9">
        <v>2.8757633857999999E-2</v>
      </c>
      <c r="J196" s="9">
        <v>1.481923932E-2</v>
      </c>
      <c r="K196" s="9">
        <v>3.1970800001999998E-2</v>
      </c>
      <c r="L196" s="9">
        <v>1.1606073176000001E-2</v>
      </c>
      <c r="M196" s="19">
        <f t="shared" si="2"/>
        <v>1</v>
      </c>
      <c r="N196" s="36"/>
    </row>
    <row r="197" spans="1:14" ht="13.5" thickBot="1">
      <c r="A197" s="3">
        <v>43838</v>
      </c>
      <c r="B197" s="7">
        <v>19</v>
      </c>
      <c r="C197" s="8">
        <v>42022.3671875</v>
      </c>
      <c r="D197" s="8">
        <v>0.4</v>
      </c>
      <c r="E197" s="8">
        <v>0.4</v>
      </c>
      <c r="F197" s="8">
        <v>6.4095459795999996E-2</v>
      </c>
      <c r="G197" s="8">
        <v>0.24955288210900001</v>
      </c>
      <c r="H197" s="8">
        <v>0.185457422313</v>
      </c>
      <c r="I197" s="9">
        <v>5.8952632402108302E-5</v>
      </c>
      <c r="J197" s="9">
        <v>1.3162403599999999E-4</v>
      </c>
      <c r="K197" s="9">
        <v>5.8952632402108302E-5</v>
      </c>
      <c r="L197" s="9">
        <v>1.3162403599999999E-4</v>
      </c>
      <c r="M197" s="19">
        <f t="shared" si="2"/>
        <v>0</v>
      </c>
      <c r="N197" s="36"/>
    </row>
    <row r="198" spans="1:14" ht="13.5" thickBot="1">
      <c r="A198" s="3">
        <v>43838</v>
      </c>
      <c r="B198" s="7">
        <v>20</v>
      </c>
      <c r="C198" s="8">
        <v>41978.62890625</v>
      </c>
      <c r="D198" s="8">
        <v>0</v>
      </c>
      <c r="E198" s="8">
        <v>0</v>
      </c>
      <c r="F198" s="8">
        <v>7.9481904089999996E-3</v>
      </c>
      <c r="G198" s="8">
        <v>7.9481904089999996E-3</v>
      </c>
      <c r="H198" s="8">
        <v>0</v>
      </c>
      <c r="I198" s="9">
        <v>3.11449467456079E-6</v>
      </c>
      <c r="J198" s="9">
        <v>3.11449467456079E-6</v>
      </c>
      <c r="K198" s="9">
        <v>3.11449467456079E-6</v>
      </c>
      <c r="L198" s="9">
        <v>3.11449467456079E-6</v>
      </c>
      <c r="M198" s="19">
        <f t="shared" si="2"/>
        <v>0</v>
      </c>
      <c r="N198" s="36"/>
    </row>
    <row r="199" spans="1:14" ht="13.5" thickBot="1">
      <c r="A199" s="3">
        <v>43838</v>
      </c>
      <c r="B199" s="7">
        <v>21</v>
      </c>
      <c r="C199" s="8">
        <v>41418.48828125</v>
      </c>
      <c r="D199" s="8">
        <v>0</v>
      </c>
      <c r="E199" s="8">
        <v>0</v>
      </c>
      <c r="F199" s="8">
        <v>7.9481904089999996E-3</v>
      </c>
      <c r="G199" s="8">
        <v>7.9481904089999996E-3</v>
      </c>
      <c r="H199" s="8">
        <v>0</v>
      </c>
      <c r="I199" s="9">
        <v>3.11449467456079E-6</v>
      </c>
      <c r="J199" s="9">
        <v>3.11449467456079E-6</v>
      </c>
      <c r="K199" s="9">
        <v>3.11449467456079E-6</v>
      </c>
      <c r="L199" s="9">
        <v>3.11449467456079E-6</v>
      </c>
      <c r="M199" s="19">
        <f t="shared" si="2"/>
        <v>0</v>
      </c>
      <c r="N199" s="36"/>
    </row>
    <row r="200" spans="1:14" ht="13.5" thickBot="1">
      <c r="A200" s="3">
        <v>43838</v>
      </c>
      <c r="B200" s="7">
        <v>22</v>
      </c>
      <c r="C200" s="8">
        <v>39923.1015625</v>
      </c>
      <c r="D200" s="8">
        <v>0</v>
      </c>
      <c r="E200" s="8">
        <v>0</v>
      </c>
      <c r="F200" s="8">
        <v>7.9481904089999996E-3</v>
      </c>
      <c r="G200" s="8">
        <v>7.9481904089999996E-3</v>
      </c>
      <c r="H200" s="8">
        <v>0</v>
      </c>
      <c r="I200" s="9">
        <v>3.11449467456079E-6</v>
      </c>
      <c r="J200" s="9">
        <v>3.11449467456079E-6</v>
      </c>
      <c r="K200" s="9">
        <v>3.11449467456079E-6</v>
      </c>
      <c r="L200" s="9">
        <v>3.11449467456079E-6</v>
      </c>
      <c r="M200" s="19">
        <f t="shared" si="2"/>
        <v>0</v>
      </c>
      <c r="N200" s="36"/>
    </row>
    <row r="201" spans="1:14" ht="13.5" thickBot="1">
      <c r="A201" s="3">
        <v>43838</v>
      </c>
      <c r="B201" s="7">
        <v>23</v>
      </c>
      <c r="C201" s="8">
        <v>37537.20703125</v>
      </c>
      <c r="D201" s="8">
        <v>0</v>
      </c>
      <c r="E201" s="8">
        <v>0</v>
      </c>
      <c r="F201" s="8">
        <v>7.9481904089999996E-3</v>
      </c>
      <c r="G201" s="8">
        <v>7.9481904089999996E-3</v>
      </c>
      <c r="H201" s="8">
        <v>0</v>
      </c>
      <c r="I201" s="9">
        <v>3.11449467456079E-6</v>
      </c>
      <c r="J201" s="9">
        <v>3.11449467456079E-6</v>
      </c>
      <c r="K201" s="9">
        <v>3.11449467456079E-6</v>
      </c>
      <c r="L201" s="9">
        <v>3.11449467456079E-6</v>
      </c>
      <c r="M201" s="19">
        <f t="shared" si="2"/>
        <v>0</v>
      </c>
      <c r="N201" s="36"/>
    </row>
    <row r="202" spans="1:14" ht="13.5" thickBot="1">
      <c r="A202" s="3">
        <v>43838</v>
      </c>
      <c r="B202" s="7">
        <v>24</v>
      </c>
      <c r="C202" s="8">
        <v>35047.296875</v>
      </c>
      <c r="D202" s="8">
        <v>0</v>
      </c>
      <c r="E202" s="8">
        <v>0</v>
      </c>
      <c r="F202" s="8">
        <v>7.9481904089999996E-3</v>
      </c>
      <c r="G202" s="8">
        <v>7.9481904089999996E-3</v>
      </c>
      <c r="H202" s="8">
        <v>0</v>
      </c>
      <c r="I202" s="9">
        <v>3.11449467456079E-6</v>
      </c>
      <c r="J202" s="9">
        <v>3.11449467456079E-6</v>
      </c>
      <c r="K202" s="9">
        <v>3.11449467456079E-6</v>
      </c>
      <c r="L202" s="9">
        <v>3.11449467456079E-6</v>
      </c>
      <c r="M202" s="19">
        <f t="shared" si="2"/>
        <v>0</v>
      </c>
      <c r="N202" s="36"/>
    </row>
    <row r="203" spans="1:14" ht="13.5" thickBot="1">
      <c r="A203" s="3">
        <v>43839</v>
      </c>
      <c r="B203" s="7">
        <v>1</v>
      </c>
      <c r="C203" s="8">
        <v>33411.94140625</v>
      </c>
      <c r="D203" s="8">
        <v>0</v>
      </c>
      <c r="E203" s="8">
        <v>0</v>
      </c>
      <c r="F203" s="8">
        <v>7.9481904089999996E-3</v>
      </c>
      <c r="G203" s="8">
        <v>7.9481904089999996E-3</v>
      </c>
      <c r="H203" s="8">
        <v>0</v>
      </c>
      <c r="I203" s="9">
        <v>3.11449467456079E-6</v>
      </c>
      <c r="J203" s="9">
        <v>3.11449467456079E-6</v>
      </c>
      <c r="K203" s="9">
        <v>3.11449467456079E-6</v>
      </c>
      <c r="L203" s="9">
        <v>3.11449467456079E-6</v>
      </c>
      <c r="M203" s="19">
        <f t="shared" si="2"/>
        <v>0</v>
      </c>
      <c r="N203" s="36"/>
    </row>
    <row r="204" spans="1:14" ht="13.5" thickBot="1">
      <c r="A204" s="3">
        <v>43839</v>
      </c>
      <c r="B204" s="7">
        <v>2</v>
      </c>
      <c r="C204" s="8">
        <v>32424.759765625</v>
      </c>
      <c r="D204" s="8">
        <v>0</v>
      </c>
      <c r="E204" s="8">
        <v>0</v>
      </c>
      <c r="F204" s="8">
        <v>7.9481904089999996E-3</v>
      </c>
      <c r="G204" s="8">
        <v>7.9481904089999996E-3</v>
      </c>
      <c r="H204" s="8">
        <v>0</v>
      </c>
      <c r="I204" s="9">
        <v>3.11449467456079E-6</v>
      </c>
      <c r="J204" s="9">
        <v>3.11449467456079E-6</v>
      </c>
      <c r="K204" s="9">
        <v>3.11449467456079E-6</v>
      </c>
      <c r="L204" s="9">
        <v>3.11449467456079E-6</v>
      </c>
      <c r="M204" s="19">
        <f t="shared" ref="M204:M267" si="3">IF(F204&gt;5,1,0)</f>
        <v>0</v>
      </c>
      <c r="N204" s="36"/>
    </row>
    <row r="205" spans="1:14" ht="13.5" thickBot="1">
      <c r="A205" s="3">
        <v>43839</v>
      </c>
      <c r="B205" s="7">
        <v>3</v>
      </c>
      <c r="C205" s="8">
        <v>31908.9765625</v>
      </c>
      <c r="D205" s="8">
        <v>0</v>
      </c>
      <c r="E205" s="8">
        <v>0</v>
      </c>
      <c r="F205" s="8">
        <v>7.9481904089999996E-3</v>
      </c>
      <c r="G205" s="8">
        <v>7.9481904089999996E-3</v>
      </c>
      <c r="H205" s="8">
        <v>0</v>
      </c>
      <c r="I205" s="9">
        <v>3.11449467456079E-6</v>
      </c>
      <c r="J205" s="9">
        <v>3.11449467456079E-6</v>
      </c>
      <c r="K205" s="9">
        <v>3.11449467456079E-6</v>
      </c>
      <c r="L205" s="9">
        <v>3.11449467456079E-6</v>
      </c>
      <c r="M205" s="19">
        <f t="shared" si="3"/>
        <v>0</v>
      </c>
      <c r="N205" s="36"/>
    </row>
    <row r="206" spans="1:14" ht="13.5" thickBot="1">
      <c r="A206" s="3">
        <v>43839</v>
      </c>
      <c r="B206" s="7">
        <v>4</v>
      </c>
      <c r="C206" s="8">
        <v>31646.09765625</v>
      </c>
      <c r="D206" s="8">
        <v>0</v>
      </c>
      <c r="E206" s="8">
        <v>0</v>
      </c>
      <c r="F206" s="8">
        <v>7.9481904089999996E-3</v>
      </c>
      <c r="G206" s="8">
        <v>7.9481904089999996E-3</v>
      </c>
      <c r="H206" s="8">
        <v>0</v>
      </c>
      <c r="I206" s="9">
        <v>3.11449467456079E-6</v>
      </c>
      <c r="J206" s="9">
        <v>3.11449467456079E-6</v>
      </c>
      <c r="K206" s="9">
        <v>3.11449467456079E-6</v>
      </c>
      <c r="L206" s="9">
        <v>3.11449467456079E-6</v>
      </c>
      <c r="M206" s="19">
        <f t="shared" si="3"/>
        <v>0</v>
      </c>
      <c r="N206" s="36"/>
    </row>
    <row r="207" spans="1:14" ht="13.5" thickBot="1">
      <c r="A207" s="3">
        <v>43839</v>
      </c>
      <c r="B207" s="7">
        <v>5</v>
      </c>
      <c r="C207" s="8">
        <v>32224.751953125</v>
      </c>
      <c r="D207" s="8">
        <v>0</v>
      </c>
      <c r="E207" s="8">
        <v>0</v>
      </c>
      <c r="F207" s="8">
        <v>7.9481904089999996E-3</v>
      </c>
      <c r="G207" s="8">
        <v>7.9481904089999996E-3</v>
      </c>
      <c r="H207" s="8">
        <v>0</v>
      </c>
      <c r="I207" s="9">
        <v>3.11449467456079E-6</v>
      </c>
      <c r="J207" s="9">
        <v>3.11449467456079E-6</v>
      </c>
      <c r="K207" s="9">
        <v>3.11449467456079E-6</v>
      </c>
      <c r="L207" s="9">
        <v>3.11449467456079E-6</v>
      </c>
      <c r="M207" s="19">
        <f t="shared" si="3"/>
        <v>0</v>
      </c>
      <c r="N207" s="36"/>
    </row>
    <row r="208" spans="1:14" ht="13.5" thickBot="1">
      <c r="A208" s="3">
        <v>43839</v>
      </c>
      <c r="B208" s="7">
        <v>6</v>
      </c>
      <c r="C208" s="8">
        <v>34172.1015625</v>
      </c>
      <c r="D208" s="8">
        <v>0</v>
      </c>
      <c r="E208" s="8">
        <v>0</v>
      </c>
      <c r="F208" s="8">
        <v>7.9481904089999996E-3</v>
      </c>
      <c r="G208" s="8">
        <v>7.9481904089999996E-3</v>
      </c>
      <c r="H208" s="8">
        <v>0</v>
      </c>
      <c r="I208" s="9">
        <v>3.11449467456079E-6</v>
      </c>
      <c r="J208" s="9">
        <v>3.11449467456079E-6</v>
      </c>
      <c r="K208" s="9">
        <v>3.11449467456079E-6</v>
      </c>
      <c r="L208" s="9">
        <v>3.11449467456079E-6</v>
      </c>
      <c r="M208" s="19">
        <f t="shared" si="3"/>
        <v>0</v>
      </c>
      <c r="N208" s="36"/>
    </row>
    <row r="209" spans="1:14" ht="13.5" thickBot="1">
      <c r="A209" s="3">
        <v>43839</v>
      </c>
      <c r="B209" s="7">
        <v>7</v>
      </c>
      <c r="C209" s="8">
        <v>37507.0078125</v>
      </c>
      <c r="D209" s="8">
        <v>0</v>
      </c>
      <c r="E209" s="8">
        <v>0</v>
      </c>
      <c r="F209" s="8">
        <v>7.9481904089999996E-3</v>
      </c>
      <c r="G209" s="8">
        <v>7.9481904089999996E-3</v>
      </c>
      <c r="H209" s="8">
        <v>0</v>
      </c>
      <c r="I209" s="9">
        <v>3.11449467456079E-6</v>
      </c>
      <c r="J209" s="9">
        <v>3.11449467456079E-6</v>
      </c>
      <c r="K209" s="9">
        <v>3.11449467456079E-6</v>
      </c>
      <c r="L209" s="9">
        <v>3.11449467456079E-6</v>
      </c>
      <c r="M209" s="19">
        <f t="shared" si="3"/>
        <v>0</v>
      </c>
      <c r="N209" s="36"/>
    </row>
    <row r="210" spans="1:14" ht="13.5" thickBot="1">
      <c r="A210" s="3">
        <v>43839</v>
      </c>
      <c r="B210" s="7">
        <v>8</v>
      </c>
      <c r="C210" s="8">
        <v>38891.23828125</v>
      </c>
      <c r="D210" s="8">
        <v>0.7</v>
      </c>
      <c r="E210" s="8">
        <v>0.4</v>
      </c>
      <c r="F210" s="8">
        <v>0.36076172104999998</v>
      </c>
      <c r="G210" s="8">
        <v>0.36210000703900003</v>
      </c>
      <c r="H210" s="8">
        <v>1.338285989E-3</v>
      </c>
      <c r="I210" s="9">
        <v>1.32405953E-4</v>
      </c>
      <c r="J210" s="9">
        <v>1.3293035999999999E-4</v>
      </c>
      <c r="K210" s="9">
        <v>1.48510944203027E-5</v>
      </c>
      <c r="L210" s="9">
        <v>1.5375501155813999E-5</v>
      </c>
      <c r="M210" s="19">
        <f t="shared" si="3"/>
        <v>0</v>
      </c>
      <c r="N210" s="36"/>
    </row>
    <row r="211" spans="1:14" ht="13.5" thickBot="1">
      <c r="A211" s="3">
        <v>43839</v>
      </c>
      <c r="B211" s="7">
        <v>9</v>
      </c>
      <c r="C211" s="8">
        <v>38685.5859375</v>
      </c>
      <c r="D211" s="8">
        <v>142.69999999999999</v>
      </c>
      <c r="E211" s="8">
        <v>140.80000000000001</v>
      </c>
      <c r="F211" s="8">
        <v>162.563800629816</v>
      </c>
      <c r="G211" s="8">
        <v>169.454124364601</v>
      </c>
      <c r="H211" s="8">
        <v>6.8903237347850004</v>
      </c>
      <c r="I211" s="9">
        <v>1.0483591051E-2</v>
      </c>
      <c r="J211" s="9">
        <v>7.7836209360000004E-3</v>
      </c>
      <c r="K211" s="9">
        <v>1.1228105158000001E-2</v>
      </c>
      <c r="L211" s="9">
        <v>8.5281350430000003E-3</v>
      </c>
      <c r="M211" s="19">
        <f t="shared" si="3"/>
        <v>1</v>
      </c>
      <c r="N211" s="36"/>
    </row>
    <row r="212" spans="1:14" ht="13.5" thickBot="1">
      <c r="A212" s="3">
        <v>43839</v>
      </c>
      <c r="B212" s="7">
        <v>10</v>
      </c>
      <c r="C212" s="8">
        <v>38872.52734375</v>
      </c>
      <c r="D212" s="8">
        <v>932.4</v>
      </c>
      <c r="E212" s="8">
        <v>922.3</v>
      </c>
      <c r="F212" s="8">
        <v>1086.4117798941299</v>
      </c>
      <c r="G212" s="8">
        <v>1096.48950955798</v>
      </c>
      <c r="H212" s="8">
        <v>10.077729663848</v>
      </c>
      <c r="I212" s="9">
        <v>6.4298397162000004E-2</v>
      </c>
      <c r="J212" s="9">
        <v>6.0349443532000002E-2</v>
      </c>
      <c r="K212" s="9">
        <v>6.8256077412999994E-2</v>
      </c>
      <c r="L212" s="9">
        <v>6.4307123782E-2</v>
      </c>
      <c r="M212" s="19">
        <f t="shared" si="3"/>
        <v>1</v>
      </c>
      <c r="N212" s="36"/>
    </row>
    <row r="213" spans="1:14" ht="13.5" thickBot="1">
      <c r="A213" s="3">
        <v>43839</v>
      </c>
      <c r="B213" s="7">
        <v>11</v>
      </c>
      <c r="C213" s="8">
        <v>39156.125</v>
      </c>
      <c r="D213" s="8">
        <v>1334.8</v>
      </c>
      <c r="E213" s="8">
        <v>1330.2</v>
      </c>
      <c r="F213" s="8">
        <v>1625.8172687865599</v>
      </c>
      <c r="G213" s="8">
        <v>1637.3775531552899</v>
      </c>
      <c r="H213" s="8">
        <v>11.560284368727</v>
      </c>
      <c r="I213" s="9">
        <v>0.118564871926</v>
      </c>
      <c r="J213" s="9">
        <v>0.114034979932</v>
      </c>
      <c r="K213" s="9">
        <v>0.12036737976299999</v>
      </c>
      <c r="L213" s="9">
        <v>0.11583748776900001</v>
      </c>
      <c r="M213" s="19">
        <f t="shared" si="3"/>
        <v>1</v>
      </c>
      <c r="N213" s="36"/>
    </row>
    <row r="214" spans="1:14" ht="13.5" thickBot="1">
      <c r="A214" s="3">
        <v>43839</v>
      </c>
      <c r="B214" s="7">
        <v>12</v>
      </c>
      <c r="C214" s="8">
        <v>39274.453125</v>
      </c>
      <c r="D214" s="8">
        <v>1469.2</v>
      </c>
      <c r="E214" s="8">
        <v>1461.5</v>
      </c>
      <c r="F214" s="8">
        <v>1649.3748228606901</v>
      </c>
      <c r="G214" s="8">
        <v>1658.35859472315</v>
      </c>
      <c r="H214" s="8">
        <v>8.9837718624530005</v>
      </c>
      <c r="I214" s="9">
        <v>7.4121706396000006E-2</v>
      </c>
      <c r="J214" s="9">
        <v>7.0601419616E-2</v>
      </c>
      <c r="K214" s="9">
        <v>7.7138947774999994E-2</v>
      </c>
      <c r="L214" s="9">
        <v>7.3618660995000001E-2</v>
      </c>
      <c r="M214" s="19">
        <f t="shared" si="3"/>
        <v>1</v>
      </c>
      <c r="N214" s="36"/>
    </row>
    <row r="215" spans="1:14" ht="13.5" thickBot="1">
      <c r="A215" s="3">
        <v>43839</v>
      </c>
      <c r="B215" s="7">
        <v>13</v>
      </c>
      <c r="C215" s="8">
        <v>39265.03515625</v>
      </c>
      <c r="D215" s="8">
        <v>1605.2</v>
      </c>
      <c r="E215" s="8">
        <v>1601.3</v>
      </c>
      <c r="F215" s="8">
        <v>1593.7551420027701</v>
      </c>
      <c r="G215" s="8">
        <v>1600.1210836819801</v>
      </c>
      <c r="H215" s="8">
        <v>6.3659416792119998</v>
      </c>
      <c r="I215" s="9">
        <v>1.9901709709999999E-3</v>
      </c>
      <c r="J215" s="9">
        <v>4.4846622240000003E-3</v>
      </c>
      <c r="K215" s="9">
        <v>4.6195780400000002E-4</v>
      </c>
      <c r="L215" s="9">
        <v>2.9564490580000001E-3</v>
      </c>
      <c r="M215" s="19">
        <f t="shared" si="3"/>
        <v>1</v>
      </c>
      <c r="N215" s="36"/>
    </row>
    <row r="216" spans="1:14" ht="13.5" thickBot="1">
      <c r="A216" s="3">
        <v>43839</v>
      </c>
      <c r="B216" s="7">
        <v>14</v>
      </c>
      <c r="C216" s="8">
        <v>39226.296875</v>
      </c>
      <c r="D216" s="8">
        <v>1627.6</v>
      </c>
      <c r="E216" s="8">
        <v>1621.1</v>
      </c>
      <c r="F216" s="8">
        <v>1640.44799238682</v>
      </c>
      <c r="G216" s="8">
        <v>1646.5134895266399</v>
      </c>
      <c r="H216" s="8">
        <v>6.0654971398240001</v>
      </c>
      <c r="I216" s="9">
        <v>7.4112419769999998E-3</v>
      </c>
      <c r="J216" s="9">
        <v>5.0344797749999996E-3</v>
      </c>
      <c r="K216" s="9">
        <v>9.9582639210000004E-3</v>
      </c>
      <c r="L216" s="9">
        <v>7.5815017179999998E-3</v>
      </c>
      <c r="M216" s="19">
        <f t="shared" si="3"/>
        <v>1</v>
      </c>
      <c r="N216" s="36"/>
    </row>
    <row r="217" spans="1:14" ht="13.5" thickBot="1">
      <c r="A217" s="3">
        <v>43839</v>
      </c>
      <c r="B217" s="7">
        <v>15</v>
      </c>
      <c r="C217" s="8">
        <v>38967.28125</v>
      </c>
      <c r="D217" s="8">
        <v>1701.5</v>
      </c>
      <c r="E217" s="8">
        <v>1696.6</v>
      </c>
      <c r="F217" s="8">
        <v>1678.7234196828499</v>
      </c>
      <c r="G217" s="8">
        <v>1686.4197332018</v>
      </c>
      <c r="H217" s="8">
        <v>7.6963135189480001</v>
      </c>
      <c r="I217" s="9">
        <v>5.9091954530000003E-3</v>
      </c>
      <c r="J217" s="9">
        <v>8.9249922869999998E-3</v>
      </c>
      <c r="K217" s="9">
        <v>3.9891327570000003E-3</v>
      </c>
      <c r="L217" s="9">
        <v>7.0049295909999998E-3</v>
      </c>
      <c r="M217" s="19">
        <f t="shared" si="3"/>
        <v>1</v>
      </c>
      <c r="N217" s="36"/>
    </row>
    <row r="218" spans="1:14" ht="13.5" thickBot="1">
      <c r="A218" s="3">
        <v>43839</v>
      </c>
      <c r="B218" s="7">
        <v>16</v>
      </c>
      <c r="C218" s="8">
        <v>38780.72265625</v>
      </c>
      <c r="D218" s="8">
        <v>1683.9</v>
      </c>
      <c r="E218" s="8">
        <v>1680</v>
      </c>
      <c r="F218" s="8">
        <v>1671.3665154903499</v>
      </c>
      <c r="G218" s="8">
        <v>1683.1886788857</v>
      </c>
      <c r="H218" s="8">
        <v>11.822163395351</v>
      </c>
      <c r="I218" s="9">
        <v>2.7873084400000003E-4</v>
      </c>
      <c r="J218" s="9">
        <v>4.9112400110000003E-3</v>
      </c>
      <c r="K218" s="9">
        <v>1.2494823209999999E-3</v>
      </c>
      <c r="L218" s="9">
        <v>3.383026845E-3</v>
      </c>
      <c r="M218" s="19">
        <f t="shared" si="3"/>
        <v>1</v>
      </c>
      <c r="N218" s="36"/>
    </row>
    <row r="219" spans="1:14" ht="13.5" thickBot="1">
      <c r="A219" s="3">
        <v>43839</v>
      </c>
      <c r="B219" s="7">
        <v>17</v>
      </c>
      <c r="C219" s="8">
        <v>38827.4765625</v>
      </c>
      <c r="D219" s="8">
        <v>1161.9000000000001</v>
      </c>
      <c r="E219" s="8">
        <v>1157.5</v>
      </c>
      <c r="F219" s="8">
        <v>1289.65328400095</v>
      </c>
      <c r="G219" s="8">
        <v>1307.8983014023299</v>
      </c>
      <c r="H219" s="8">
        <v>18.245017401377002</v>
      </c>
      <c r="I219" s="9">
        <v>5.7209365753000001E-2</v>
      </c>
      <c r="J219" s="9">
        <v>5.0060064262999998E-2</v>
      </c>
      <c r="K219" s="9">
        <v>5.8933503684000001E-2</v>
      </c>
      <c r="L219" s="9">
        <v>5.1784202193999998E-2</v>
      </c>
      <c r="M219" s="19">
        <f t="shared" si="3"/>
        <v>1</v>
      </c>
      <c r="N219" s="36"/>
    </row>
    <row r="220" spans="1:14" ht="13.5" thickBot="1">
      <c r="A220" s="3">
        <v>43839</v>
      </c>
      <c r="B220" s="7">
        <v>18</v>
      </c>
      <c r="C220" s="8">
        <v>39392.10546875</v>
      </c>
      <c r="D220" s="8">
        <v>220.7</v>
      </c>
      <c r="E220" s="8">
        <v>213.6</v>
      </c>
      <c r="F220" s="8">
        <v>287.895936880276</v>
      </c>
      <c r="G220" s="8">
        <v>300.699624276061</v>
      </c>
      <c r="H220" s="8">
        <v>12.803687395783999</v>
      </c>
      <c r="I220" s="9">
        <v>3.1347815155E-2</v>
      </c>
      <c r="J220" s="9">
        <v>2.6330696269E-2</v>
      </c>
      <c r="K220" s="9">
        <v>3.4129946815999998E-2</v>
      </c>
      <c r="L220" s="9">
        <v>2.9112827931E-2</v>
      </c>
      <c r="M220" s="19">
        <f t="shared" si="3"/>
        <v>1</v>
      </c>
      <c r="N220" s="36"/>
    </row>
    <row r="221" spans="1:14" ht="13.5" thickBot="1">
      <c r="A221" s="3">
        <v>43839</v>
      </c>
      <c r="B221" s="7">
        <v>19</v>
      </c>
      <c r="C221" s="8">
        <v>40926.46875</v>
      </c>
      <c r="D221" s="8">
        <v>0.2</v>
      </c>
      <c r="E221" s="8">
        <v>0.2</v>
      </c>
      <c r="F221" s="8">
        <v>0.19451723940400001</v>
      </c>
      <c r="G221" s="8">
        <v>0.24863455507900001</v>
      </c>
      <c r="H221" s="8">
        <v>5.4117315674000001E-2</v>
      </c>
      <c r="I221" s="9">
        <v>1.9057427538827299E-5</v>
      </c>
      <c r="J221" s="9">
        <v>2.1484171613973901E-6</v>
      </c>
      <c r="K221" s="9">
        <v>1.9057427538827299E-5</v>
      </c>
      <c r="L221" s="9">
        <v>2.1484171613973901E-6</v>
      </c>
      <c r="M221" s="19">
        <f t="shared" si="3"/>
        <v>0</v>
      </c>
      <c r="N221" s="36"/>
    </row>
    <row r="222" spans="1:14" ht="13.5" thickBot="1">
      <c r="A222" s="3">
        <v>43839</v>
      </c>
      <c r="B222" s="7">
        <v>20</v>
      </c>
      <c r="C222" s="8">
        <v>40801.46484375</v>
      </c>
      <c r="D222" s="8">
        <v>0</v>
      </c>
      <c r="E222" s="8">
        <v>0</v>
      </c>
      <c r="F222" s="8">
        <v>1.2270997265E-2</v>
      </c>
      <c r="G222" s="8">
        <v>1.7183552719E-2</v>
      </c>
      <c r="H222" s="8">
        <v>4.9125554530000002E-3</v>
      </c>
      <c r="I222" s="9">
        <v>6.7333670529511004E-6</v>
      </c>
      <c r="J222" s="9">
        <v>4.8083845086091799E-6</v>
      </c>
      <c r="K222" s="9">
        <v>6.7333670529511004E-6</v>
      </c>
      <c r="L222" s="9">
        <v>4.8083845086091799E-6</v>
      </c>
      <c r="M222" s="19">
        <f t="shared" si="3"/>
        <v>0</v>
      </c>
      <c r="N222" s="36"/>
    </row>
    <row r="223" spans="1:14" ht="13.5" thickBot="1">
      <c r="A223" s="3">
        <v>43839</v>
      </c>
      <c r="B223" s="7">
        <v>21</v>
      </c>
      <c r="C223" s="8">
        <v>40264.2265625</v>
      </c>
      <c r="D223" s="8">
        <v>0</v>
      </c>
      <c r="E223" s="8">
        <v>0</v>
      </c>
      <c r="F223" s="8">
        <v>8.8154417870000001E-3</v>
      </c>
      <c r="G223" s="8">
        <v>1.4430063906999999E-2</v>
      </c>
      <c r="H223" s="8">
        <v>5.6146221189999996E-3</v>
      </c>
      <c r="I223" s="9">
        <v>5.6544137567835901E-6</v>
      </c>
      <c r="J223" s="9">
        <v>3.4543267192996698E-6</v>
      </c>
      <c r="K223" s="9">
        <v>5.6544137567835901E-6</v>
      </c>
      <c r="L223" s="9">
        <v>3.4543267192996698E-6</v>
      </c>
      <c r="M223" s="19">
        <f t="shared" si="3"/>
        <v>0</v>
      </c>
      <c r="N223" s="36"/>
    </row>
    <row r="224" spans="1:14" ht="13.5" thickBot="1">
      <c r="A224" s="3">
        <v>43839</v>
      </c>
      <c r="B224" s="7">
        <v>22</v>
      </c>
      <c r="C224" s="8">
        <v>39114.82421875</v>
      </c>
      <c r="D224" s="8">
        <v>0</v>
      </c>
      <c r="E224" s="8">
        <v>0</v>
      </c>
      <c r="F224" s="8">
        <v>1.3070997248E-2</v>
      </c>
      <c r="G224" s="8">
        <v>1.8065219380999999E-2</v>
      </c>
      <c r="H224" s="8">
        <v>4.9942221330000003E-3</v>
      </c>
      <c r="I224" s="9">
        <v>7.0788477199462001E-6</v>
      </c>
      <c r="J224" s="9">
        <v>5.1218641254268201E-6</v>
      </c>
      <c r="K224" s="9">
        <v>7.0788477199462001E-6</v>
      </c>
      <c r="L224" s="9">
        <v>5.1218641254268201E-6</v>
      </c>
      <c r="M224" s="19">
        <f t="shared" si="3"/>
        <v>0</v>
      </c>
      <c r="N224" s="36"/>
    </row>
    <row r="225" spans="1:14" ht="13.5" thickBot="1">
      <c r="A225" s="3">
        <v>43839</v>
      </c>
      <c r="B225" s="7">
        <v>23</v>
      </c>
      <c r="C225" s="8">
        <v>37007.1640625</v>
      </c>
      <c r="D225" s="8">
        <v>0</v>
      </c>
      <c r="E225" s="8">
        <v>0</v>
      </c>
      <c r="F225" s="8">
        <v>1.3448775017E-2</v>
      </c>
      <c r="G225" s="8">
        <v>1.8684108271000002E-2</v>
      </c>
      <c r="H225" s="8">
        <v>5.2353332539999999E-3</v>
      </c>
      <c r="I225" s="9">
        <v>7.3213590405635602E-6</v>
      </c>
      <c r="J225" s="9">
        <v>5.26989616670181E-6</v>
      </c>
      <c r="K225" s="9">
        <v>7.3213590405635602E-6</v>
      </c>
      <c r="L225" s="9">
        <v>5.26989616670181E-6</v>
      </c>
      <c r="M225" s="19">
        <f t="shared" si="3"/>
        <v>0</v>
      </c>
      <c r="N225" s="36"/>
    </row>
    <row r="226" spans="1:14" ht="13.5" thickBot="1">
      <c r="A226" s="3">
        <v>43839</v>
      </c>
      <c r="B226" s="7">
        <v>24</v>
      </c>
      <c r="C226" s="8">
        <v>34564.3125</v>
      </c>
      <c r="D226" s="8">
        <v>0</v>
      </c>
      <c r="E226" s="8">
        <v>0</v>
      </c>
      <c r="F226" s="8">
        <v>1.3448775017E-2</v>
      </c>
      <c r="G226" s="8">
        <v>1.8456541593999998E-2</v>
      </c>
      <c r="H226" s="8">
        <v>5.0077665770000002E-3</v>
      </c>
      <c r="I226" s="9">
        <v>7.2321871453736002E-6</v>
      </c>
      <c r="J226" s="9">
        <v>5.26989616670181E-6</v>
      </c>
      <c r="K226" s="9">
        <v>7.2321871453736002E-6</v>
      </c>
      <c r="L226" s="9">
        <v>5.26989616670181E-6</v>
      </c>
      <c r="M226" s="19">
        <f t="shared" si="3"/>
        <v>0</v>
      </c>
      <c r="N226" s="36"/>
    </row>
    <row r="227" spans="1:14" ht="13.5" thickBot="1">
      <c r="A227" s="3">
        <v>43840</v>
      </c>
      <c r="B227" s="7">
        <v>1</v>
      </c>
      <c r="C227" s="8">
        <v>32760.6484375</v>
      </c>
      <c r="D227" s="8">
        <v>0</v>
      </c>
      <c r="E227" s="8">
        <v>0</v>
      </c>
      <c r="F227" s="8">
        <v>1.2973219471999999E-2</v>
      </c>
      <c r="G227" s="8">
        <v>1.7652497153000001E-2</v>
      </c>
      <c r="H227" s="8">
        <v>4.6792776799999998E-3</v>
      </c>
      <c r="I227" s="9">
        <v>6.9171227089169403E-6</v>
      </c>
      <c r="J227" s="9">
        <v>5.0835499502001901E-6</v>
      </c>
      <c r="K227" s="9">
        <v>6.9171227089169403E-6</v>
      </c>
      <c r="L227" s="9">
        <v>5.0835499502001901E-6</v>
      </c>
      <c r="M227" s="19">
        <f t="shared" si="3"/>
        <v>0</v>
      </c>
      <c r="N227" s="36"/>
    </row>
    <row r="228" spans="1:14" ht="13.5" thickBot="1">
      <c r="A228" s="3">
        <v>43840</v>
      </c>
      <c r="B228" s="7">
        <v>2</v>
      </c>
      <c r="C228" s="8">
        <v>31819.865234375</v>
      </c>
      <c r="D228" s="8">
        <v>0</v>
      </c>
      <c r="E228" s="8">
        <v>0</v>
      </c>
      <c r="F228" s="8">
        <v>1.346210835E-2</v>
      </c>
      <c r="G228" s="8">
        <v>1.8149619363999999E-2</v>
      </c>
      <c r="H228" s="8">
        <v>4.6875110129999996E-3</v>
      </c>
      <c r="I228" s="9">
        <v>7.1119198135889897E-6</v>
      </c>
      <c r="J228" s="9">
        <v>5.2751208271442996E-6</v>
      </c>
      <c r="K228" s="9">
        <v>7.1119198135889897E-6</v>
      </c>
      <c r="L228" s="9">
        <v>5.2751208271442996E-6</v>
      </c>
      <c r="M228" s="19">
        <f t="shared" si="3"/>
        <v>0</v>
      </c>
      <c r="N228" s="36"/>
    </row>
    <row r="229" spans="1:14" ht="13.5" thickBot="1">
      <c r="A229" s="3">
        <v>43840</v>
      </c>
      <c r="B229" s="7">
        <v>3</v>
      </c>
      <c r="C229" s="8">
        <v>31194.439453125</v>
      </c>
      <c r="D229" s="8">
        <v>0</v>
      </c>
      <c r="E229" s="8">
        <v>0</v>
      </c>
      <c r="F229" s="8">
        <v>1.3464330573E-2</v>
      </c>
      <c r="G229" s="8">
        <v>1.8891152713000001E-2</v>
      </c>
      <c r="H229" s="8">
        <v>5.4268221390000003E-3</v>
      </c>
      <c r="I229" s="9">
        <v>7.4024893076541103E-6</v>
      </c>
      <c r="J229" s="9">
        <v>5.2759916040198803E-6</v>
      </c>
      <c r="K229" s="9">
        <v>7.4024893076541103E-6</v>
      </c>
      <c r="L229" s="9">
        <v>5.2759916040198803E-6</v>
      </c>
      <c r="M229" s="19">
        <f t="shared" si="3"/>
        <v>0</v>
      </c>
      <c r="N229" s="36"/>
    </row>
    <row r="230" spans="1:14" ht="13.5" thickBot="1">
      <c r="A230" s="3">
        <v>43840</v>
      </c>
      <c r="B230" s="7">
        <v>4</v>
      </c>
      <c r="C230" s="8">
        <v>31083.615234375</v>
      </c>
      <c r="D230" s="8">
        <v>0</v>
      </c>
      <c r="E230" s="8">
        <v>0</v>
      </c>
      <c r="F230" s="8">
        <v>1.3448775017E-2</v>
      </c>
      <c r="G230" s="8">
        <v>1.8199408250999999E-2</v>
      </c>
      <c r="H230" s="8">
        <v>4.7506332339999997E-3</v>
      </c>
      <c r="I230" s="9">
        <v>7.1314295657274298E-6</v>
      </c>
      <c r="J230" s="9">
        <v>5.26989616670181E-6</v>
      </c>
      <c r="K230" s="9">
        <v>7.1314295657274298E-6</v>
      </c>
      <c r="L230" s="9">
        <v>5.26989616670181E-6</v>
      </c>
      <c r="M230" s="19">
        <f t="shared" si="3"/>
        <v>0</v>
      </c>
      <c r="N230" s="36"/>
    </row>
    <row r="231" spans="1:14" ht="13.5" thickBot="1">
      <c r="A231" s="3">
        <v>43840</v>
      </c>
      <c r="B231" s="7">
        <v>5</v>
      </c>
      <c r="C231" s="8">
        <v>31522.232421875</v>
      </c>
      <c r="D231" s="8">
        <v>0</v>
      </c>
      <c r="E231" s="8">
        <v>0</v>
      </c>
      <c r="F231" s="8">
        <v>1.3448775017E-2</v>
      </c>
      <c r="G231" s="8">
        <v>1.8519930481999999E-2</v>
      </c>
      <c r="H231" s="8">
        <v>5.0711554639999998E-3</v>
      </c>
      <c r="I231" s="9">
        <v>7.2570260510457702E-6</v>
      </c>
      <c r="J231" s="9">
        <v>5.26989616670181E-6</v>
      </c>
      <c r="K231" s="9">
        <v>7.2570260510457702E-6</v>
      </c>
      <c r="L231" s="9">
        <v>5.26989616670181E-6</v>
      </c>
      <c r="M231" s="19">
        <f t="shared" si="3"/>
        <v>0</v>
      </c>
      <c r="N231" s="36"/>
    </row>
    <row r="232" spans="1:14" ht="13.5" thickBot="1">
      <c r="A232" s="3">
        <v>43840</v>
      </c>
      <c r="B232" s="7">
        <v>6</v>
      </c>
      <c r="C232" s="8">
        <v>33171.52734375</v>
      </c>
      <c r="D232" s="8">
        <v>0</v>
      </c>
      <c r="E232" s="8">
        <v>0</v>
      </c>
      <c r="F232" s="8">
        <v>1.3137663912999999E-2</v>
      </c>
      <c r="G232" s="8">
        <v>1.8343252723000001E-2</v>
      </c>
      <c r="H232" s="8">
        <v>5.2055888090000004E-3</v>
      </c>
      <c r="I232" s="9">
        <v>7.1877949541729897E-6</v>
      </c>
      <c r="J232" s="9">
        <v>5.1479874268282902E-6</v>
      </c>
      <c r="K232" s="9">
        <v>7.1877949541729897E-6</v>
      </c>
      <c r="L232" s="9">
        <v>5.1479874268282902E-6</v>
      </c>
      <c r="M232" s="19">
        <f t="shared" si="3"/>
        <v>0</v>
      </c>
      <c r="N232" s="36"/>
    </row>
    <row r="233" spans="1:14" ht="13.5" thickBot="1">
      <c r="A233" s="3">
        <v>43840</v>
      </c>
      <c r="B233" s="7">
        <v>7</v>
      </c>
      <c r="C233" s="8">
        <v>36414.29296875</v>
      </c>
      <c r="D233" s="8">
        <v>0</v>
      </c>
      <c r="E233" s="8">
        <v>0</v>
      </c>
      <c r="F233" s="8">
        <v>1.3448775017E-2</v>
      </c>
      <c r="G233" s="8">
        <v>1.8520774940000002E-2</v>
      </c>
      <c r="H233" s="8">
        <v>5.0719999220000004E-3</v>
      </c>
      <c r="I233" s="9">
        <v>7.2573569514608897E-6</v>
      </c>
      <c r="J233" s="9">
        <v>5.26989616670181E-6</v>
      </c>
      <c r="K233" s="9">
        <v>7.2573569514608897E-6</v>
      </c>
      <c r="L233" s="9">
        <v>5.26989616670181E-6</v>
      </c>
      <c r="M233" s="19">
        <f t="shared" si="3"/>
        <v>0</v>
      </c>
      <c r="N233" s="36"/>
    </row>
    <row r="234" spans="1:14" ht="13.5" thickBot="1">
      <c r="A234" s="3">
        <v>43840</v>
      </c>
      <c r="B234" s="7">
        <v>8</v>
      </c>
      <c r="C234" s="8">
        <v>38124.0703125</v>
      </c>
      <c r="D234" s="8">
        <v>1</v>
      </c>
      <c r="E234" s="8">
        <v>0.6</v>
      </c>
      <c r="F234" s="8">
        <v>1.2422632678679999</v>
      </c>
      <c r="G234" s="8">
        <v>1.4599867920380001</v>
      </c>
      <c r="H234" s="8">
        <v>0.21772352416999999</v>
      </c>
      <c r="I234" s="9">
        <v>1.80245608E-4</v>
      </c>
      <c r="J234" s="9">
        <v>9.4930747597214495E-5</v>
      </c>
      <c r="K234" s="9">
        <v>3.3698541999999999E-4</v>
      </c>
      <c r="L234" s="9">
        <v>2.51670559E-4</v>
      </c>
      <c r="M234" s="19">
        <f t="shared" si="3"/>
        <v>0</v>
      </c>
      <c r="N234" s="36"/>
    </row>
    <row r="235" spans="1:14" ht="13.5" thickBot="1">
      <c r="A235" s="3">
        <v>43840</v>
      </c>
      <c r="B235" s="7">
        <v>9</v>
      </c>
      <c r="C235" s="8">
        <v>38331.15234375</v>
      </c>
      <c r="D235" s="8">
        <v>193.5</v>
      </c>
      <c r="E235" s="8">
        <v>189.6</v>
      </c>
      <c r="F235" s="8">
        <v>306.99655156603802</v>
      </c>
      <c r="G235" s="8">
        <v>310.684466441724</v>
      </c>
      <c r="H235" s="8">
        <v>3.6879148756850002</v>
      </c>
      <c r="I235" s="9">
        <v>4.5918678072000001E-2</v>
      </c>
      <c r="J235" s="9">
        <v>4.4473570362000003E-2</v>
      </c>
      <c r="K235" s="9">
        <v>4.7446891238E-2</v>
      </c>
      <c r="L235" s="9">
        <v>4.6001783529000001E-2</v>
      </c>
      <c r="M235" s="19">
        <f t="shared" si="3"/>
        <v>1</v>
      </c>
      <c r="N235" s="36"/>
    </row>
    <row r="236" spans="1:14" ht="13.5" thickBot="1">
      <c r="A236" s="3">
        <v>43840</v>
      </c>
      <c r="B236" s="7">
        <v>10</v>
      </c>
      <c r="C236" s="8">
        <v>39075.16796875</v>
      </c>
      <c r="D236" s="8">
        <v>872.7</v>
      </c>
      <c r="E236" s="8">
        <v>870.2</v>
      </c>
      <c r="F236" s="8">
        <v>1007.34193330179</v>
      </c>
      <c r="G236" s="8">
        <v>1008.68627129075</v>
      </c>
      <c r="H236" s="8">
        <v>1.3443379889589999</v>
      </c>
      <c r="I236" s="9">
        <v>5.3286156461000003E-2</v>
      </c>
      <c r="J236" s="9">
        <v>5.2759378252999999E-2</v>
      </c>
      <c r="K236" s="9">
        <v>5.4265780286000001E-2</v>
      </c>
      <c r="L236" s="9">
        <v>5.3739002076999998E-2</v>
      </c>
      <c r="M236" s="19">
        <f t="shared" si="3"/>
        <v>1</v>
      </c>
      <c r="N236" s="36"/>
    </row>
    <row r="237" spans="1:14" ht="13.5" thickBot="1">
      <c r="A237" s="3">
        <v>43840</v>
      </c>
      <c r="B237" s="7">
        <v>11</v>
      </c>
      <c r="C237" s="8">
        <v>39783.98828125</v>
      </c>
      <c r="D237" s="8">
        <v>1283.5999999999999</v>
      </c>
      <c r="E237" s="8">
        <v>1283.5999999999999</v>
      </c>
      <c r="F237" s="8">
        <v>1117.80385142313</v>
      </c>
      <c r="G237" s="8">
        <v>1124.14002363741</v>
      </c>
      <c r="H237" s="8">
        <v>6.3361722142819996</v>
      </c>
      <c r="I237" s="9">
        <v>6.2484316755999997E-2</v>
      </c>
      <c r="J237" s="9">
        <v>6.4967142859000002E-2</v>
      </c>
      <c r="K237" s="9">
        <v>6.2484316755999997E-2</v>
      </c>
      <c r="L237" s="9">
        <v>6.4967142859000002E-2</v>
      </c>
      <c r="M237" s="19">
        <f t="shared" si="3"/>
        <v>1</v>
      </c>
      <c r="N237" s="36"/>
    </row>
    <row r="238" spans="1:14" ht="13.5" thickBot="1">
      <c r="A238" s="3">
        <v>43840</v>
      </c>
      <c r="B238" s="7">
        <v>12</v>
      </c>
      <c r="C238" s="8">
        <v>40093.83984375</v>
      </c>
      <c r="D238" s="8">
        <v>1345.8</v>
      </c>
      <c r="E238" s="8">
        <v>1345.8</v>
      </c>
      <c r="F238" s="8">
        <v>1321.5029021558501</v>
      </c>
      <c r="G238" s="8">
        <v>1332.13035329382</v>
      </c>
      <c r="H238" s="8">
        <v>10.627451137966</v>
      </c>
      <c r="I238" s="9">
        <v>5.3564446340000002E-3</v>
      </c>
      <c r="J238" s="9">
        <v>9.5208063650000004E-3</v>
      </c>
      <c r="K238" s="9">
        <v>5.3564446340000002E-3</v>
      </c>
      <c r="L238" s="9">
        <v>9.5208063650000004E-3</v>
      </c>
      <c r="M238" s="19">
        <f t="shared" si="3"/>
        <v>1</v>
      </c>
      <c r="N238" s="36"/>
    </row>
    <row r="239" spans="1:14" ht="13.5" thickBot="1">
      <c r="A239" s="3">
        <v>43840</v>
      </c>
      <c r="B239" s="7">
        <v>13</v>
      </c>
      <c r="C239" s="8">
        <v>40101.8125</v>
      </c>
      <c r="D239" s="8">
        <v>1415.9</v>
      </c>
      <c r="E239" s="8">
        <v>1415.9</v>
      </c>
      <c r="F239" s="8">
        <v>1380.5556642250201</v>
      </c>
      <c r="G239" s="8">
        <v>1403.0140507267599</v>
      </c>
      <c r="H239" s="8">
        <v>22.458386501736001</v>
      </c>
      <c r="I239" s="9">
        <v>5.0493531630000001E-3</v>
      </c>
      <c r="J239" s="9">
        <v>1.3849661353E-2</v>
      </c>
      <c r="K239" s="9">
        <v>5.0493531630000001E-3</v>
      </c>
      <c r="L239" s="9">
        <v>1.3849661353E-2</v>
      </c>
      <c r="M239" s="19">
        <f t="shared" si="3"/>
        <v>1</v>
      </c>
      <c r="N239" s="36"/>
    </row>
    <row r="240" spans="1:14" ht="13.5" thickBot="1">
      <c r="A240" s="3">
        <v>43840</v>
      </c>
      <c r="B240" s="7">
        <v>14</v>
      </c>
      <c r="C240" s="8">
        <v>40156.859375</v>
      </c>
      <c r="D240" s="8">
        <v>1400.8</v>
      </c>
      <c r="E240" s="8">
        <v>1400.8</v>
      </c>
      <c r="F240" s="8">
        <v>1477.1173265953901</v>
      </c>
      <c r="G240" s="8">
        <v>1496.8203757803999</v>
      </c>
      <c r="H240" s="8">
        <v>19.703049185011</v>
      </c>
      <c r="I240" s="9">
        <v>3.7625539098000003E-2</v>
      </c>
      <c r="J240" s="9">
        <v>2.990490854E-2</v>
      </c>
      <c r="K240" s="9">
        <v>3.7625539098000003E-2</v>
      </c>
      <c r="L240" s="9">
        <v>2.990490854E-2</v>
      </c>
      <c r="M240" s="19">
        <f t="shared" si="3"/>
        <v>1</v>
      </c>
      <c r="N240" s="36"/>
    </row>
    <row r="241" spans="1:14" ht="13.5" thickBot="1">
      <c r="A241" s="3">
        <v>43840</v>
      </c>
      <c r="B241" s="7">
        <v>15</v>
      </c>
      <c r="C241" s="8">
        <v>39962.1484375</v>
      </c>
      <c r="D241" s="8">
        <v>1461.9</v>
      </c>
      <c r="E241" s="8">
        <v>1461.9</v>
      </c>
      <c r="F241" s="8">
        <v>1501.77847672198</v>
      </c>
      <c r="G241" s="8">
        <v>1527.82253329224</v>
      </c>
      <c r="H241" s="8">
        <v>26.044056570264999</v>
      </c>
      <c r="I241" s="9">
        <v>2.5831713672E-2</v>
      </c>
      <c r="J241" s="9">
        <v>1.5626362351000001E-2</v>
      </c>
      <c r="K241" s="9">
        <v>2.5831713672E-2</v>
      </c>
      <c r="L241" s="9">
        <v>1.5626362351000001E-2</v>
      </c>
      <c r="M241" s="19">
        <f t="shared" si="3"/>
        <v>1</v>
      </c>
      <c r="N241" s="36"/>
    </row>
    <row r="242" spans="1:14" ht="13.5" thickBot="1">
      <c r="A242" s="3">
        <v>43840</v>
      </c>
      <c r="B242" s="7">
        <v>16</v>
      </c>
      <c r="C242" s="8">
        <v>39700.51171875</v>
      </c>
      <c r="D242" s="8">
        <v>1530.9</v>
      </c>
      <c r="E242" s="8">
        <v>1530.9</v>
      </c>
      <c r="F242" s="8">
        <v>1501.84895364402</v>
      </c>
      <c r="G242" s="8">
        <v>1536.4671534787301</v>
      </c>
      <c r="H242" s="8">
        <v>34.618199834706999</v>
      </c>
      <c r="I242" s="9">
        <v>2.1814864720000001E-3</v>
      </c>
      <c r="J242" s="9">
        <v>1.1383638854000001E-2</v>
      </c>
      <c r="K242" s="9">
        <v>2.1814864720000001E-3</v>
      </c>
      <c r="L242" s="9">
        <v>1.1383638854000001E-2</v>
      </c>
      <c r="M242" s="19">
        <f t="shared" si="3"/>
        <v>1</v>
      </c>
      <c r="N242" s="36"/>
    </row>
    <row r="243" spans="1:14" ht="13.5" thickBot="1">
      <c r="A243" s="3">
        <v>43840</v>
      </c>
      <c r="B243" s="7">
        <v>17</v>
      </c>
      <c r="C243" s="8">
        <v>39980.84375</v>
      </c>
      <c r="D243" s="8">
        <v>1006.6</v>
      </c>
      <c r="E243" s="8">
        <v>1006.6</v>
      </c>
      <c r="F243" s="8">
        <v>1125.3322994355999</v>
      </c>
      <c r="G243" s="8">
        <v>1150.6428263581099</v>
      </c>
      <c r="H243" s="8">
        <v>25.31052692251</v>
      </c>
      <c r="I243" s="9">
        <v>5.6443113776000003E-2</v>
      </c>
      <c r="J243" s="9">
        <v>4.6525195702999997E-2</v>
      </c>
      <c r="K243" s="9">
        <v>5.6443113776000003E-2</v>
      </c>
      <c r="L243" s="9">
        <v>4.6525195702999997E-2</v>
      </c>
      <c r="M243" s="19">
        <f t="shared" si="3"/>
        <v>1</v>
      </c>
      <c r="N243" s="36"/>
    </row>
    <row r="244" spans="1:14" ht="13.5" thickBot="1">
      <c r="A244" s="3">
        <v>43840</v>
      </c>
      <c r="B244" s="7">
        <v>18</v>
      </c>
      <c r="C244" s="8">
        <v>40712.921875</v>
      </c>
      <c r="D244" s="8">
        <v>194.6</v>
      </c>
      <c r="E244" s="8">
        <v>185.9</v>
      </c>
      <c r="F244" s="8">
        <v>244.73726906815901</v>
      </c>
      <c r="G244" s="8">
        <v>246.40134473888199</v>
      </c>
      <c r="H244" s="8">
        <v>1.6640756707219999</v>
      </c>
      <c r="I244" s="9">
        <v>2.0298332576999999E-2</v>
      </c>
      <c r="J244" s="9">
        <v>1.9646265308E-2</v>
      </c>
      <c r="K244" s="9">
        <v>2.3707423487000001E-2</v>
      </c>
      <c r="L244" s="9">
        <v>2.3055356217E-2</v>
      </c>
      <c r="M244" s="19">
        <f t="shared" si="3"/>
        <v>1</v>
      </c>
      <c r="N244" s="36"/>
    </row>
    <row r="245" spans="1:14" ht="13.5" thickBot="1">
      <c r="A245" s="3">
        <v>43840</v>
      </c>
      <c r="B245" s="7">
        <v>19</v>
      </c>
      <c r="C245" s="8">
        <v>41248.2421875</v>
      </c>
      <c r="D245" s="8">
        <v>0.3</v>
      </c>
      <c r="E245" s="8">
        <v>0.3</v>
      </c>
      <c r="F245" s="8">
        <v>0.52455307104399995</v>
      </c>
      <c r="G245" s="8">
        <v>0.48463191236499997</v>
      </c>
      <c r="H245" s="8">
        <v>-3.9921158679E-2</v>
      </c>
      <c r="I245" s="9">
        <v>7.23479280428267E-5</v>
      </c>
      <c r="J245" s="9">
        <v>8.7991015299745701E-5</v>
      </c>
      <c r="K245" s="9">
        <v>7.23479280428267E-5</v>
      </c>
      <c r="L245" s="9">
        <v>8.7991015299745701E-5</v>
      </c>
      <c r="M245" s="19">
        <f t="shared" si="3"/>
        <v>0</v>
      </c>
      <c r="N245" s="36"/>
    </row>
    <row r="246" spans="1:14" ht="13.5" thickBot="1">
      <c r="A246" s="3">
        <v>43840</v>
      </c>
      <c r="B246" s="7">
        <v>20</v>
      </c>
      <c r="C246" s="8">
        <v>40473.3671875</v>
      </c>
      <c r="D246" s="8">
        <v>0</v>
      </c>
      <c r="E246" s="8">
        <v>0</v>
      </c>
      <c r="F246" s="8">
        <v>3.5673091270000002E-3</v>
      </c>
      <c r="G246" s="8">
        <v>1.0912020152000001E-2</v>
      </c>
      <c r="H246" s="8">
        <v>7.3447110240000002E-3</v>
      </c>
      <c r="I246" s="9">
        <v>4.2758699656657198E-6</v>
      </c>
      <c r="J246" s="9">
        <v>1.3978484042316199E-6</v>
      </c>
      <c r="K246" s="9">
        <v>4.2758699656657198E-6</v>
      </c>
      <c r="L246" s="9">
        <v>1.3978484042316199E-6</v>
      </c>
      <c r="M246" s="19">
        <f t="shared" si="3"/>
        <v>0</v>
      </c>
      <c r="N246" s="36"/>
    </row>
    <row r="247" spans="1:14" ht="13.5" thickBot="1">
      <c r="A247" s="3">
        <v>43840</v>
      </c>
      <c r="B247" s="7">
        <v>21</v>
      </c>
      <c r="C247" s="8">
        <v>39415.64453125</v>
      </c>
      <c r="D247" s="8">
        <v>0</v>
      </c>
      <c r="E247" s="8">
        <v>0</v>
      </c>
      <c r="F247" s="8">
        <v>1.9006424980000001E-3</v>
      </c>
      <c r="G247" s="8">
        <v>1.1635309049E-2</v>
      </c>
      <c r="H247" s="8">
        <v>9.7346665499999999E-3</v>
      </c>
      <c r="I247" s="9">
        <v>4.5592903797130802E-6</v>
      </c>
      <c r="J247" s="9">
        <v>7.4476586919488197E-7</v>
      </c>
      <c r="K247" s="9">
        <v>4.5592903797130802E-6</v>
      </c>
      <c r="L247" s="9">
        <v>7.4476586919488197E-7</v>
      </c>
      <c r="M247" s="19">
        <f t="shared" si="3"/>
        <v>0</v>
      </c>
      <c r="N247" s="36"/>
    </row>
    <row r="248" spans="1:14" ht="13.5" thickBot="1">
      <c r="A248" s="3">
        <v>43840</v>
      </c>
      <c r="B248" s="7">
        <v>22</v>
      </c>
      <c r="C248" s="8">
        <v>38418.33203125</v>
      </c>
      <c r="D248" s="8">
        <v>0</v>
      </c>
      <c r="E248" s="8">
        <v>0</v>
      </c>
      <c r="F248" s="8">
        <v>1.913975831E-3</v>
      </c>
      <c r="G248" s="8">
        <v>3.536420256E-3</v>
      </c>
      <c r="H248" s="8">
        <v>1.622444425E-3</v>
      </c>
      <c r="I248" s="9">
        <v>1.3857446147237299E-6</v>
      </c>
      <c r="J248" s="9">
        <v>7.4999052963737098E-7</v>
      </c>
      <c r="K248" s="9">
        <v>1.3857446147237299E-6</v>
      </c>
      <c r="L248" s="9">
        <v>7.4999052963737098E-7</v>
      </c>
      <c r="M248" s="19">
        <f t="shared" si="3"/>
        <v>0</v>
      </c>
      <c r="N248" s="36"/>
    </row>
    <row r="249" spans="1:14" ht="13.5" thickBot="1">
      <c r="A249" s="3">
        <v>43840</v>
      </c>
      <c r="B249" s="7">
        <v>23</v>
      </c>
      <c r="C249" s="8">
        <v>37089.58984375</v>
      </c>
      <c r="D249" s="8">
        <v>0</v>
      </c>
      <c r="E249" s="8">
        <v>0</v>
      </c>
      <c r="F249" s="8">
        <v>1.9006424980000001E-3</v>
      </c>
      <c r="G249" s="8">
        <v>1.9006424980000001E-3</v>
      </c>
      <c r="H249" s="8">
        <v>0</v>
      </c>
      <c r="I249" s="9">
        <v>7.4476586919488197E-7</v>
      </c>
      <c r="J249" s="9">
        <v>7.4476586919488197E-7</v>
      </c>
      <c r="K249" s="9">
        <v>7.4476586919488197E-7</v>
      </c>
      <c r="L249" s="9">
        <v>7.4476586919488197E-7</v>
      </c>
      <c r="M249" s="19">
        <f t="shared" si="3"/>
        <v>0</v>
      </c>
      <c r="N249" s="36"/>
    </row>
    <row r="250" spans="1:14" ht="13.5" thickBot="1">
      <c r="A250" s="3">
        <v>43840</v>
      </c>
      <c r="B250" s="7">
        <v>24</v>
      </c>
      <c r="C250" s="8">
        <v>35385.88671875</v>
      </c>
      <c r="D250" s="8">
        <v>0</v>
      </c>
      <c r="E250" s="8">
        <v>0</v>
      </c>
      <c r="F250" s="8">
        <v>1.9006424980000001E-3</v>
      </c>
      <c r="G250" s="8">
        <v>1.9006424980000001E-3</v>
      </c>
      <c r="H250" s="8">
        <v>0</v>
      </c>
      <c r="I250" s="9">
        <v>7.4476586919488197E-7</v>
      </c>
      <c r="J250" s="9">
        <v>7.4476586919488197E-7</v>
      </c>
      <c r="K250" s="9">
        <v>7.4476586919488197E-7</v>
      </c>
      <c r="L250" s="9">
        <v>7.4476586919488197E-7</v>
      </c>
      <c r="M250" s="19">
        <f t="shared" si="3"/>
        <v>0</v>
      </c>
      <c r="N250" s="36"/>
    </row>
    <row r="251" spans="1:14" ht="13.5" thickBot="1">
      <c r="A251" s="3">
        <v>43841</v>
      </c>
      <c r="B251" s="7">
        <v>1</v>
      </c>
      <c r="C251" s="8">
        <v>33538.43359375</v>
      </c>
      <c r="D251" s="8">
        <v>0</v>
      </c>
      <c r="E251" s="8">
        <v>0</v>
      </c>
      <c r="F251" s="8">
        <v>1.9006424980000001E-3</v>
      </c>
      <c r="G251" s="8">
        <v>1.9006424980000001E-3</v>
      </c>
      <c r="H251" s="8">
        <v>0</v>
      </c>
      <c r="I251" s="9">
        <v>7.4476586919488197E-7</v>
      </c>
      <c r="J251" s="9">
        <v>7.4476586919488197E-7</v>
      </c>
      <c r="K251" s="9">
        <v>7.4476586919488197E-7</v>
      </c>
      <c r="L251" s="9">
        <v>7.4476586919488197E-7</v>
      </c>
      <c r="M251" s="19">
        <f t="shared" si="3"/>
        <v>0</v>
      </c>
      <c r="N251" s="36"/>
    </row>
    <row r="252" spans="1:14" ht="13.5" thickBot="1">
      <c r="A252" s="3">
        <v>43841</v>
      </c>
      <c r="B252" s="7">
        <v>2</v>
      </c>
      <c r="C252" s="8">
        <v>32518.8515625</v>
      </c>
      <c r="D252" s="8">
        <v>0</v>
      </c>
      <c r="E252" s="8">
        <v>0</v>
      </c>
      <c r="F252" s="8">
        <v>1.915086942E-3</v>
      </c>
      <c r="G252" s="8">
        <v>1.915086942E-3</v>
      </c>
      <c r="H252" s="8">
        <v>0</v>
      </c>
      <c r="I252" s="9">
        <v>7.5042591807515897E-7</v>
      </c>
      <c r="J252" s="9">
        <v>7.5042591807515897E-7</v>
      </c>
      <c r="K252" s="9">
        <v>7.5042591807515897E-7</v>
      </c>
      <c r="L252" s="9">
        <v>7.5042591807515897E-7</v>
      </c>
      <c r="M252" s="19">
        <f t="shared" si="3"/>
        <v>0</v>
      </c>
      <c r="N252" s="36"/>
    </row>
    <row r="253" spans="1:14" ht="13.5" thickBot="1">
      <c r="A253" s="3">
        <v>43841</v>
      </c>
      <c r="B253" s="7">
        <v>3</v>
      </c>
      <c r="C253" s="8">
        <v>32260.595703125</v>
      </c>
      <c r="D253" s="8">
        <v>0</v>
      </c>
      <c r="E253" s="8">
        <v>0</v>
      </c>
      <c r="F253" s="8">
        <v>1.9006424980000001E-3</v>
      </c>
      <c r="G253" s="8">
        <v>1.9006424980000001E-3</v>
      </c>
      <c r="H253" s="8">
        <v>0</v>
      </c>
      <c r="I253" s="9">
        <v>7.4476586919488197E-7</v>
      </c>
      <c r="J253" s="9">
        <v>7.4476586919488197E-7</v>
      </c>
      <c r="K253" s="9">
        <v>7.4476586919488197E-7</v>
      </c>
      <c r="L253" s="9">
        <v>7.4476586919488197E-7</v>
      </c>
      <c r="M253" s="19">
        <f t="shared" si="3"/>
        <v>0</v>
      </c>
      <c r="N253" s="36"/>
    </row>
    <row r="254" spans="1:14" ht="13.5" thickBot="1">
      <c r="A254" s="3">
        <v>43841</v>
      </c>
      <c r="B254" s="7">
        <v>4</v>
      </c>
      <c r="C254" s="8">
        <v>32466.203125</v>
      </c>
      <c r="D254" s="8">
        <v>0</v>
      </c>
      <c r="E254" s="8">
        <v>0</v>
      </c>
      <c r="F254" s="8">
        <v>1.9006424980000001E-3</v>
      </c>
      <c r="G254" s="8">
        <v>1.9006424980000001E-3</v>
      </c>
      <c r="H254" s="8">
        <v>0</v>
      </c>
      <c r="I254" s="9">
        <v>7.4476586919488197E-7</v>
      </c>
      <c r="J254" s="9">
        <v>7.4476586919488197E-7</v>
      </c>
      <c r="K254" s="9">
        <v>7.4476586919488197E-7</v>
      </c>
      <c r="L254" s="9">
        <v>7.4476586919488197E-7</v>
      </c>
      <c r="M254" s="19">
        <f t="shared" si="3"/>
        <v>0</v>
      </c>
      <c r="N254" s="36"/>
    </row>
    <row r="255" spans="1:14" ht="13.5" thickBot="1">
      <c r="A255" s="3">
        <v>43841</v>
      </c>
      <c r="B255" s="7">
        <v>5</v>
      </c>
      <c r="C255" s="8">
        <v>33130.3671875</v>
      </c>
      <c r="D255" s="8">
        <v>0</v>
      </c>
      <c r="E255" s="8">
        <v>0</v>
      </c>
      <c r="F255" s="8">
        <v>1.9006424980000001E-3</v>
      </c>
      <c r="G255" s="8">
        <v>1.9006424980000001E-3</v>
      </c>
      <c r="H255" s="8">
        <v>0</v>
      </c>
      <c r="I255" s="9">
        <v>7.4476586919488197E-7</v>
      </c>
      <c r="J255" s="9">
        <v>7.4476586919488197E-7</v>
      </c>
      <c r="K255" s="9">
        <v>7.4476586919488197E-7</v>
      </c>
      <c r="L255" s="9">
        <v>7.4476586919488197E-7</v>
      </c>
      <c r="M255" s="19">
        <f t="shared" si="3"/>
        <v>0</v>
      </c>
      <c r="N255" s="36"/>
    </row>
    <row r="256" spans="1:14" ht="13.5" thickBot="1">
      <c r="A256" s="3">
        <v>43841</v>
      </c>
      <c r="B256" s="7">
        <v>6</v>
      </c>
      <c r="C256" s="8">
        <v>34604.3203125</v>
      </c>
      <c r="D256" s="8">
        <v>0</v>
      </c>
      <c r="E256" s="8">
        <v>0</v>
      </c>
      <c r="F256" s="8">
        <v>1.9006424980000001E-3</v>
      </c>
      <c r="G256" s="8">
        <v>1.9006424980000001E-3</v>
      </c>
      <c r="H256" s="8">
        <v>0</v>
      </c>
      <c r="I256" s="9">
        <v>7.4476586919488197E-7</v>
      </c>
      <c r="J256" s="9">
        <v>7.4476586919488197E-7</v>
      </c>
      <c r="K256" s="9">
        <v>7.4476586919488197E-7</v>
      </c>
      <c r="L256" s="9">
        <v>7.4476586919488197E-7</v>
      </c>
      <c r="M256" s="19">
        <f t="shared" si="3"/>
        <v>0</v>
      </c>
      <c r="N256" s="36"/>
    </row>
    <row r="257" spans="1:14" ht="13.5" thickBot="1">
      <c r="A257" s="3">
        <v>43841</v>
      </c>
      <c r="B257" s="7">
        <v>7</v>
      </c>
      <c r="C257" s="8">
        <v>36759.8046875</v>
      </c>
      <c r="D257" s="8">
        <v>0</v>
      </c>
      <c r="E257" s="8">
        <v>0</v>
      </c>
      <c r="F257" s="8">
        <v>7.2228646009999996E-3</v>
      </c>
      <c r="G257" s="8">
        <v>9.3556868280000004E-3</v>
      </c>
      <c r="H257" s="8">
        <v>2.1328222269999999E-3</v>
      </c>
      <c r="I257" s="9">
        <v>3.6660214846194201E-6</v>
      </c>
      <c r="J257" s="9">
        <v>2.83027609774554E-6</v>
      </c>
      <c r="K257" s="9">
        <v>3.6660214846194201E-6</v>
      </c>
      <c r="L257" s="9">
        <v>2.83027609774554E-6</v>
      </c>
      <c r="M257" s="19">
        <f t="shared" si="3"/>
        <v>0</v>
      </c>
      <c r="N257" s="36"/>
    </row>
    <row r="258" spans="1:14" ht="13.5" thickBot="1">
      <c r="A258" s="3">
        <v>43841</v>
      </c>
      <c r="B258" s="7">
        <v>8</v>
      </c>
      <c r="C258" s="8">
        <v>39293.68359375</v>
      </c>
      <c r="D258" s="8">
        <v>3</v>
      </c>
      <c r="E258" s="8">
        <v>1.1000000000000001</v>
      </c>
      <c r="F258" s="8">
        <v>2.2657259699160002</v>
      </c>
      <c r="G258" s="8">
        <v>2.353194269636</v>
      </c>
      <c r="H258" s="8">
        <v>8.7468299718999998E-2</v>
      </c>
      <c r="I258" s="9">
        <v>2.5345052099999999E-4</v>
      </c>
      <c r="J258" s="9">
        <v>2.8772493300000001E-4</v>
      </c>
      <c r="K258" s="9">
        <v>4.9106358499999996E-4</v>
      </c>
      <c r="L258" s="9">
        <v>4.5678917299999999E-4</v>
      </c>
      <c r="M258" s="19">
        <f t="shared" si="3"/>
        <v>0</v>
      </c>
      <c r="N258" s="36"/>
    </row>
    <row r="259" spans="1:14" ht="13.5" thickBot="1">
      <c r="A259" s="3">
        <v>43841</v>
      </c>
      <c r="B259" s="7">
        <v>9</v>
      </c>
      <c r="C259" s="8">
        <v>41676.3203125</v>
      </c>
      <c r="D259" s="8">
        <v>246.2</v>
      </c>
      <c r="E259" s="8">
        <v>246.2</v>
      </c>
      <c r="F259" s="8">
        <v>394.28504740973801</v>
      </c>
      <c r="G259" s="8">
        <v>394.28640517943899</v>
      </c>
      <c r="H259" s="8">
        <v>1.357769701E-3</v>
      </c>
      <c r="I259" s="9">
        <v>5.8027588236000002E-2</v>
      </c>
      <c r="J259" s="9">
        <v>5.8027056195000003E-2</v>
      </c>
      <c r="K259" s="9">
        <v>5.8027588236000002E-2</v>
      </c>
      <c r="L259" s="9">
        <v>5.8027056195000003E-2</v>
      </c>
      <c r="M259" s="19">
        <f t="shared" si="3"/>
        <v>1</v>
      </c>
      <c r="N259" s="36"/>
    </row>
    <row r="260" spans="1:14" ht="13.5" thickBot="1">
      <c r="A260" s="3">
        <v>43841</v>
      </c>
      <c r="B260" s="7">
        <v>10</v>
      </c>
      <c r="C260" s="8">
        <v>43495.52734375</v>
      </c>
      <c r="D260" s="8">
        <v>1321.2</v>
      </c>
      <c r="E260" s="8">
        <v>1302.2</v>
      </c>
      <c r="F260" s="8">
        <v>1475.84326874716</v>
      </c>
      <c r="G260" s="8">
        <v>1477.4514497172399</v>
      </c>
      <c r="H260" s="8">
        <v>1.608180970085</v>
      </c>
      <c r="I260" s="9">
        <v>6.1227057098999997E-2</v>
      </c>
      <c r="J260" s="9">
        <v>6.0596892142000001E-2</v>
      </c>
      <c r="K260" s="9">
        <v>6.8672198165000004E-2</v>
      </c>
      <c r="L260" s="9">
        <v>6.8042033207999994E-2</v>
      </c>
      <c r="M260" s="19">
        <f t="shared" si="3"/>
        <v>1</v>
      </c>
      <c r="N260" s="36"/>
    </row>
    <row r="261" spans="1:14" ht="13.5" thickBot="1">
      <c r="A261" s="3">
        <v>43841</v>
      </c>
      <c r="B261" s="7">
        <v>11</v>
      </c>
      <c r="C261" s="8">
        <v>44397.6015625</v>
      </c>
      <c r="D261" s="8">
        <v>1802.1</v>
      </c>
      <c r="E261" s="8">
        <v>1781.6</v>
      </c>
      <c r="F261" s="8">
        <v>1774.9193428139699</v>
      </c>
      <c r="G261" s="8">
        <v>1777.2324198166</v>
      </c>
      <c r="H261" s="8">
        <v>2.3130770026310001</v>
      </c>
      <c r="I261" s="9">
        <v>9.7443496009999991E-3</v>
      </c>
      <c r="J261" s="9">
        <v>1.0650727737E-2</v>
      </c>
      <c r="K261" s="9">
        <v>1.7114342410000001E-3</v>
      </c>
      <c r="L261" s="9">
        <v>2.617812376E-3</v>
      </c>
      <c r="M261" s="19">
        <f t="shared" si="3"/>
        <v>1</v>
      </c>
      <c r="N261" s="36"/>
    </row>
    <row r="262" spans="1:14" ht="13.5" thickBot="1">
      <c r="A262" s="3">
        <v>43841</v>
      </c>
      <c r="B262" s="7">
        <v>12</v>
      </c>
      <c r="C262" s="8">
        <v>44134.015625</v>
      </c>
      <c r="D262" s="8">
        <v>1782.4</v>
      </c>
      <c r="E262" s="8">
        <v>1764.5</v>
      </c>
      <c r="F262" s="8">
        <v>1793.55369469113</v>
      </c>
      <c r="G262" s="8">
        <v>1796.12557736291</v>
      </c>
      <c r="H262" s="8">
        <v>2.5718826717800001</v>
      </c>
      <c r="I262" s="9">
        <v>5.3783610350000002E-3</v>
      </c>
      <c r="J262" s="9">
        <v>4.3705700199999998E-3</v>
      </c>
      <c r="K262" s="9">
        <v>1.2392467617999999E-2</v>
      </c>
      <c r="L262" s="9">
        <v>1.1384676603E-2</v>
      </c>
      <c r="M262" s="19">
        <f t="shared" si="3"/>
        <v>1</v>
      </c>
      <c r="N262" s="36"/>
    </row>
    <row r="263" spans="1:14" ht="13.5" thickBot="1">
      <c r="A263" s="3">
        <v>43841</v>
      </c>
      <c r="B263" s="7">
        <v>13</v>
      </c>
      <c r="C263" s="8">
        <v>43060.34375</v>
      </c>
      <c r="D263" s="8">
        <v>1748.3</v>
      </c>
      <c r="E263" s="8">
        <v>1741</v>
      </c>
      <c r="F263" s="8">
        <v>1803.7026320309101</v>
      </c>
      <c r="G263" s="8">
        <v>1806.21577275594</v>
      </c>
      <c r="H263" s="8">
        <v>2.5131407250289999</v>
      </c>
      <c r="I263" s="9">
        <v>2.2694268321000001E-2</v>
      </c>
      <c r="J263" s="9">
        <v>2.1709495309000001E-2</v>
      </c>
      <c r="K263" s="9">
        <v>2.5554769888000001E-2</v>
      </c>
      <c r="L263" s="9">
        <v>2.4569996877000001E-2</v>
      </c>
      <c r="M263" s="19">
        <f t="shared" si="3"/>
        <v>1</v>
      </c>
      <c r="N263" s="36"/>
    </row>
    <row r="264" spans="1:14" ht="13.5" thickBot="1">
      <c r="A264" s="3">
        <v>43841</v>
      </c>
      <c r="B264" s="7">
        <v>14</v>
      </c>
      <c r="C264" s="8">
        <v>41355.49609375</v>
      </c>
      <c r="D264" s="8">
        <v>1753.2</v>
      </c>
      <c r="E264" s="8">
        <v>1742.7</v>
      </c>
      <c r="F264" s="8">
        <v>1809.9062834527799</v>
      </c>
      <c r="G264" s="8">
        <v>1812.43685881085</v>
      </c>
      <c r="H264" s="8">
        <v>2.5305753580719998</v>
      </c>
      <c r="I264" s="9">
        <v>2.3211935270000001E-2</v>
      </c>
      <c r="J264" s="9">
        <v>2.2220330505999999E-2</v>
      </c>
      <c r="K264" s="9">
        <v>2.7326355332999999E-2</v>
      </c>
      <c r="L264" s="9">
        <v>2.6334750569E-2</v>
      </c>
      <c r="M264" s="19">
        <f t="shared" si="3"/>
        <v>1</v>
      </c>
      <c r="N264" s="36"/>
    </row>
    <row r="265" spans="1:14" ht="13.5" thickBot="1">
      <c r="A265" s="3">
        <v>43841</v>
      </c>
      <c r="B265" s="7">
        <v>15</v>
      </c>
      <c r="C265" s="8">
        <v>39778.515625</v>
      </c>
      <c r="D265" s="8">
        <v>1827.6</v>
      </c>
      <c r="E265" s="8">
        <v>1819.2</v>
      </c>
      <c r="F265" s="8">
        <v>1865.4650888485401</v>
      </c>
      <c r="G265" s="8">
        <v>1868.1074476030101</v>
      </c>
      <c r="H265" s="8">
        <v>2.642358754475</v>
      </c>
      <c r="I265" s="9">
        <v>1.5872824295000001E-2</v>
      </c>
      <c r="J265" s="9">
        <v>1.4837417259999999E-2</v>
      </c>
      <c r="K265" s="9">
        <v>1.9164360346000001E-2</v>
      </c>
      <c r="L265" s="9">
        <v>1.8128953310000001E-2</v>
      </c>
      <c r="M265" s="19">
        <f t="shared" si="3"/>
        <v>1</v>
      </c>
      <c r="N265" s="36"/>
    </row>
    <row r="266" spans="1:14" ht="13.5" thickBot="1">
      <c r="A266" s="3">
        <v>43841</v>
      </c>
      <c r="B266" s="7">
        <v>16</v>
      </c>
      <c r="C266" s="8">
        <v>38777.73046875</v>
      </c>
      <c r="D266" s="8">
        <v>1816.7</v>
      </c>
      <c r="E266" s="8">
        <v>1808</v>
      </c>
      <c r="F266" s="8">
        <v>1864.4455716186101</v>
      </c>
      <c r="G266" s="8">
        <v>1867.1808644686801</v>
      </c>
      <c r="H266" s="8">
        <v>2.73529285007</v>
      </c>
      <c r="I266" s="9">
        <v>1.9780903004000001E-2</v>
      </c>
      <c r="J266" s="9">
        <v>1.8709079787E-2</v>
      </c>
      <c r="K266" s="9">
        <v>2.3189993914E-2</v>
      </c>
      <c r="L266" s="9">
        <v>2.2118170696E-2</v>
      </c>
      <c r="M266" s="19">
        <f t="shared" si="3"/>
        <v>1</v>
      </c>
      <c r="N266" s="36"/>
    </row>
    <row r="267" spans="1:14" ht="13.5" thickBot="1">
      <c r="A267" s="3">
        <v>43841</v>
      </c>
      <c r="B267" s="7">
        <v>17</v>
      </c>
      <c r="C267" s="8">
        <v>38667.8046875</v>
      </c>
      <c r="D267" s="8">
        <v>1276.0999999999999</v>
      </c>
      <c r="E267" s="8">
        <v>1263.5999999999999</v>
      </c>
      <c r="F267" s="8">
        <v>1517.4534909947699</v>
      </c>
      <c r="G267" s="8">
        <v>1520.2076735814401</v>
      </c>
      <c r="H267" s="8">
        <v>2.7541825866690002</v>
      </c>
      <c r="I267" s="9">
        <v>9.5653477107999998E-2</v>
      </c>
      <c r="J267" s="9">
        <v>9.4574251957000005E-2</v>
      </c>
      <c r="K267" s="9">
        <v>0.10055159623</v>
      </c>
      <c r="L267" s="9">
        <v>9.9472371079000005E-2</v>
      </c>
      <c r="M267" s="19">
        <f t="shared" si="3"/>
        <v>1</v>
      </c>
      <c r="N267" s="36"/>
    </row>
    <row r="268" spans="1:14" ht="13.5" thickBot="1">
      <c r="A268" s="3">
        <v>43841</v>
      </c>
      <c r="B268" s="7">
        <v>18</v>
      </c>
      <c r="C268" s="8">
        <v>40019.328125</v>
      </c>
      <c r="D268" s="8">
        <v>251</v>
      </c>
      <c r="E268" s="8">
        <v>240</v>
      </c>
      <c r="F268" s="8">
        <v>341.51008057828</v>
      </c>
      <c r="G268" s="8">
        <v>342.83038689999398</v>
      </c>
      <c r="H268" s="8">
        <v>1.320306321713</v>
      </c>
      <c r="I268" s="9">
        <v>3.5983693926000003E-2</v>
      </c>
      <c r="J268" s="9">
        <v>3.5466332514999997E-2</v>
      </c>
      <c r="K268" s="9">
        <v>4.0294038753E-2</v>
      </c>
      <c r="L268" s="9">
        <v>3.9776677342000001E-2</v>
      </c>
      <c r="M268" s="19">
        <f t="shared" ref="M268:M331" si="4">IF(F268&gt;5,1,0)</f>
        <v>1</v>
      </c>
      <c r="N268" s="36"/>
    </row>
    <row r="269" spans="1:14" ht="13.5" thickBot="1">
      <c r="A269" s="3">
        <v>43841</v>
      </c>
      <c r="B269" s="7">
        <v>19</v>
      </c>
      <c r="C269" s="8">
        <v>42513.85546875</v>
      </c>
      <c r="D269" s="8">
        <v>0.8</v>
      </c>
      <c r="E269" s="8">
        <v>0.8</v>
      </c>
      <c r="F269" s="8">
        <v>0.39060909621700002</v>
      </c>
      <c r="G269" s="8">
        <v>0.47535913220199999</v>
      </c>
      <c r="H269" s="8">
        <v>8.4750035985E-2</v>
      </c>
      <c r="I269" s="9">
        <v>1.2721037100000001E-4</v>
      </c>
      <c r="J269" s="9">
        <v>1.6041963299999999E-4</v>
      </c>
      <c r="K269" s="9">
        <v>1.2721037100000001E-4</v>
      </c>
      <c r="L269" s="9">
        <v>1.6041963299999999E-4</v>
      </c>
      <c r="M269" s="19">
        <f t="shared" si="4"/>
        <v>0</v>
      </c>
      <c r="N269" s="36"/>
    </row>
    <row r="270" spans="1:14" ht="13.5" thickBot="1">
      <c r="A270" s="3">
        <v>43841</v>
      </c>
      <c r="B270" s="7">
        <v>20</v>
      </c>
      <c r="C270" s="8">
        <v>43078.80078125</v>
      </c>
      <c r="D270" s="8">
        <v>0</v>
      </c>
      <c r="E270" s="8">
        <v>0</v>
      </c>
      <c r="F270" s="8">
        <v>9.0024633960000006E-3</v>
      </c>
      <c r="G270" s="8">
        <v>9.0024633960000006E-3</v>
      </c>
      <c r="H270" s="8">
        <v>0</v>
      </c>
      <c r="I270" s="9">
        <v>3.5276110487569101E-6</v>
      </c>
      <c r="J270" s="9">
        <v>3.5276110487569101E-6</v>
      </c>
      <c r="K270" s="9">
        <v>3.5276110487569101E-6</v>
      </c>
      <c r="L270" s="9">
        <v>3.5276110487569101E-6</v>
      </c>
      <c r="M270" s="19">
        <f t="shared" si="4"/>
        <v>0</v>
      </c>
      <c r="N270" s="36"/>
    </row>
    <row r="271" spans="1:14" ht="13.5" thickBot="1">
      <c r="A271" s="3">
        <v>43841</v>
      </c>
      <c r="B271" s="7">
        <v>21</v>
      </c>
      <c r="C271" s="8">
        <v>43357.9140625</v>
      </c>
      <c r="D271" s="8">
        <v>0</v>
      </c>
      <c r="E271" s="8">
        <v>0</v>
      </c>
      <c r="F271" s="8">
        <v>9.0024633960000006E-3</v>
      </c>
      <c r="G271" s="8">
        <v>9.0024633960000006E-3</v>
      </c>
      <c r="H271" s="8">
        <v>0</v>
      </c>
      <c r="I271" s="9">
        <v>3.5276110487569101E-6</v>
      </c>
      <c r="J271" s="9">
        <v>3.5276110487569101E-6</v>
      </c>
      <c r="K271" s="9">
        <v>3.5276110487569101E-6</v>
      </c>
      <c r="L271" s="9">
        <v>3.5276110487569101E-6</v>
      </c>
      <c r="M271" s="19">
        <f t="shared" si="4"/>
        <v>0</v>
      </c>
      <c r="N271" s="36"/>
    </row>
    <row r="272" spans="1:14" ht="13.5" thickBot="1">
      <c r="A272" s="3">
        <v>43841</v>
      </c>
      <c r="B272" s="7">
        <v>22</v>
      </c>
      <c r="C272" s="8">
        <v>43285.38671875</v>
      </c>
      <c r="D272" s="8">
        <v>0</v>
      </c>
      <c r="E272" s="8">
        <v>0</v>
      </c>
      <c r="F272" s="8">
        <v>9.1469078369999998E-3</v>
      </c>
      <c r="G272" s="8">
        <v>9.1469078369999998E-3</v>
      </c>
      <c r="H272" s="8">
        <v>0</v>
      </c>
      <c r="I272" s="9">
        <v>3.5842115351267601E-6</v>
      </c>
      <c r="J272" s="9">
        <v>3.5842115351267601E-6</v>
      </c>
      <c r="K272" s="9">
        <v>3.5842115351267601E-6</v>
      </c>
      <c r="L272" s="9">
        <v>3.5842115351267601E-6</v>
      </c>
      <c r="M272" s="19">
        <f t="shared" si="4"/>
        <v>0</v>
      </c>
      <c r="N272" s="36"/>
    </row>
    <row r="273" spans="1:14" ht="13.5" thickBot="1">
      <c r="A273" s="3">
        <v>43841</v>
      </c>
      <c r="B273" s="7">
        <v>23</v>
      </c>
      <c r="C273" s="8">
        <v>42658.3046875</v>
      </c>
      <c r="D273" s="8">
        <v>0</v>
      </c>
      <c r="E273" s="8">
        <v>0</v>
      </c>
      <c r="F273" s="8">
        <v>1.9002463172000002E-2</v>
      </c>
      <c r="G273" s="8">
        <v>2.3777096420000001E-2</v>
      </c>
      <c r="H273" s="8">
        <v>4.7746332469999998E-3</v>
      </c>
      <c r="I273" s="9">
        <v>9.3170440518274992E-6</v>
      </c>
      <c r="J273" s="9">
        <v>7.44610625897735E-6</v>
      </c>
      <c r="K273" s="9">
        <v>9.3170440518274992E-6</v>
      </c>
      <c r="L273" s="9">
        <v>7.44610625897735E-6</v>
      </c>
      <c r="M273" s="19">
        <f t="shared" si="4"/>
        <v>0</v>
      </c>
      <c r="N273" s="36"/>
    </row>
    <row r="274" spans="1:14" ht="13.5" thickBot="1">
      <c r="A274" s="3">
        <v>43841</v>
      </c>
      <c r="B274" s="7">
        <v>24</v>
      </c>
      <c r="C274" s="8">
        <v>41685.10546875</v>
      </c>
      <c r="D274" s="8">
        <v>0</v>
      </c>
      <c r="E274" s="8">
        <v>0</v>
      </c>
      <c r="F274" s="8">
        <v>1.9002463172000002E-2</v>
      </c>
      <c r="G274" s="8">
        <v>2.3799751960999999E-2</v>
      </c>
      <c r="H274" s="8">
        <v>4.7972887879999997E-3</v>
      </c>
      <c r="I274" s="9">
        <v>9.3259216151280105E-6</v>
      </c>
      <c r="J274" s="9">
        <v>7.44610625897735E-6</v>
      </c>
      <c r="K274" s="9">
        <v>9.3259216151280105E-6</v>
      </c>
      <c r="L274" s="9">
        <v>7.44610625897735E-6</v>
      </c>
      <c r="M274" s="19">
        <f t="shared" si="4"/>
        <v>0</v>
      </c>
      <c r="N274" s="36"/>
    </row>
    <row r="275" spans="1:14" ht="13.5" thickBot="1">
      <c r="A275" s="3">
        <v>43842</v>
      </c>
      <c r="B275" s="7">
        <v>1</v>
      </c>
      <c r="C275" s="8">
        <v>40852.94140625</v>
      </c>
      <c r="D275" s="8">
        <v>0</v>
      </c>
      <c r="E275" s="8">
        <v>0</v>
      </c>
      <c r="F275" s="8">
        <v>1.9019129839999999E-2</v>
      </c>
      <c r="G275" s="8">
        <v>2.3857585293999999E-2</v>
      </c>
      <c r="H275" s="8">
        <v>4.8384554540000001E-3</v>
      </c>
      <c r="I275" s="9">
        <v>9.3485835795236006E-6</v>
      </c>
      <c r="J275" s="9">
        <v>7.4526370847332102E-6</v>
      </c>
      <c r="K275" s="9">
        <v>9.3485835795236006E-6</v>
      </c>
      <c r="L275" s="9">
        <v>7.4526370847332102E-6</v>
      </c>
      <c r="M275" s="19">
        <f t="shared" si="4"/>
        <v>0</v>
      </c>
      <c r="N275" s="36"/>
    </row>
    <row r="276" spans="1:14" ht="13.5" thickBot="1">
      <c r="A276" s="3">
        <v>43842</v>
      </c>
      <c r="B276" s="7">
        <v>2</v>
      </c>
      <c r="C276" s="8">
        <v>40376.01953125</v>
      </c>
      <c r="D276" s="8">
        <v>0</v>
      </c>
      <c r="E276" s="8">
        <v>0</v>
      </c>
      <c r="F276" s="8">
        <v>1.9002463172000002E-2</v>
      </c>
      <c r="G276" s="8">
        <v>2.4193751969000001E-2</v>
      </c>
      <c r="H276" s="8">
        <v>5.1912887959999999E-3</v>
      </c>
      <c r="I276" s="9">
        <v>9.4803103327849593E-6</v>
      </c>
      <c r="J276" s="9">
        <v>7.44610625897735E-6</v>
      </c>
      <c r="K276" s="9">
        <v>9.4803103327849593E-6</v>
      </c>
      <c r="L276" s="9">
        <v>7.44610625897735E-6</v>
      </c>
      <c r="M276" s="19">
        <f t="shared" si="4"/>
        <v>0</v>
      </c>
      <c r="N276" s="36"/>
    </row>
    <row r="277" spans="1:14" ht="13.5" thickBot="1">
      <c r="A277" s="3">
        <v>43842</v>
      </c>
      <c r="B277" s="7">
        <v>3</v>
      </c>
      <c r="C277" s="8">
        <v>40226.1875</v>
      </c>
      <c r="D277" s="8">
        <v>0</v>
      </c>
      <c r="E277" s="8">
        <v>0</v>
      </c>
      <c r="F277" s="8">
        <v>1.9002463172000002E-2</v>
      </c>
      <c r="G277" s="8">
        <v>2.4032807526999999E-2</v>
      </c>
      <c r="H277" s="8">
        <v>5.0303443540000003E-3</v>
      </c>
      <c r="I277" s="9">
        <v>9.4172443288032796E-6</v>
      </c>
      <c r="J277" s="9">
        <v>7.44610625897735E-6</v>
      </c>
      <c r="K277" s="9">
        <v>9.4172443288032796E-6</v>
      </c>
      <c r="L277" s="9">
        <v>7.44610625897735E-6</v>
      </c>
      <c r="M277" s="19">
        <f t="shared" si="4"/>
        <v>0</v>
      </c>
      <c r="N277" s="36"/>
    </row>
    <row r="278" spans="1:14" ht="13.5" thickBot="1">
      <c r="A278" s="3">
        <v>43842</v>
      </c>
      <c r="B278" s="7">
        <v>4</v>
      </c>
      <c r="C278" s="8">
        <v>40395.6875</v>
      </c>
      <c r="D278" s="8">
        <v>0</v>
      </c>
      <c r="E278" s="8">
        <v>0</v>
      </c>
      <c r="F278" s="8">
        <v>1.9002463172000002E-2</v>
      </c>
      <c r="G278" s="8">
        <v>2.3821707516000001E-2</v>
      </c>
      <c r="H278" s="8">
        <v>4.8192443430000002E-3</v>
      </c>
      <c r="I278" s="9">
        <v>9.3345248890691993E-6</v>
      </c>
      <c r="J278" s="9">
        <v>7.44610625897735E-6</v>
      </c>
      <c r="K278" s="9">
        <v>9.3345248890691993E-6</v>
      </c>
      <c r="L278" s="9">
        <v>7.44610625897735E-6</v>
      </c>
      <c r="M278" s="19">
        <f t="shared" si="4"/>
        <v>0</v>
      </c>
      <c r="N278" s="36"/>
    </row>
    <row r="279" spans="1:14" ht="13.5" thickBot="1">
      <c r="A279" s="3">
        <v>43842</v>
      </c>
      <c r="B279" s="7">
        <v>5</v>
      </c>
      <c r="C279" s="8">
        <v>40963.38671875</v>
      </c>
      <c r="D279" s="8">
        <v>0</v>
      </c>
      <c r="E279" s="8">
        <v>0</v>
      </c>
      <c r="F279" s="8">
        <v>1.9002463172000002E-2</v>
      </c>
      <c r="G279" s="8">
        <v>2.4185963080000001E-2</v>
      </c>
      <c r="H279" s="8">
        <v>5.1834999069999997E-3</v>
      </c>
      <c r="I279" s="9">
        <v>9.4772582602090906E-6</v>
      </c>
      <c r="J279" s="9">
        <v>7.44610625897735E-6</v>
      </c>
      <c r="K279" s="9">
        <v>9.4772582602090906E-6</v>
      </c>
      <c r="L279" s="9">
        <v>7.44610625897735E-6</v>
      </c>
      <c r="M279" s="19">
        <f t="shared" si="4"/>
        <v>0</v>
      </c>
      <c r="N279" s="36"/>
    </row>
    <row r="280" spans="1:14" ht="13.5" thickBot="1">
      <c r="A280" s="3">
        <v>43842</v>
      </c>
      <c r="B280" s="7">
        <v>6</v>
      </c>
      <c r="C280" s="8">
        <v>42017.78515625</v>
      </c>
      <c r="D280" s="8">
        <v>0</v>
      </c>
      <c r="E280" s="8">
        <v>0</v>
      </c>
      <c r="F280" s="8">
        <v>1.9002463172000002E-2</v>
      </c>
      <c r="G280" s="8">
        <v>2.4155774190999998E-2</v>
      </c>
      <c r="H280" s="8">
        <v>5.1533110179999998E-3</v>
      </c>
      <c r="I280" s="9">
        <v>9.4654287585399602E-6</v>
      </c>
      <c r="J280" s="9">
        <v>7.44610625897735E-6</v>
      </c>
      <c r="K280" s="9">
        <v>9.4654287585399602E-6</v>
      </c>
      <c r="L280" s="9">
        <v>7.44610625897735E-6</v>
      </c>
      <c r="M280" s="19">
        <f t="shared" si="4"/>
        <v>0</v>
      </c>
      <c r="N280" s="36"/>
    </row>
    <row r="281" spans="1:14" ht="13.5" thickBot="1">
      <c r="A281" s="3">
        <v>43842</v>
      </c>
      <c r="B281" s="7">
        <v>7</v>
      </c>
      <c r="C281" s="8">
        <v>43584.73046875</v>
      </c>
      <c r="D281" s="8">
        <v>0</v>
      </c>
      <c r="E281" s="8">
        <v>0</v>
      </c>
      <c r="F281" s="8">
        <v>1.9002463172000002E-2</v>
      </c>
      <c r="G281" s="8">
        <v>2.3871107515E-2</v>
      </c>
      <c r="H281" s="8">
        <v>4.8686443419999996E-3</v>
      </c>
      <c r="I281" s="9">
        <v>9.3538822554368895E-6</v>
      </c>
      <c r="J281" s="9">
        <v>7.44610625897735E-6</v>
      </c>
      <c r="K281" s="9">
        <v>9.3538822554368895E-6</v>
      </c>
      <c r="L281" s="9">
        <v>7.44610625897735E-6</v>
      </c>
      <c r="M281" s="19">
        <f t="shared" si="4"/>
        <v>0</v>
      </c>
      <c r="N281" s="36"/>
    </row>
    <row r="282" spans="1:14" ht="13.5" thickBot="1">
      <c r="A282" s="3">
        <v>43842</v>
      </c>
      <c r="B282" s="7">
        <v>8</v>
      </c>
      <c r="C282" s="8">
        <v>45212.515625</v>
      </c>
      <c r="D282" s="8">
        <v>2.4</v>
      </c>
      <c r="E282" s="8">
        <v>0.9</v>
      </c>
      <c r="F282" s="8">
        <v>1.5961041442170001</v>
      </c>
      <c r="G282" s="8">
        <v>1.940990559756</v>
      </c>
      <c r="H282" s="8">
        <v>0.34488641553900001</v>
      </c>
      <c r="I282" s="9">
        <v>1.79862633E-4</v>
      </c>
      <c r="J282" s="9">
        <v>3.1500621300000002E-4</v>
      </c>
      <c r="K282" s="9">
        <v>4.0791166100000002E-4</v>
      </c>
      <c r="L282" s="9">
        <v>2.72768081E-4</v>
      </c>
      <c r="M282" s="19">
        <f t="shared" si="4"/>
        <v>0</v>
      </c>
      <c r="N282" s="36"/>
    </row>
    <row r="283" spans="1:14" ht="13.5" thickBot="1">
      <c r="A283" s="3">
        <v>43842</v>
      </c>
      <c r="B283" s="7">
        <v>9</v>
      </c>
      <c r="C283" s="8">
        <v>45879.91796875</v>
      </c>
      <c r="D283" s="8">
        <v>233.2</v>
      </c>
      <c r="E283" s="8">
        <v>233.2</v>
      </c>
      <c r="F283" s="8">
        <v>306.05493279692502</v>
      </c>
      <c r="G283" s="8">
        <v>313.41359995391298</v>
      </c>
      <c r="H283" s="8">
        <v>7.358667156988</v>
      </c>
      <c r="I283" s="9">
        <v>3.1431661423000003E-2</v>
      </c>
      <c r="J283" s="9">
        <v>2.8548171157999999E-2</v>
      </c>
      <c r="K283" s="9">
        <v>3.1431661423000003E-2</v>
      </c>
      <c r="L283" s="9">
        <v>2.8548171157999999E-2</v>
      </c>
      <c r="M283" s="19">
        <f t="shared" si="4"/>
        <v>1</v>
      </c>
      <c r="N283" s="36"/>
    </row>
    <row r="284" spans="1:14" ht="13.5" thickBot="1">
      <c r="A284" s="3">
        <v>43842</v>
      </c>
      <c r="B284" s="7">
        <v>10</v>
      </c>
      <c r="C284" s="8">
        <v>45240.75</v>
      </c>
      <c r="D284" s="8">
        <v>1245.5999999999999</v>
      </c>
      <c r="E284" s="8">
        <v>1232.4000000000001</v>
      </c>
      <c r="F284" s="8">
        <v>1217.3906300966901</v>
      </c>
      <c r="G284" s="8">
        <v>1321.0367787381699</v>
      </c>
      <c r="H284" s="8">
        <v>103.646148641474</v>
      </c>
      <c r="I284" s="9">
        <v>2.9559866276000001E-2</v>
      </c>
      <c r="J284" s="9">
        <v>1.1053828332E-2</v>
      </c>
      <c r="K284" s="9">
        <v>3.4732280068999997E-2</v>
      </c>
      <c r="L284" s="9">
        <v>5.8814145380000002E-3</v>
      </c>
      <c r="M284" s="19">
        <f t="shared" si="4"/>
        <v>1</v>
      </c>
      <c r="N284" s="36"/>
    </row>
    <row r="285" spans="1:14" ht="13.5" thickBot="1">
      <c r="A285" s="3">
        <v>43842</v>
      </c>
      <c r="B285" s="7">
        <v>11</v>
      </c>
      <c r="C285" s="8">
        <v>43611.19921875</v>
      </c>
      <c r="D285" s="8">
        <v>1712.7</v>
      </c>
      <c r="E285" s="8">
        <v>1712.7</v>
      </c>
      <c r="F285" s="8">
        <v>1585.3274315691001</v>
      </c>
      <c r="G285" s="8">
        <v>1617.4858764590099</v>
      </c>
      <c r="H285" s="8">
        <v>32.158444889915998</v>
      </c>
      <c r="I285" s="9">
        <v>3.7309609537999999E-2</v>
      </c>
      <c r="J285" s="9">
        <v>4.9910881046E-2</v>
      </c>
      <c r="K285" s="9">
        <v>3.7309609537999999E-2</v>
      </c>
      <c r="L285" s="9">
        <v>4.9910881046E-2</v>
      </c>
      <c r="M285" s="19">
        <f t="shared" si="4"/>
        <v>1</v>
      </c>
      <c r="N285" s="36"/>
    </row>
    <row r="286" spans="1:14" ht="13.5" thickBot="1">
      <c r="A286" s="3">
        <v>43842</v>
      </c>
      <c r="B286" s="7">
        <v>12</v>
      </c>
      <c r="C286" s="8">
        <v>41714.6796875</v>
      </c>
      <c r="D286" s="8">
        <v>1697.7</v>
      </c>
      <c r="E286" s="8">
        <v>1697.7</v>
      </c>
      <c r="F286" s="8">
        <v>1606.0966287809999</v>
      </c>
      <c r="G286" s="8">
        <v>1629.7953103759601</v>
      </c>
      <c r="H286" s="8">
        <v>23.698681594960998</v>
      </c>
      <c r="I286" s="9">
        <v>2.6608420699000001E-2</v>
      </c>
      <c r="J286" s="9">
        <v>3.5894737938E-2</v>
      </c>
      <c r="K286" s="9">
        <v>2.6608420699000001E-2</v>
      </c>
      <c r="L286" s="9">
        <v>3.5894737938E-2</v>
      </c>
      <c r="M286" s="19">
        <f t="shared" si="4"/>
        <v>1</v>
      </c>
      <c r="N286" s="36"/>
    </row>
    <row r="287" spans="1:14" ht="13.5" thickBot="1">
      <c r="A287" s="3">
        <v>43842</v>
      </c>
      <c r="B287" s="7">
        <v>13</v>
      </c>
      <c r="C287" s="8">
        <v>39988.8515625</v>
      </c>
      <c r="D287" s="8">
        <v>1684.2</v>
      </c>
      <c r="E287" s="8">
        <v>1684.2</v>
      </c>
      <c r="F287" s="8">
        <v>1659.6959836784999</v>
      </c>
      <c r="G287" s="8">
        <v>1664.46283565415</v>
      </c>
      <c r="H287" s="8">
        <v>4.766851975652</v>
      </c>
      <c r="I287" s="9">
        <v>7.7339985680000001E-3</v>
      </c>
      <c r="J287" s="9">
        <v>9.6018872729999993E-3</v>
      </c>
      <c r="K287" s="9">
        <v>7.7339985680000001E-3</v>
      </c>
      <c r="L287" s="9">
        <v>9.6018872729999993E-3</v>
      </c>
      <c r="M287" s="19">
        <f t="shared" si="4"/>
        <v>1</v>
      </c>
      <c r="N287" s="36"/>
    </row>
    <row r="288" spans="1:14" ht="13.5" thickBot="1">
      <c r="A288" s="3">
        <v>43842</v>
      </c>
      <c r="B288" s="7">
        <v>14</v>
      </c>
      <c r="C288" s="8">
        <v>38594.74609375</v>
      </c>
      <c r="D288" s="8">
        <v>1687.6</v>
      </c>
      <c r="E288" s="8">
        <v>1687.6</v>
      </c>
      <c r="F288" s="8">
        <v>1583.9435265991399</v>
      </c>
      <c r="G288" s="8">
        <v>1586.08038436519</v>
      </c>
      <c r="H288" s="8">
        <v>2.1368577660449999</v>
      </c>
      <c r="I288" s="9">
        <v>3.9780413649999999E-2</v>
      </c>
      <c r="J288" s="9">
        <v>4.0617740360000001E-2</v>
      </c>
      <c r="K288" s="9">
        <v>3.9780413649999999E-2</v>
      </c>
      <c r="L288" s="9">
        <v>4.0617740360000001E-2</v>
      </c>
      <c r="M288" s="19">
        <f t="shared" si="4"/>
        <v>1</v>
      </c>
      <c r="N288" s="36"/>
    </row>
    <row r="289" spans="1:14" ht="13.5" thickBot="1">
      <c r="A289" s="3">
        <v>43842</v>
      </c>
      <c r="B289" s="7">
        <v>15</v>
      </c>
      <c r="C289" s="8">
        <v>37287.58984375</v>
      </c>
      <c r="D289" s="8">
        <v>1738.8</v>
      </c>
      <c r="E289" s="8">
        <v>1738.8</v>
      </c>
      <c r="F289" s="8">
        <v>1386.12377350887</v>
      </c>
      <c r="G289" s="8">
        <v>1387.7535334245399</v>
      </c>
      <c r="H289" s="8">
        <v>1.6297599156689999</v>
      </c>
      <c r="I289" s="9">
        <v>0.137557392858</v>
      </c>
      <c r="J289" s="9">
        <v>0.13819601351499999</v>
      </c>
      <c r="K289" s="9">
        <v>0.137557392858</v>
      </c>
      <c r="L289" s="9">
        <v>0.13819601351499999</v>
      </c>
      <c r="M289" s="19">
        <f t="shared" si="4"/>
        <v>1</v>
      </c>
      <c r="N289" s="36"/>
    </row>
    <row r="290" spans="1:14" ht="13.5" thickBot="1">
      <c r="A290" s="3">
        <v>43842</v>
      </c>
      <c r="B290" s="7">
        <v>16</v>
      </c>
      <c r="C290" s="8">
        <v>36739.2890625</v>
      </c>
      <c r="D290" s="8">
        <v>1661.2</v>
      </c>
      <c r="E290" s="8">
        <v>1661.2</v>
      </c>
      <c r="F290" s="8">
        <v>1167.49336358044</v>
      </c>
      <c r="G290" s="8">
        <v>1168.9144575783901</v>
      </c>
      <c r="H290" s="8">
        <v>1.4210939979549999</v>
      </c>
      <c r="I290" s="9">
        <v>0.19290185831500001</v>
      </c>
      <c r="J290" s="9">
        <v>0.19345871333</v>
      </c>
      <c r="K290" s="9">
        <v>0.19290185831500001</v>
      </c>
      <c r="L290" s="9">
        <v>0.19345871333</v>
      </c>
      <c r="M290" s="19">
        <f t="shared" si="4"/>
        <v>1</v>
      </c>
      <c r="N290" s="36"/>
    </row>
    <row r="291" spans="1:14" ht="13.5" thickBot="1">
      <c r="A291" s="3">
        <v>43842</v>
      </c>
      <c r="B291" s="7">
        <v>17</v>
      </c>
      <c r="C291" s="8">
        <v>37075.53515625</v>
      </c>
      <c r="D291" s="8">
        <v>1175.3</v>
      </c>
      <c r="E291" s="8">
        <v>1175.3</v>
      </c>
      <c r="F291" s="8">
        <v>771.57206339716902</v>
      </c>
      <c r="G291" s="8">
        <v>771.59437720815401</v>
      </c>
      <c r="H291" s="8">
        <v>2.2313810983999999E-2</v>
      </c>
      <c r="I291" s="9">
        <v>0.15819185846</v>
      </c>
      <c r="J291" s="9">
        <v>0.15820060211699999</v>
      </c>
      <c r="K291" s="9">
        <v>0.15819185846</v>
      </c>
      <c r="L291" s="9">
        <v>0.15820060211699999</v>
      </c>
      <c r="M291" s="19">
        <f t="shared" si="4"/>
        <v>1</v>
      </c>
      <c r="N291" s="36"/>
    </row>
    <row r="292" spans="1:14" ht="13.5" thickBot="1">
      <c r="A292" s="3">
        <v>43842</v>
      </c>
      <c r="B292" s="7">
        <v>18</v>
      </c>
      <c r="C292" s="8">
        <v>38807.99609375</v>
      </c>
      <c r="D292" s="8">
        <v>239.7</v>
      </c>
      <c r="E292" s="8">
        <v>232.7</v>
      </c>
      <c r="F292" s="8">
        <v>199.94664975722901</v>
      </c>
      <c r="G292" s="8">
        <v>200.79040819050201</v>
      </c>
      <c r="H292" s="8">
        <v>0.84375843327199995</v>
      </c>
      <c r="I292" s="9">
        <v>1.5246705253999999E-2</v>
      </c>
      <c r="J292" s="9">
        <v>1.5577331599E-2</v>
      </c>
      <c r="K292" s="9">
        <v>1.2503758546000001E-2</v>
      </c>
      <c r="L292" s="9">
        <v>1.2834384891E-2</v>
      </c>
      <c r="M292" s="19">
        <f t="shared" si="4"/>
        <v>1</v>
      </c>
      <c r="N292" s="36"/>
    </row>
    <row r="293" spans="1:14" ht="13.5" thickBot="1">
      <c r="A293" s="3">
        <v>43842</v>
      </c>
      <c r="B293" s="7">
        <v>19</v>
      </c>
      <c r="C293" s="8">
        <v>41247.6171875</v>
      </c>
      <c r="D293" s="8">
        <v>1.4</v>
      </c>
      <c r="E293" s="8">
        <v>1.1000000000000001</v>
      </c>
      <c r="F293" s="8">
        <v>0.69721829512</v>
      </c>
      <c r="G293" s="8">
        <v>0.80247357963599997</v>
      </c>
      <c r="H293" s="8">
        <v>0.105255284516</v>
      </c>
      <c r="I293" s="9">
        <v>2.3414044600000001E-4</v>
      </c>
      <c r="J293" s="9">
        <v>2.7538467999999998E-4</v>
      </c>
      <c r="K293" s="9">
        <v>1.1658558699999999E-4</v>
      </c>
      <c r="L293" s="9">
        <v>1.5782982100000001E-4</v>
      </c>
      <c r="M293" s="19">
        <f t="shared" si="4"/>
        <v>0</v>
      </c>
      <c r="N293" s="36"/>
    </row>
    <row r="294" spans="1:14" ht="13.5" thickBot="1">
      <c r="A294" s="3">
        <v>43842</v>
      </c>
      <c r="B294" s="7">
        <v>20</v>
      </c>
      <c r="C294" s="8">
        <v>41566.8046875</v>
      </c>
      <c r="D294" s="8">
        <v>0</v>
      </c>
      <c r="E294" s="8">
        <v>0</v>
      </c>
      <c r="F294" s="8">
        <v>1.0099566855E-2</v>
      </c>
      <c r="G294" s="8">
        <v>1.0850222409E-2</v>
      </c>
      <c r="H294" s="8">
        <v>7.5065555299999999E-4</v>
      </c>
      <c r="I294" s="9">
        <v>4.2516545489914497E-6</v>
      </c>
      <c r="J294" s="9">
        <v>3.9575105231792203E-6</v>
      </c>
      <c r="K294" s="9">
        <v>4.2516545489914497E-6</v>
      </c>
      <c r="L294" s="9">
        <v>3.9575105231792203E-6</v>
      </c>
      <c r="M294" s="19">
        <f t="shared" si="4"/>
        <v>0</v>
      </c>
      <c r="N294" s="36"/>
    </row>
    <row r="295" spans="1:14" ht="13.5" thickBot="1">
      <c r="A295" s="3">
        <v>43842</v>
      </c>
      <c r="B295" s="7">
        <v>21</v>
      </c>
      <c r="C295" s="8">
        <v>41193.16015625</v>
      </c>
      <c r="D295" s="8">
        <v>0</v>
      </c>
      <c r="E295" s="8">
        <v>0</v>
      </c>
      <c r="F295" s="8">
        <v>1.6732900039999998E-2</v>
      </c>
      <c r="G295" s="8">
        <v>2.1565866606E-2</v>
      </c>
      <c r="H295" s="8">
        <v>4.8329665650000001E-3</v>
      </c>
      <c r="I295" s="9">
        <v>8.4505746889305501E-6</v>
      </c>
      <c r="J295" s="9">
        <v>6.5567790126254501E-6</v>
      </c>
      <c r="K295" s="9">
        <v>8.4505746889305501E-6</v>
      </c>
      <c r="L295" s="9">
        <v>6.5567790126254501E-6</v>
      </c>
      <c r="M295" s="19">
        <f t="shared" si="4"/>
        <v>0</v>
      </c>
      <c r="N295" s="36"/>
    </row>
    <row r="296" spans="1:14" ht="13.5" thickBot="1">
      <c r="A296" s="3">
        <v>43842</v>
      </c>
      <c r="B296" s="7">
        <v>22</v>
      </c>
      <c r="C296" s="8">
        <v>40291.671875</v>
      </c>
      <c r="D296" s="8">
        <v>0</v>
      </c>
      <c r="E296" s="8">
        <v>0</v>
      </c>
      <c r="F296" s="8">
        <v>1.6795122262000001E-2</v>
      </c>
      <c r="G296" s="8">
        <v>2.1813777728E-2</v>
      </c>
      <c r="H296" s="8">
        <v>5.0186554660000002E-3</v>
      </c>
      <c r="I296" s="9">
        <v>8.5477185455973303E-6</v>
      </c>
      <c r="J296" s="9">
        <v>6.5811607609853701E-6</v>
      </c>
      <c r="K296" s="9">
        <v>8.5477185455973303E-6</v>
      </c>
      <c r="L296" s="9">
        <v>6.5811607609853701E-6</v>
      </c>
      <c r="M296" s="19">
        <f t="shared" si="4"/>
        <v>0</v>
      </c>
      <c r="N296" s="36"/>
    </row>
    <row r="297" spans="1:14" ht="13.5" thickBot="1">
      <c r="A297" s="3">
        <v>43842</v>
      </c>
      <c r="B297" s="7">
        <v>23</v>
      </c>
      <c r="C297" s="8">
        <v>38309.0546875</v>
      </c>
      <c r="D297" s="8">
        <v>0</v>
      </c>
      <c r="E297" s="8">
        <v>0</v>
      </c>
      <c r="F297" s="8">
        <v>1.6277344494E-2</v>
      </c>
      <c r="G297" s="8">
        <v>2.1456299984000001E-2</v>
      </c>
      <c r="H297" s="8">
        <v>5.1789554890000001E-3</v>
      </c>
      <c r="I297" s="9">
        <v>8.4076410596608599E-6</v>
      </c>
      <c r="J297" s="9">
        <v>6.3782697863820803E-6</v>
      </c>
      <c r="K297" s="9">
        <v>8.4076410596608599E-6</v>
      </c>
      <c r="L297" s="9">
        <v>6.3782697863820803E-6</v>
      </c>
      <c r="M297" s="19">
        <f t="shared" si="4"/>
        <v>0</v>
      </c>
      <c r="N297" s="36"/>
    </row>
    <row r="298" spans="1:14" ht="13.5" thickBot="1">
      <c r="A298" s="3">
        <v>43842</v>
      </c>
      <c r="B298" s="7">
        <v>24</v>
      </c>
      <c r="C298" s="8">
        <v>36372.17578125</v>
      </c>
      <c r="D298" s="8">
        <v>0</v>
      </c>
      <c r="E298" s="8">
        <v>0</v>
      </c>
      <c r="F298" s="8">
        <v>1.6777344483000001E-2</v>
      </c>
      <c r="G298" s="8">
        <v>2.1857888863999999E-2</v>
      </c>
      <c r="H298" s="8">
        <v>5.0805443800000004E-3</v>
      </c>
      <c r="I298" s="9">
        <v>8.5650034736127499E-6</v>
      </c>
      <c r="J298" s="9">
        <v>6.5741945468930997E-6</v>
      </c>
      <c r="K298" s="9">
        <v>8.5650034736127499E-6</v>
      </c>
      <c r="L298" s="9">
        <v>6.5741945468930997E-6</v>
      </c>
      <c r="M298" s="19">
        <f t="shared" si="4"/>
        <v>0</v>
      </c>
      <c r="N298" s="36"/>
    </row>
    <row r="299" spans="1:14" ht="13.5" thickBot="1">
      <c r="A299" s="3">
        <v>43843</v>
      </c>
      <c r="B299" s="7">
        <v>1</v>
      </c>
      <c r="C299" s="8">
        <v>35057.5546875</v>
      </c>
      <c r="D299" s="8">
        <v>0</v>
      </c>
      <c r="E299" s="8">
        <v>0</v>
      </c>
      <c r="F299" s="8">
        <v>1.6777344483000001E-2</v>
      </c>
      <c r="G299" s="8">
        <v>2.2030177775999998E-2</v>
      </c>
      <c r="H299" s="8">
        <v>5.2528332919999999E-3</v>
      </c>
      <c r="I299" s="9">
        <v>8.6325148026393092E-6</v>
      </c>
      <c r="J299" s="9">
        <v>6.5741945468930997E-6</v>
      </c>
      <c r="K299" s="9">
        <v>8.6325148026393092E-6</v>
      </c>
      <c r="L299" s="9">
        <v>6.5741945468930997E-6</v>
      </c>
      <c r="M299" s="19">
        <f t="shared" si="4"/>
        <v>0</v>
      </c>
      <c r="N299" s="36"/>
    </row>
    <row r="300" spans="1:14" ht="13.5" thickBot="1">
      <c r="A300" s="3">
        <v>43843</v>
      </c>
      <c r="B300" s="7">
        <v>2</v>
      </c>
      <c r="C300" s="8">
        <v>34428.38671875</v>
      </c>
      <c r="D300" s="8">
        <v>0</v>
      </c>
      <c r="E300" s="8">
        <v>0</v>
      </c>
      <c r="F300" s="8">
        <v>1.6266233383000001E-2</v>
      </c>
      <c r="G300" s="8">
        <v>2.159254444E-2</v>
      </c>
      <c r="H300" s="8">
        <v>5.326311056E-3</v>
      </c>
      <c r="I300" s="9">
        <v>8.46102838562865E-6</v>
      </c>
      <c r="J300" s="9">
        <v>6.3739159028151603E-6</v>
      </c>
      <c r="K300" s="9">
        <v>8.46102838562865E-6</v>
      </c>
      <c r="L300" s="9">
        <v>6.3739159028151603E-6</v>
      </c>
      <c r="M300" s="19">
        <f t="shared" si="4"/>
        <v>0</v>
      </c>
      <c r="N300" s="36"/>
    </row>
    <row r="301" spans="1:14" ht="13.5" thickBot="1">
      <c r="A301" s="3">
        <v>43843</v>
      </c>
      <c r="B301" s="7">
        <v>3</v>
      </c>
      <c r="C301" s="8">
        <v>34272.03125</v>
      </c>
      <c r="D301" s="8">
        <v>0</v>
      </c>
      <c r="E301" s="8">
        <v>0</v>
      </c>
      <c r="F301" s="8">
        <v>1.6777344483000001E-2</v>
      </c>
      <c r="G301" s="8">
        <v>2.1587033299E-2</v>
      </c>
      <c r="H301" s="8">
        <v>4.8096888150000001E-3</v>
      </c>
      <c r="I301" s="9">
        <v>8.4588688477533492E-6</v>
      </c>
      <c r="J301" s="9">
        <v>6.5741945468930997E-6</v>
      </c>
      <c r="K301" s="9">
        <v>8.4588688477533492E-6</v>
      </c>
      <c r="L301" s="9">
        <v>6.5741945468930997E-6</v>
      </c>
      <c r="M301" s="19">
        <f t="shared" si="4"/>
        <v>0</v>
      </c>
      <c r="N301" s="36"/>
    </row>
    <row r="302" spans="1:14" ht="13.5" thickBot="1">
      <c r="A302" s="3">
        <v>43843</v>
      </c>
      <c r="B302" s="7">
        <v>4</v>
      </c>
      <c r="C302" s="8">
        <v>34574.6015625</v>
      </c>
      <c r="D302" s="8">
        <v>0</v>
      </c>
      <c r="E302" s="8">
        <v>0</v>
      </c>
      <c r="F302" s="8">
        <v>1.6699566706999999E-2</v>
      </c>
      <c r="G302" s="8">
        <v>2.212635554E-2</v>
      </c>
      <c r="H302" s="8">
        <v>5.4267888320000002E-3</v>
      </c>
      <c r="I302" s="9">
        <v>8.6702020141484496E-6</v>
      </c>
      <c r="J302" s="9">
        <v>6.5437173619247197E-6</v>
      </c>
      <c r="K302" s="9">
        <v>8.6702020141484496E-6</v>
      </c>
      <c r="L302" s="9">
        <v>6.5437173619247197E-6</v>
      </c>
      <c r="M302" s="19">
        <f t="shared" si="4"/>
        <v>0</v>
      </c>
      <c r="N302" s="36"/>
    </row>
    <row r="303" spans="1:14" ht="13.5" thickBot="1">
      <c r="A303" s="3">
        <v>43843</v>
      </c>
      <c r="B303" s="7">
        <v>5</v>
      </c>
      <c r="C303" s="8">
        <v>35769.02734375</v>
      </c>
      <c r="D303" s="8">
        <v>0</v>
      </c>
      <c r="E303" s="8">
        <v>0</v>
      </c>
      <c r="F303" s="8">
        <v>1.6777344483000001E-2</v>
      </c>
      <c r="G303" s="8">
        <v>2.1511511051E-2</v>
      </c>
      <c r="H303" s="8">
        <v>4.7341665669999996E-3</v>
      </c>
      <c r="I303" s="9">
        <v>8.4292754904628194E-6</v>
      </c>
      <c r="J303" s="9">
        <v>6.5741945468930997E-6</v>
      </c>
      <c r="K303" s="9">
        <v>8.4292754904628194E-6</v>
      </c>
      <c r="L303" s="9">
        <v>6.5741945468930997E-6</v>
      </c>
      <c r="M303" s="19">
        <f t="shared" si="4"/>
        <v>0</v>
      </c>
      <c r="N303" s="36"/>
    </row>
    <row r="304" spans="1:14" ht="13.5" thickBot="1">
      <c r="A304" s="3">
        <v>43843</v>
      </c>
      <c r="B304" s="7">
        <v>6</v>
      </c>
      <c r="C304" s="8">
        <v>38289.82421875</v>
      </c>
      <c r="D304" s="8">
        <v>0</v>
      </c>
      <c r="E304" s="8">
        <v>0</v>
      </c>
      <c r="F304" s="8">
        <v>1.6777344483000001E-2</v>
      </c>
      <c r="G304" s="8">
        <v>2.1525233272999999E-2</v>
      </c>
      <c r="H304" s="8">
        <v>4.7478887890000003E-3</v>
      </c>
      <c r="I304" s="9">
        <v>8.43465253667607E-6</v>
      </c>
      <c r="J304" s="9">
        <v>6.5741945468930997E-6</v>
      </c>
      <c r="K304" s="9">
        <v>8.43465253667607E-6</v>
      </c>
      <c r="L304" s="9">
        <v>6.5741945468930997E-6</v>
      </c>
      <c r="M304" s="19">
        <f t="shared" si="4"/>
        <v>0</v>
      </c>
      <c r="N304" s="36"/>
    </row>
    <row r="305" spans="1:14" ht="13.5" thickBot="1">
      <c r="A305" s="3">
        <v>43843</v>
      </c>
      <c r="B305" s="7">
        <v>7</v>
      </c>
      <c r="C305" s="8">
        <v>42067.4765625</v>
      </c>
      <c r="D305" s="8">
        <v>0</v>
      </c>
      <c r="E305" s="8">
        <v>0</v>
      </c>
      <c r="F305" s="8">
        <v>1.6777344483000001E-2</v>
      </c>
      <c r="G305" s="8">
        <v>2.1552677717E-2</v>
      </c>
      <c r="H305" s="8">
        <v>4.775333233E-3</v>
      </c>
      <c r="I305" s="9">
        <v>8.4454066291025595E-6</v>
      </c>
      <c r="J305" s="9">
        <v>6.5741945468930997E-6</v>
      </c>
      <c r="K305" s="9">
        <v>8.4454066291025595E-6</v>
      </c>
      <c r="L305" s="9">
        <v>6.5741945468930997E-6</v>
      </c>
      <c r="M305" s="19">
        <f t="shared" si="4"/>
        <v>0</v>
      </c>
      <c r="N305" s="36"/>
    </row>
    <row r="306" spans="1:14" ht="13.5" thickBot="1">
      <c r="A306" s="3">
        <v>43843</v>
      </c>
      <c r="B306" s="7">
        <v>8</v>
      </c>
      <c r="C306" s="8">
        <v>43517.80078125</v>
      </c>
      <c r="D306" s="8">
        <v>0.9</v>
      </c>
      <c r="E306" s="8">
        <v>0.5</v>
      </c>
      <c r="F306" s="8">
        <v>0.43436741298600001</v>
      </c>
      <c r="G306" s="8">
        <v>0.58628727877800002</v>
      </c>
      <c r="H306" s="8">
        <v>0.151919865791</v>
      </c>
      <c r="I306" s="9">
        <v>1.2292818199999999E-4</v>
      </c>
      <c r="J306" s="9">
        <v>1.8245790999999999E-4</v>
      </c>
      <c r="K306" s="9">
        <v>3.3811629615495E-5</v>
      </c>
      <c r="L306" s="9">
        <v>2.5718098359384599E-5</v>
      </c>
      <c r="M306" s="19">
        <f t="shared" si="4"/>
        <v>0</v>
      </c>
      <c r="N306" s="36"/>
    </row>
    <row r="307" spans="1:14" ht="13.5" thickBot="1">
      <c r="A307" s="3">
        <v>43843</v>
      </c>
      <c r="B307" s="7">
        <v>9</v>
      </c>
      <c r="C307" s="8">
        <v>43064.63671875</v>
      </c>
      <c r="D307" s="8">
        <v>185.4</v>
      </c>
      <c r="E307" s="8">
        <v>181.7</v>
      </c>
      <c r="F307" s="8">
        <v>182.11351591566199</v>
      </c>
      <c r="G307" s="8">
        <v>183.85644036249201</v>
      </c>
      <c r="H307" s="8">
        <v>1.7429244468289999</v>
      </c>
      <c r="I307" s="9">
        <v>6.0484311800000005E-4</v>
      </c>
      <c r="J307" s="9">
        <v>1.2878072430000001E-3</v>
      </c>
      <c r="K307" s="9">
        <v>8.4500014200000002E-4</v>
      </c>
      <c r="L307" s="9">
        <v>1.6203601699999999E-4</v>
      </c>
      <c r="M307" s="19">
        <f t="shared" si="4"/>
        <v>1</v>
      </c>
      <c r="N307" s="36"/>
    </row>
    <row r="308" spans="1:14" ht="13.5" thickBot="1">
      <c r="A308" s="3">
        <v>43843</v>
      </c>
      <c r="B308" s="7">
        <v>10</v>
      </c>
      <c r="C308" s="8">
        <v>42790.953125</v>
      </c>
      <c r="D308" s="8">
        <v>1002.6</v>
      </c>
      <c r="E308" s="8">
        <v>1002.6</v>
      </c>
      <c r="F308" s="8">
        <v>628.23681069528698</v>
      </c>
      <c r="G308" s="8">
        <v>670.30620630654801</v>
      </c>
      <c r="H308" s="8">
        <v>42.069395611261001</v>
      </c>
      <c r="I308" s="9">
        <v>0.13020916680700001</v>
      </c>
      <c r="J308" s="9">
        <v>0.14669403969600001</v>
      </c>
      <c r="K308" s="9">
        <v>0.13020916680700001</v>
      </c>
      <c r="L308" s="9">
        <v>0.14669403969600001</v>
      </c>
      <c r="M308" s="19">
        <f t="shared" si="4"/>
        <v>1</v>
      </c>
      <c r="N308" s="36"/>
    </row>
    <row r="309" spans="1:14" ht="13.5" thickBot="1">
      <c r="A309" s="3">
        <v>43843</v>
      </c>
      <c r="B309" s="7">
        <v>11</v>
      </c>
      <c r="C309" s="8">
        <v>42556.5</v>
      </c>
      <c r="D309" s="8">
        <v>1415.2</v>
      </c>
      <c r="E309" s="8">
        <v>1415.2</v>
      </c>
      <c r="F309" s="8">
        <v>639.730443598595</v>
      </c>
      <c r="G309" s="8">
        <v>1018.11145238412</v>
      </c>
      <c r="H309" s="8">
        <v>378.38100878552598</v>
      </c>
      <c r="I309" s="9">
        <v>0.155598960664</v>
      </c>
      <c r="J309" s="9">
        <v>0.30386738103499999</v>
      </c>
      <c r="K309" s="9">
        <v>0.155598960664</v>
      </c>
      <c r="L309" s="9">
        <v>0.30386738103499999</v>
      </c>
      <c r="M309" s="19">
        <f t="shared" si="4"/>
        <v>1</v>
      </c>
      <c r="N309" s="36"/>
    </row>
    <row r="310" spans="1:14" ht="13.5" thickBot="1">
      <c r="A310" s="3">
        <v>43843</v>
      </c>
      <c r="B310" s="7">
        <v>12</v>
      </c>
      <c r="C310" s="8">
        <v>42102.4453125</v>
      </c>
      <c r="D310" s="8">
        <v>1481.6</v>
      </c>
      <c r="E310" s="8">
        <v>1481.6</v>
      </c>
      <c r="F310" s="8">
        <v>934.85672665746097</v>
      </c>
      <c r="G310" s="8">
        <v>1221.6348914780201</v>
      </c>
      <c r="H310" s="8">
        <v>286.77816482055698</v>
      </c>
      <c r="I310" s="9">
        <v>0.10186720553299999</v>
      </c>
      <c r="J310" s="9">
        <v>0.21424109456900001</v>
      </c>
      <c r="K310" s="9">
        <v>0.10186720553299999</v>
      </c>
      <c r="L310" s="9">
        <v>0.21424109456900001</v>
      </c>
      <c r="M310" s="19">
        <f t="shared" si="4"/>
        <v>1</v>
      </c>
      <c r="N310" s="36"/>
    </row>
    <row r="311" spans="1:14" ht="13.5" thickBot="1">
      <c r="A311" s="3">
        <v>43843</v>
      </c>
      <c r="B311" s="7">
        <v>13</v>
      </c>
      <c r="C311" s="8">
        <v>41494.1015625</v>
      </c>
      <c r="D311" s="8">
        <v>1585.1</v>
      </c>
      <c r="E311" s="8">
        <v>1585.1</v>
      </c>
      <c r="F311" s="8">
        <v>1138.3061608738401</v>
      </c>
      <c r="G311" s="8">
        <v>1321.9809808069499</v>
      </c>
      <c r="H311" s="8">
        <v>183.674819933105</v>
      </c>
      <c r="I311" s="9">
        <v>0.103103063947</v>
      </c>
      <c r="J311" s="9">
        <v>0.17507595577000001</v>
      </c>
      <c r="K311" s="9">
        <v>0.103103063947</v>
      </c>
      <c r="L311" s="9">
        <v>0.17507595577000001</v>
      </c>
      <c r="M311" s="19">
        <f t="shared" si="4"/>
        <v>1</v>
      </c>
      <c r="N311" s="36"/>
    </row>
    <row r="312" spans="1:14" ht="13.5" thickBot="1">
      <c r="A312" s="3">
        <v>43843</v>
      </c>
      <c r="B312" s="7">
        <v>14</v>
      </c>
      <c r="C312" s="8">
        <v>40982.78125</v>
      </c>
      <c r="D312" s="8">
        <v>1579.3</v>
      </c>
      <c r="E312" s="8">
        <v>1568.1</v>
      </c>
      <c r="F312" s="8">
        <v>1050.2011384719201</v>
      </c>
      <c r="G312" s="8">
        <v>1414.81295303557</v>
      </c>
      <c r="H312" s="8">
        <v>364.61181456364301</v>
      </c>
      <c r="I312" s="9">
        <v>6.4454172007999994E-2</v>
      </c>
      <c r="J312" s="9">
        <v>0.20732714009700001</v>
      </c>
      <c r="K312" s="9">
        <v>6.0065457273999999E-2</v>
      </c>
      <c r="L312" s="9">
        <v>0.202938425363</v>
      </c>
      <c r="M312" s="19">
        <f t="shared" si="4"/>
        <v>1</v>
      </c>
      <c r="N312" s="36"/>
    </row>
    <row r="313" spans="1:14" ht="13.5" thickBot="1">
      <c r="A313" s="3">
        <v>43843</v>
      </c>
      <c r="B313" s="7">
        <v>15</v>
      </c>
      <c r="C313" s="8">
        <v>40410.5390625</v>
      </c>
      <c r="D313" s="8">
        <v>1649.2</v>
      </c>
      <c r="E313" s="8">
        <v>1649.2</v>
      </c>
      <c r="F313" s="8">
        <v>1025.85807758788</v>
      </c>
      <c r="G313" s="8">
        <v>1279.66834427092</v>
      </c>
      <c r="H313" s="8">
        <v>253.81026668304199</v>
      </c>
      <c r="I313" s="9">
        <v>0.144800805536</v>
      </c>
      <c r="J313" s="9">
        <v>0.244256239189</v>
      </c>
      <c r="K313" s="9">
        <v>0.144800805536</v>
      </c>
      <c r="L313" s="9">
        <v>0.244256239189</v>
      </c>
      <c r="M313" s="19">
        <f t="shared" si="4"/>
        <v>1</v>
      </c>
      <c r="N313" s="36"/>
    </row>
    <row r="314" spans="1:14" ht="13.5" thickBot="1">
      <c r="A314" s="3">
        <v>43843</v>
      </c>
      <c r="B314" s="7">
        <v>16</v>
      </c>
      <c r="C314" s="8">
        <v>39998.31640625</v>
      </c>
      <c r="D314" s="8">
        <v>1569.5</v>
      </c>
      <c r="E314" s="8">
        <v>1569.5</v>
      </c>
      <c r="F314" s="8">
        <v>788.87711068951398</v>
      </c>
      <c r="G314" s="8">
        <v>933.33422702426299</v>
      </c>
      <c r="H314" s="8">
        <v>144.457116334749</v>
      </c>
      <c r="I314" s="9">
        <v>0.24928125900299999</v>
      </c>
      <c r="J314" s="9">
        <v>0.30588671211200003</v>
      </c>
      <c r="K314" s="9">
        <v>0.24928125900299999</v>
      </c>
      <c r="L314" s="9">
        <v>0.30588671211200003</v>
      </c>
      <c r="M314" s="19">
        <f t="shared" si="4"/>
        <v>1</v>
      </c>
      <c r="N314" s="36"/>
    </row>
    <row r="315" spans="1:14" ht="13.5" thickBot="1">
      <c r="A315" s="3">
        <v>43843</v>
      </c>
      <c r="B315" s="7">
        <v>17</v>
      </c>
      <c r="C315" s="8">
        <v>40253.390625</v>
      </c>
      <c r="D315" s="8">
        <v>1074</v>
      </c>
      <c r="E315" s="8">
        <v>1072</v>
      </c>
      <c r="F315" s="8">
        <v>772.97662455934505</v>
      </c>
      <c r="G315" s="8">
        <v>799.76555236713602</v>
      </c>
      <c r="H315" s="8">
        <v>26.788927807791001</v>
      </c>
      <c r="I315" s="9">
        <v>0.107458639354</v>
      </c>
      <c r="J315" s="9">
        <v>0.117955868119</v>
      </c>
      <c r="K315" s="9">
        <v>0.10667494029500001</v>
      </c>
      <c r="L315" s="9">
        <v>0.11717216905900001</v>
      </c>
      <c r="M315" s="19">
        <f t="shared" si="4"/>
        <v>1</v>
      </c>
      <c r="N315" s="36"/>
    </row>
    <row r="316" spans="1:14" ht="13.5" thickBot="1">
      <c r="A316" s="3">
        <v>43843</v>
      </c>
      <c r="B316" s="7">
        <v>18</v>
      </c>
      <c r="C316" s="8">
        <v>41367.88671875</v>
      </c>
      <c r="D316" s="8">
        <v>228.1</v>
      </c>
      <c r="E316" s="8">
        <v>222</v>
      </c>
      <c r="F316" s="8">
        <v>256.705072659998</v>
      </c>
      <c r="G316" s="8">
        <v>257.499801433036</v>
      </c>
      <c r="H316" s="8">
        <v>0.79472877303699996</v>
      </c>
      <c r="I316" s="9">
        <v>1.1520298367E-2</v>
      </c>
      <c r="J316" s="9">
        <v>1.1208884271000001E-2</v>
      </c>
      <c r="K316" s="9">
        <v>1.3910580497999999E-2</v>
      </c>
      <c r="L316" s="9">
        <v>1.3599166402E-2</v>
      </c>
      <c r="M316" s="19">
        <f t="shared" si="4"/>
        <v>1</v>
      </c>
      <c r="N316" s="36"/>
    </row>
    <row r="317" spans="1:14" ht="13.5" thickBot="1">
      <c r="A317" s="3">
        <v>43843</v>
      </c>
      <c r="B317" s="7">
        <v>19</v>
      </c>
      <c r="C317" s="8">
        <v>42565</v>
      </c>
      <c r="D317" s="8">
        <v>1.4</v>
      </c>
      <c r="E317" s="8">
        <v>1.4</v>
      </c>
      <c r="F317" s="8">
        <v>0.760307871365</v>
      </c>
      <c r="G317" s="8">
        <v>0.85523275328899995</v>
      </c>
      <c r="H317" s="8">
        <v>9.4924881922999998E-2</v>
      </c>
      <c r="I317" s="9">
        <v>2.1346678900000001E-4</v>
      </c>
      <c r="J317" s="9">
        <v>2.5066305900000002E-4</v>
      </c>
      <c r="K317" s="9">
        <v>2.1346678900000001E-4</v>
      </c>
      <c r="L317" s="9">
        <v>2.5066305900000002E-4</v>
      </c>
      <c r="M317" s="19">
        <f t="shared" si="4"/>
        <v>0</v>
      </c>
      <c r="N317" s="36"/>
    </row>
    <row r="318" spans="1:14" ht="13.5" thickBot="1">
      <c r="A318" s="3">
        <v>43843</v>
      </c>
      <c r="B318" s="7">
        <v>20</v>
      </c>
      <c r="C318" s="8">
        <v>41947.92578125</v>
      </c>
      <c r="D318" s="8">
        <v>0</v>
      </c>
      <c r="E318" s="8">
        <v>0</v>
      </c>
      <c r="F318" s="8">
        <v>3.4939763571000003E-2</v>
      </c>
      <c r="G318" s="8">
        <v>3.4939763571000003E-2</v>
      </c>
      <c r="H318" s="8">
        <v>0</v>
      </c>
      <c r="I318" s="9">
        <v>1.3691129926275899E-5</v>
      </c>
      <c r="J318" s="9">
        <v>1.3691129926275899E-5</v>
      </c>
      <c r="K318" s="9">
        <v>1.3691129926275899E-5</v>
      </c>
      <c r="L318" s="9">
        <v>1.3691129926275899E-5</v>
      </c>
      <c r="M318" s="19">
        <f t="shared" si="4"/>
        <v>0</v>
      </c>
      <c r="N318" s="36"/>
    </row>
    <row r="319" spans="1:14" ht="13.5" thickBot="1">
      <c r="A319" s="3">
        <v>43843</v>
      </c>
      <c r="B319" s="7">
        <v>21</v>
      </c>
      <c r="C319" s="8">
        <v>41026.65625</v>
      </c>
      <c r="D319" s="8">
        <v>0</v>
      </c>
      <c r="E319" s="8">
        <v>0</v>
      </c>
      <c r="F319" s="8">
        <v>3.4939763571000003E-2</v>
      </c>
      <c r="G319" s="8">
        <v>3.4939763571000003E-2</v>
      </c>
      <c r="H319" s="8">
        <v>0</v>
      </c>
      <c r="I319" s="9">
        <v>1.3691129926275899E-5</v>
      </c>
      <c r="J319" s="9">
        <v>1.3691129926275899E-5</v>
      </c>
      <c r="K319" s="9">
        <v>1.3691129926275899E-5</v>
      </c>
      <c r="L319" s="9">
        <v>1.3691129926275899E-5</v>
      </c>
      <c r="M319" s="19">
        <f t="shared" si="4"/>
        <v>0</v>
      </c>
      <c r="N319" s="36"/>
    </row>
    <row r="320" spans="1:14" ht="13.5" thickBot="1">
      <c r="A320" s="3">
        <v>43843</v>
      </c>
      <c r="B320" s="7">
        <v>22</v>
      </c>
      <c r="C320" s="8">
        <v>39460.66015625</v>
      </c>
      <c r="D320" s="8">
        <v>0</v>
      </c>
      <c r="E320" s="8">
        <v>0</v>
      </c>
      <c r="F320" s="8">
        <v>3.4939763571000003E-2</v>
      </c>
      <c r="G320" s="8">
        <v>3.4939763571000003E-2</v>
      </c>
      <c r="H320" s="8">
        <v>0</v>
      </c>
      <c r="I320" s="9">
        <v>1.3691129926275899E-5</v>
      </c>
      <c r="J320" s="9">
        <v>1.3691129926275899E-5</v>
      </c>
      <c r="K320" s="9">
        <v>1.3691129926275899E-5</v>
      </c>
      <c r="L320" s="9">
        <v>1.3691129926275899E-5</v>
      </c>
      <c r="M320" s="19">
        <f t="shared" si="4"/>
        <v>0</v>
      </c>
      <c r="N320" s="36"/>
    </row>
    <row r="321" spans="1:14" ht="13.5" thickBot="1">
      <c r="A321" s="3">
        <v>43843</v>
      </c>
      <c r="B321" s="7">
        <v>23</v>
      </c>
      <c r="C321" s="8">
        <v>37001.23828125</v>
      </c>
      <c r="D321" s="8">
        <v>0</v>
      </c>
      <c r="E321" s="8">
        <v>0</v>
      </c>
      <c r="F321" s="8">
        <v>3.4939763571000003E-2</v>
      </c>
      <c r="G321" s="8">
        <v>3.4939763571000003E-2</v>
      </c>
      <c r="H321" s="8">
        <v>0</v>
      </c>
      <c r="I321" s="9">
        <v>1.3691129926275899E-5</v>
      </c>
      <c r="J321" s="9">
        <v>1.3691129926275899E-5</v>
      </c>
      <c r="K321" s="9">
        <v>1.3691129926275899E-5</v>
      </c>
      <c r="L321" s="9">
        <v>1.3691129926275899E-5</v>
      </c>
      <c r="M321" s="19">
        <f t="shared" si="4"/>
        <v>0</v>
      </c>
      <c r="N321" s="36"/>
    </row>
    <row r="322" spans="1:14" ht="13.5" thickBot="1">
      <c r="A322" s="3">
        <v>43843</v>
      </c>
      <c r="B322" s="7">
        <v>24</v>
      </c>
      <c r="C322" s="8">
        <v>34648.1328125</v>
      </c>
      <c r="D322" s="8">
        <v>0</v>
      </c>
      <c r="E322" s="8">
        <v>0</v>
      </c>
      <c r="F322" s="8">
        <v>3.4939763571000003E-2</v>
      </c>
      <c r="G322" s="8">
        <v>3.4939763571000003E-2</v>
      </c>
      <c r="H322" s="8">
        <v>0</v>
      </c>
      <c r="I322" s="9">
        <v>1.3691129926275899E-5</v>
      </c>
      <c r="J322" s="9">
        <v>1.3691129926275899E-5</v>
      </c>
      <c r="K322" s="9">
        <v>1.3691129926275899E-5</v>
      </c>
      <c r="L322" s="9">
        <v>1.3691129926275899E-5</v>
      </c>
      <c r="M322" s="19">
        <f t="shared" si="4"/>
        <v>0</v>
      </c>
      <c r="N322" s="36"/>
    </row>
    <row r="323" spans="1:14" ht="13.5" thickBot="1">
      <c r="A323" s="3">
        <v>43844</v>
      </c>
      <c r="B323" s="7">
        <v>1</v>
      </c>
      <c r="C323" s="8">
        <v>32999.41796875</v>
      </c>
      <c r="D323" s="8">
        <v>0</v>
      </c>
      <c r="E323" s="8">
        <v>0</v>
      </c>
      <c r="F323" s="8">
        <v>3.4939763571000003E-2</v>
      </c>
      <c r="G323" s="8">
        <v>3.4939763571000003E-2</v>
      </c>
      <c r="H323" s="8">
        <v>0</v>
      </c>
      <c r="I323" s="9">
        <v>1.3691129926275899E-5</v>
      </c>
      <c r="J323" s="9">
        <v>1.3691129926275899E-5</v>
      </c>
      <c r="K323" s="9">
        <v>1.3691129926275899E-5</v>
      </c>
      <c r="L323" s="9">
        <v>1.3691129926275899E-5</v>
      </c>
      <c r="M323" s="19">
        <f t="shared" si="4"/>
        <v>0</v>
      </c>
      <c r="N323" s="36"/>
    </row>
    <row r="324" spans="1:14" ht="13.5" thickBot="1">
      <c r="A324" s="3">
        <v>43844</v>
      </c>
      <c r="B324" s="7">
        <v>2</v>
      </c>
      <c r="C324" s="8">
        <v>32185.18359375</v>
      </c>
      <c r="D324" s="8">
        <v>0</v>
      </c>
      <c r="E324" s="8">
        <v>0</v>
      </c>
      <c r="F324" s="8">
        <v>3.4939763571000003E-2</v>
      </c>
      <c r="G324" s="8">
        <v>3.4939763571000003E-2</v>
      </c>
      <c r="H324" s="8">
        <v>0</v>
      </c>
      <c r="I324" s="9">
        <v>1.3691129926275899E-5</v>
      </c>
      <c r="J324" s="9">
        <v>1.3691129926275899E-5</v>
      </c>
      <c r="K324" s="9">
        <v>1.3691129926275899E-5</v>
      </c>
      <c r="L324" s="9">
        <v>1.3691129926275899E-5</v>
      </c>
      <c r="M324" s="19">
        <f t="shared" si="4"/>
        <v>0</v>
      </c>
      <c r="N324" s="36"/>
    </row>
    <row r="325" spans="1:14" ht="13.5" thickBot="1">
      <c r="A325" s="3">
        <v>43844</v>
      </c>
      <c r="B325" s="7">
        <v>3</v>
      </c>
      <c r="C325" s="8">
        <v>31700.26171875</v>
      </c>
      <c r="D325" s="8">
        <v>0</v>
      </c>
      <c r="E325" s="8">
        <v>0</v>
      </c>
      <c r="F325" s="8">
        <v>3.4939763571000003E-2</v>
      </c>
      <c r="G325" s="8">
        <v>3.4939763571000003E-2</v>
      </c>
      <c r="H325" s="8">
        <v>0</v>
      </c>
      <c r="I325" s="9">
        <v>1.3691129926275899E-5</v>
      </c>
      <c r="J325" s="9">
        <v>1.3691129926275899E-5</v>
      </c>
      <c r="K325" s="9">
        <v>1.3691129926275899E-5</v>
      </c>
      <c r="L325" s="9">
        <v>1.3691129926275899E-5</v>
      </c>
      <c r="M325" s="19">
        <f t="shared" si="4"/>
        <v>0</v>
      </c>
      <c r="N325" s="36"/>
    </row>
    <row r="326" spans="1:14" ht="13.5" thickBot="1">
      <c r="A326" s="3">
        <v>43844</v>
      </c>
      <c r="B326" s="7">
        <v>4</v>
      </c>
      <c r="C326" s="8">
        <v>31591.05078125</v>
      </c>
      <c r="D326" s="8">
        <v>0</v>
      </c>
      <c r="E326" s="8">
        <v>0</v>
      </c>
      <c r="F326" s="8">
        <v>3.4939763571000003E-2</v>
      </c>
      <c r="G326" s="8">
        <v>3.4939763571000003E-2</v>
      </c>
      <c r="H326" s="8">
        <v>0</v>
      </c>
      <c r="I326" s="9">
        <v>1.3691129926275899E-5</v>
      </c>
      <c r="J326" s="9">
        <v>1.3691129926275899E-5</v>
      </c>
      <c r="K326" s="9">
        <v>1.3691129926275899E-5</v>
      </c>
      <c r="L326" s="9">
        <v>1.3691129926275899E-5</v>
      </c>
      <c r="M326" s="19">
        <f t="shared" si="4"/>
        <v>0</v>
      </c>
      <c r="N326" s="36"/>
    </row>
    <row r="327" spans="1:14" ht="13.5" thickBot="1">
      <c r="A327" s="3">
        <v>43844</v>
      </c>
      <c r="B327" s="7">
        <v>5</v>
      </c>
      <c r="C327" s="8">
        <v>32247.875</v>
      </c>
      <c r="D327" s="8">
        <v>0</v>
      </c>
      <c r="E327" s="8">
        <v>0</v>
      </c>
      <c r="F327" s="8">
        <v>3.4939763571000003E-2</v>
      </c>
      <c r="G327" s="8">
        <v>3.4939763571000003E-2</v>
      </c>
      <c r="H327" s="8">
        <v>0</v>
      </c>
      <c r="I327" s="9">
        <v>1.3691129926275899E-5</v>
      </c>
      <c r="J327" s="9">
        <v>1.3691129926275899E-5</v>
      </c>
      <c r="K327" s="9">
        <v>1.3691129926275899E-5</v>
      </c>
      <c r="L327" s="9">
        <v>1.3691129926275899E-5</v>
      </c>
      <c r="M327" s="19">
        <f t="shared" si="4"/>
        <v>0</v>
      </c>
      <c r="N327" s="36"/>
    </row>
    <row r="328" spans="1:14" ht="13.5" thickBot="1">
      <c r="A328" s="3">
        <v>43844</v>
      </c>
      <c r="B328" s="7">
        <v>6</v>
      </c>
      <c r="C328" s="8">
        <v>34261.76171875</v>
      </c>
      <c r="D328" s="8">
        <v>0</v>
      </c>
      <c r="E328" s="8">
        <v>0</v>
      </c>
      <c r="F328" s="8">
        <v>3.4939763571000003E-2</v>
      </c>
      <c r="G328" s="8">
        <v>3.4939763571000003E-2</v>
      </c>
      <c r="H328" s="8">
        <v>0</v>
      </c>
      <c r="I328" s="9">
        <v>1.3691129926275899E-5</v>
      </c>
      <c r="J328" s="9">
        <v>1.3691129926275899E-5</v>
      </c>
      <c r="K328" s="9">
        <v>1.3691129926275899E-5</v>
      </c>
      <c r="L328" s="9">
        <v>1.3691129926275899E-5</v>
      </c>
      <c r="M328" s="19">
        <f t="shared" si="4"/>
        <v>0</v>
      </c>
      <c r="N328" s="36"/>
    </row>
    <row r="329" spans="1:14" ht="13.5" thickBot="1">
      <c r="A329" s="3">
        <v>43844</v>
      </c>
      <c r="B329" s="7">
        <v>7</v>
      </c>
      <c r="C329" s="8">
        <v>37700.4453125</v>
      </c>
      <c r="D329" s="8">
        <v>0</v>
      </c>
      <c r="E329" s="8">
        <v>0</v>
      </c>
      <c r="F329" s="8">
        <v>3.4939763571000003E-2</v>
      </c>
      <c r="G329" s="8">
        <v>3.4939763571000003E-2</v>
      </c>
      <c r="H329" s="8">
        <v>0</v>
      </c>
      <c r="I329" s="9">
        <v>1.3691129926275899E-5</v>
      </c>
      <c r="J329" s="9">
        <v>1.3691129926275899E-5</v>
      </c>
      <c r="K329" s="9">
        <v>1.3691129926275899E-5</v>
      </c>
      <c r="L329" s="9">
        <v>1.3691129926275899E-5</v>
      </c>
      <c r="M329" s="19">
        <f t="shared" si="4"/>
        <v>0</v>
      </c>
      <c r="N329" s="36"/>
    </row>
    <row r="330" spans="1:14" ht="13.5" thickBot="1">
      <c r="A330" s="3">
        <v>43844</v>
      </c>
      <c r="B330" s="7">
        <v>8</v>
      </c>
      <c r="C330" s="8">
        <v>39288.7734375</v>
      </c>
      <c r="D330" s="8">
        <v>1.1000000000000001</v>
      </c>
      <c r="E330" s="8">
        <v>0.6</v>
      </c>
      <c r="F330" s="8">
        <v>1.0370389029930001</v>
      </c>
      <c r="G330" s="8">
        <v>1.1530374639209999</v>
      </c>
      <c r="H330" s="8">
        <v>0.115998560928</v>
      </c>
      <c r="I330" s="9">
        <v>2.07827052984867E-5</v>
      </c>
      <c r="J330" s="9">
        <v>2.4671276256580601E-5</v>
      </c>
      <c r="K330" s="9">
        <v>2.1670747E-4</v>
      </c>
      <c r="L330" s="9">
        <v>1.7125348800000001E-4</v>
      </c>
      <c r="M330" s="19">
        <f t="shared" si="4"/>
        <v>0</v>
      </c>
      <c r="N330" s="36"/>
    </row>
    <row r="331" spans="1:14" ht="13.5" thickBot="1">
      <c r="A331" s="3">
        <v>43844</v>
      </c>
      <c r="B331" s="7">
        <v>9</v>
      </c>
      <c r="C331" s="8">
        <v>39231.10546875</v>
      </c>
      <c r="D331" s="8">
        <v>150</v>
      </c>
      <c r="E331" s="8">
        <v>143.4</v>
      </c>
      <c r="F331" s="8">
        <v>272.79389244599798</v>
      </c>
      <c r="G331" s="8">
        <v>272.80641233606798</v>
      </c>
      <c r="H331" s="8">
        <v>1.2519890069000001E-2</v>
      </c>
      <c r="I331" s="9">
        <v>4.8121634927000001E-2</v>
      </c>
      <c r="J331" s="9">
        <v>4.8116729014E-2</v>
      </c>
      <c r="K331" s="9">
        <v>5.0707841823999997E-2</v>
      </c>
      <c r="L331" s="9">
        <v>5.0702935911000002E-2</v>
      </c>
      <c r="M331" s="19">
        <f t="shared" si="4"/>
        <v>1</v>
      </c>
      <c r="N331" s="36"/>
    </row>
    <row r="332" spans="1:14" ht="13.5" thickBot="1">
      <c r="A332" s="3">
        <v>43844</v>
      </c>
      <c r="B332" s="7">
        <v>10</v>
      </c>
      <c r="C332" s="8">
        <v>39480.21484375</v>
      </c>
      <c r="D332" s="8">
        <v>851.4</v>
      </c>
      <c r="E332" s="8">
        <v>836.7</v>
      </c>
      <c r="F332" s="8">
        <v>915.413329075707</v>
      </c>
      <c r="G332" s="8">
        <v>916.20565769407494</v>
      </c>
      <c r="H332" s="8">
        <v>0.79232861836699997</v>
      </c>
      <c r="I332" s="9">
        <v>2.5394066494E-2</v>
      </c>
      <c r="J332" s="9">
        <v>2.5083592897999999E-2</v>
      </c>
      <c r="K332" s="9">
        <v>3.1154254582E-2</v>
      </c>
      <c r="L332" s="9">
        <v>3.0843780984999999E-2</v>
      </c>
      <c r="M332" s="19">
        <f t="shared" ref="M332:M395" si="5">IF(F332&gt;5,1,0)</f>
        <v>1</v>
      </c>
      <c r="N332" s="36"/>
    </row>
    <row r="333" spans="1:14" ht="13.5" thickBot="1">
      <c r="A333" s="3">
        <v>43844</v>
      </c>
      <c r="B333" s="7">
        <v>11</v>
      </c>
      <c r="C333" s="8">
        <v>39846.55859375</v>
      </c>
      <c r="D333" s="8">
        <v>1248.4000000000001</v>
      </c>
      <c r="E333" s="8">
        <v>1235.0999999999999</v>
      </c>
      <c r="F333" s="8">
        <v>1269.57904325459</v>
      </c>
      <c r="G333" s="8">
        <v>1270.65572419246</v>
      </c>
      <c r="H333" s="8">
        <v>1.0766809378719999</v>
      </c>
      <c r="I333" s="9">
        <v>8.7208950590000004E-3</v>
      </c>
      <c r="J333" s="9">
        <v>8.2989981399999996E-3</v>
      </c>
      <c r="K333" s="9">
        <v>1.3932493805E-2</v>
      </c>
      <c r="L333" s="9">
        <v>1.3510596886000001E-2</v>
      </c>
      <c r="M333" s="19">
        <f t="shared" si="5"/>
        <v>1</v>
      </c>
      <c r="N333" s="36"/>
    </row>
    <row r="334" spans="1:14" ht="13.5" thickBot="1">
      <c r="A334" s="3">
        <v>43844</v>
      </c>
      <c r="B334" s="7">
        <v>12</v>
      </c>
      <c r="C334" s="8">
        <v>39788.3828125</v>
      </c>
      <c r="D334" s="8">
        <v>1364.4</v>
      </c>
      <c r="E334" s="8">
        <v>1354.3</v>
      </c>
      <c r="F334" s="8">
        <v>1438.0188416920801</v>
      </c>
      <c r="G334" s="8">
        <v>1439.3804688851001</v>
      </c>
      <c r="H334" s="8">
        <v>1.3616271930270001</v>
      </c>
      <c r="I334" s="9">
        <v>2.9381061475000001E-2</v>
      </c>
      <c r="J334" s="9">
        <v>2.8847508500000001E-2</v>
      </c>
      <c r="K334" s="9">
        <v>3.3338741726000001E-2</v>
      </c>
      <c r="L334" s="9">
        <v>3.2805188749999999E-2</v>
      </c>
      <c r="M334" s="19">
        <f t="shared" si="5"/>
        <v>1</v>
      </c>
      <c r="N334" s="36"/>
    </row>
    <row r="335" spans="1:14" ht="13.5" thickBot="1">
      <c r="A335" s="3">
        <v>43844</v>
      </c>
      <c r="B335" s="7">
        <v>13</v>
      </c>
      <c r="C335" s="8">
        <v>39637.79296875</v>
      </c>
      <c r="D335" s="8">
        <v>1507</v>
      </c>
      <c r="E335" s="8">
        <v>1507</v>
      </c>
      <c r="F335" s="8">
        <v>1607.22198847903</v>
      </c>
      <c r="G335" s="8">
        <v>1609.5059549079999</v>
      </c>
      <c r="H335" s="8">
        <v>2.2839664289680002</v>
      </c>
      <c r="I335" s="9">
        <v>4.0166910229999998E-2</v>
      </c>
      <c r="J335" s="9">
        <v>3.9271939058999998E-2</v>
      </c>
      <c r="K335" s="9">
        <v>4.0166910229999998E-2</v>
      </c>
      <c r="L335" s="9">
        <v>3.9271939058999998E-2</v>
      </c>
      <c r="M335" s="19">
        <f t="shared" si="5"/>
        <v>1</v>
      </c>
      <c r="N335" s="36"/>
    </row>
    <row r="336" spans="1:14" ht="13.5" thickBot="1">
      <c r="A336" s="3">
        <v>43844</v>
      </c>
      <c r="B336" s="7">
        <v>14</v>
      </c>
      <c r="C336" s="8">
        <v>39863.6484375</v>
      </c>
      <c r="D336" s="8">
        <v>1497.2</v>
      </c>
      <c r="E336" s="8">
        <v>1491.3</v>
      </c>
      <c r="F336" s="8">
        <v>1660.55380300919</v>
      </c>
      <c r="G336" s="8">
        <v>1662.93770470699</v>
      </c>
      <c r="H336" s="8">
        <v>2.3839016977940002</v>
      </c>
      <c r="I336" s="9">
        <v>6.4944241656000004E-2</v>
      </c>
      <c r="J336" s="9">
        <v>6.4010110896999997E-2</v>
      </c>
      <c r="K336" s="9">
        <v>6.7256153882E-2</v>
      </c>
      <c r="L336" s="9">
        <v>6.6322023122000001E-2</v>
      </c>
      <c r="M336" s="19">
        <f t="shared" si="5"/>
        <v>1</v>
      </c>
      <c r="N336" s="36"/>
    </row>
    <row r="337" spans="1:14" ht="13.5" thickBot="1">
      <c r="A337" s="3">
        <v>43844</v>
      </c>
      <c r="B337" s="7">
        <v>15</v>
      </c>
      <c r="C337" s="8">
        <v>39999.2890625</v>
      </c>
      <c r="D337" s="8">
        <v>1539.8</v>
      </c>
      <c r="E337" s="8">
        <v>1539.8</v>
      </c>
      <c r="F337" s="8">
        <v>1651.7892079949399</v>
      </c>
      <c r="G337" s="8">
        <v>1653.9249790469801</v>
      </c>
      <c r="H337" s="8">
        <v>2.1357710520420001</v>
      </c>
      <c r="I337" s="9">
        <v>4.4719819374999997E-2</v>
      </c>
      <c r="J337" s="9">
        <v>4.3882918493000002E-2</v>
      </c>
      <c r="K337" s="9">
        <v>4.4719819374999997E-2</v>
      </c>
      <c r="L337" s="9">
        <v>4.3882918493000002E-2</v>
      </c>
      <c r="M337" s="19">
        <f t="shared" si="5"/>
        <v>1</v>
      </c>
      <c r="N337" s="36"/>
    </row>
    <row r="338" spans="1:14" ht="13.5" thickBot="1">
      <c r="A338" s="3">
        <v>43844</v>
      </c>
      <c r="B338" s="7">
        <v>16</v>
      </c>
      <c r="C338" s="8">
        <v>39865.8828125</v>
      </c>
      <c r="D338" s="8">
        <v>1458.9</v>
      </c>
      <c r="E338" s="8">
        <v>1458.9</v>
      </c>
      <c r="F338" s="8">
        <v>1577.5460845227999</v>
      </c>
      <c r="G338" s="8">
        <v>1580.2219053460501</v>
      </c>
      <c r="H338" s="8">
        <v>2.675820823245</v>
      </c>
      <c r="I338" s="9">
        <v>4.7539931560999997E-2</v>
      </c>
      <c r="J338" s="9">
        <v>4.6491412429999997E-2</v>
      </c>
      <c r="K338" s="9">
        <v>4.7539931560999997E-2</v>
      </c>
      <c r="L338" s="9">
        <v>4.6491412429999997E-2</v>
      </c>
      <c r="M338" s="19">
        <f t="shared" si="5"/>
        <v>1</v>
      </c>
      <c r="N338" s="36"/>
    </row>
    <row r="339" spans="1:14" ht="13.5" thickBot="1">
      <c r="A339" s="3">
        <v>43844</v>
      </c>
      <c r="B339" s="7">
        <v>17</v>
      </c>
      <c r="C339" s="8">
        <v>40113.47265625</v>
      </c>
      <c r="D339" s="8">
        <v>1026.3</v>
      </c>
      <c r="E339" s="8">
        <v>1026.3</v>
      </c>
      <c r="F339" s="8">
        <v>1274.5994540803999</v>
      </c>
      <c r="G339" s="8">
        <v>1276.19426388489</v>
      </c>
      <c r="H339" s="8">
        <v>1.594809804492</v>
      </c>
      <c r="I339" s="9">
        <v>9.7920949798000007E-2</v>
      </c>
      <c r="J339" s="9">
        <v>9.7296024326E-2</v>
      </c>
      <c r="K339" s="9">
        <v>9.7920949798000007E-2</v>
      </c>
      <c r="L339" s="9">
        <v>9.7296024326E-2</v>
      </c>
      <c r="M339" s="19">
        <f t="shared" si="5"/>
        <v>1</v>
      </c>
      <c r="N339" s="36"/>
    </row>
    <row r="340" spans="1:14" ht="13.5" thickBot="1">
      <c r="A340" s="3">
        <v>43844</v>
      </c>
      <c r="B340" s="7">
        <v>18</v>
      </c>
      <c r="C340" s="8">
        <v>40697.32421875</v>
      </c>
      <c r="D340" s="8">
        <v>224.4</v>
      </c>
      <c r="E340" s="8">
        <v>221.1</v>
      </c>
      <c r="F340" s="8">
        <v>376.56840542751502</v>
      </c>
      <c r="G340" s="8">
        <v>377.97213535545302</v>
      </c>
      <c r="H340" s="8">
        <v>1.4037299279369999</v>
      </c>
      <c r="I340" s="9">
        <v>6.0177169026000003E-2</v>
      </c>
      <c r="J340" s="9">
        <v>5.9627118113999997E-2</v>
      </c>
      <c r="K340" s="9">
        <v>6.1470272473999998E-2</v>
      </c>
      <c r="L340" s="9">
        <v>6.0920221561999999E-2</v>
      </c>
      <c r="M340" s="19">
        <f t="shared" si="5"/>
        <v>1</v>
      </c>
      <c r="N340" s="36"/>
    </row>
    <row r="341" spans="1:14" ht="13.5" thickBot="1">
      <c r="A341" s="3">
        <v>43844</v>
      </c>
      <c r="B341" s="7">
        <v>19</v>
      </c>
      <c r="C341" s="8">
        <v>42049.11328125</v>
      </c>
      <c r="D341" s="8">
        <v>1.5</v>
      </c>
      <c r="E341" s="8">
        <v>1.4</v>
      </c>
      <c r="F341" s="8">
        <v>5.464679392032</v>
      </c>
      <c r="G341" s="8">
        <v>5.5354355930879997</v>
      </c>
      <c r="H341" s="8">
        <v>7.0756201054999995E-2</v>
      </c>
      <c r="I341" s="9">
        <v>1.581283539E-3</v>
      </c>
      <c r="J341" s="9">
        <v>1.5535577549999999E-3</v>
      </c>
      <c r="K341" s="9">
        <v>1.6204684919999999E-3</v>
      </c>
      <c r="L341" s="9">
        <v>1.5927427080000001E-3</v>
      </c>
      <c r="M341" s="19">
        <f t="shared" si="5"/>
        <v>1</v>
      </c>
      <c r="N341" s="36"/>
    </row>
    <row r="342" spans="1:14" ht="13.5" thickBot="1">
      <c r="A342" s="3">
        <v>43844</v>
      </c>
      <c r="B342" s="7">
        <v>20</v>
      </c>
      <c r="C342" s="8">
        <v>41769.58203125</v>
      </c>
      <c r="D342" s="8">
        <v>0</v>
      </c>
      <c r="E342" s="8">
        <v>0</v>
      </c>
      <c r="F342" s="8">
        <v>9.9981665610999998E-2</v>
      </c>
      <c r="G342" s="8">
        <v>9.9981665610999998E-2</v>
      </c>
      <c r="H342" s="8">
        <v>0</v>
      </c>
      <c r="I342" s="9">
        <v>3.9177768656452603E-5</v>
      </c>
      <c r="J342" s="9">
        <v>3.9177768656452603E-5</v>
      </c>
      <c r="K342" s="9">
        <v>3.9177768656452603E-5</v>
      </c>
      <c r="L342" s="9">
        <v>3.9177768656452603E-5</v>
      </c>
      <c r="M342" s="19">
        <f t="shared" si="5"/>
        <v>0</v>
      </c>
      <c r="N342" s="36"/>
    </row>
    <row r="343" spans="1:14" ht="13.5" thickBot="1">
      <c r="A343" s="3">
        <v>43844</v>
      </c>
      <c r="B343" s="7">
        <v>21</v>
      </c>
      <c r="C343" s="8">
        <v>41028.71484375</v>
      </c>
      <c r="D343" s="8">
        <v>0</v>
      </c>
      <c r="E343" s="8">
        <v>0</v>
      </c>
      <c r="F343" s="8">
        <v>9.9993887833999998E-2</v>
      </c>
      <c r="G343" s="8">
        <v>9.9993887833999998E-2</v>
      </c>
      <c r="H343" s="8">
        <v>0</v>
      </c>
      <c r="I343" s="9">
        <v>3.9182557928862797E-5</v>
      </c>
      <c r="J343" s="9">
        <v>3.9182557928862797E-5</v>
      </c>
      <c r="K343" s="9">
        <v>3.9182557928862797E-5</v>
      </c>
      <c r="L343" s="9">
        <v>3.9182557928862797E-5</v>
      </c>
      <c r="M343" s="19">
        <f t="shared" si="5"/>
        <v>0</v>
      </c>
      <c r="N343" s="36"/>
    </row>
    <row r="344" spans="1:14" ht="13.5" thickBot="1">
      <c r="A344" s="3">
        <v>43844</v>
      </c>
      <c r="B344" s="7">
        <v>22</v>
      </c>
      <c r="C344" s="8">
        <v>39804.625</v>
      </c>
      <c r="D344" s="8">
        <v>0</v>
      </c>
      <c r="E344" s="8">
        <v>0</v>
      </c>
      <c r="F344" s="8">
        <v>9.9981665610999998E-2</v>
      </c>
      <c r="G344" s="8">
        <v>9.9981665610999998E-2</v>
      </c>
      <c r="H344" s="8">
        <v>0</v>
      </c>
      <c r="I344" s="9">
        <v>3.9177768656452603E-5</v>
      </c>
      <c r="J344" s="9">
        <v>3.9177768656452603E-5</v>
      </c>
      <c r="K344" s="9">
        <v>3.9177768656452603E-5</v>
      </c>
      <c r="L344" s="9">
        <v>3.9177768656452603E-5</v>
      </c>
      <c r="M344" s="19">
        <f t="shared" si="5"/>
        <v>0</v>
      </c>
      <c r="N344" s="36"/>
    </row>
    <row r="345" spans="1:14" ht="13.5" thickBot="1">
      <c r="A345" s="3">
        <v>43844</v>
      </c>
      <c r="B345" s="7">
        <v>23</v>
      </c>
      <c r="C345" s="8">
        <v>37598.5703125</v>
      </c>
      <c r="D345" s="8">
        <v>0</v>
      </c>
      <c r="E345" s="8">
        <v>0</v>
      </c>
      <c r="F345" s="8">
        <v>9.9981665610999998E-2</v>
      </c>
      <c r="G345" s="8">
        <v>9.9981665610999998E-2</v>
      </c>
      <c r="H345" s="8">
        <v>0</v>
      </c>
      <c r="I345" s="9">
        <v>3.9177768656452603E-5</v>
      </c>
      <c r="J345" s="9">
        <v>3.9177768656452603E-5</v>
      </c>
      <c r="K345" s="9">
        <v>3.9177768656452603E-5</v>
      </c>
      <c r="L345" s="9">
        <v>3.9177768656452603E-5</v>
      </c>
      <c r="M345" s="19">
        <f t="shared" si="5"/>
        <v>0</v>
      </c>
      <c r="N345" s="36"/>
    </row>
    <row r="346" spans="1:14" ht="13.5" thickBot="1">
      <c r="A346" s="3">
        <v>43844</v>
      </c>
      <c r="B346" s="7">
        <v>24</v>
      </c>
      <c r="C346" s="8">
        <v>35213.30078125</v>
      </c>
      <c r="D346" s="8">
        <v>0</v>
      </c>
      <c r="E346" s="8">
        <v>0</v>
      </c>
      <c r="F346" s="8">
        <v>9.9981665610999998E-2</v>
      </c>
      <c r="G346" s="8">
        <v>9.9981665610999998E-2</v>
      </c>
      <c r="H346" s="8">
        <v>0</v>
      </c>
      <c r="I346" s="9">
        <v>3.9177768656452603E-5</v>
      </c>
      <c r="J346" s="9">
        <v>3.9177768656452603E-5</v>
      </c>
      <c r="K346" s="9">
        <v>3.9177768656452603E-5</v>
      </c>
      <c r="L346" s="9">
        <v>3.9177768656452603E-5</v>
      </c>
      <c r="M346" s="19">
        <f t="shared" si="5"/>
        <v>0</v>
      </c>
      <c r="N346" s="36"/>
    </row>
    <row r="347" spans="1:14" ht="13.5" thickBot="1">
      <c r="A347" s="3">
        <v>43845</v>
      </c>
      <c r="B347" s="7">
        <v>1</v>
      </c>
      <c r="C347" s="8">
        <v>33176.52734375</v>
      </c>
      <c r="D347" s="8">
        <v>0</v>
      </c>
      <c r="E347" s="8">
        <v>0</v>
      </c>
      <c r="F347" s="8">
        <v>0.100012776723</v>
      </c>
      <c r="G347" s="8">
        <v>0.100012776723</v>
      </c>
      <c r="H347" s="8">
        <v>0</v>
      </c>
      <c r="I347" s="9">
        <v>3.9189959531088801E-5</v>
      </c>
      <c r="J347" s="9">
        <v>3.9189959531088801E-5</v>
      </c>
      <c r="K347" s="9">
        <v>3.9189959531088801E-5</v>
      </c>
      <c r="L347" s="9">
        <v>3.9189959531088801E-5</v>
      </c>
      <c r="M347" s="19">
        <f t="shared" si="5"/>
        <v>0</v>
      </c>
      <c r="N347" s="36"/>
    </row>
    <row r="348" spans="1:14" ht="13.5" thickBot="1">
      <c r="A348" s="3">
        <v>43845</v>
      </c>
      <c r="B348" s="7">
        <v>2</v>
      </c>
      <c r="C348" s="8">
        <v>32038.5703125</v>
      </c>
      <c r="D348" s="8">
        <v>0</v>
      </c>
      <c r="E348" s="8">
        <v>0</v>
      </c>
      <c r="F348" s="8">
        <v>9.9981665610999998E-2</v>
      </c>
      <c r="G348" s="8">
        <v>9.9981665610999998E-2</v>
      </c>
      <c r="H348" s="8">
        <v>0</v>
      </c>
      <c r="I348" s="9">
        <v>3.9177768656452603E-5</v>
      </c>
      <c r="J348" s="9">
        <v>3.9177768656452603E-5</v>
      </c>
      <c r="K348" s="9">
        <v>3.9177768656452603E-5</v>
      </c>
      <c r="L348" s="9">
        <v>3.9177768656452603E-5</v>
      </c>
      <c r="M348" s="19">
        <f t="shared" si="5"/>
        <v>0</v>
      </c>
      <c r="N348" s="36"/>
    </row>
    <row r="349" spans="1:14" ht="13.5" thickBot="1">
      <c r="A349" s="3">
        <v>43845</v>
      </c>
      <c r="B349" s="7">
        <v>3</v>
      </c>
      <c r="C349" s="8">
        <v>31405.09765625</v>
      </c>
      <c r="D349" s="8">
        <v>0</v>
      </c>
      <c r="E349" s="8">
        <v>0</v>
      </c>
      <c r="F349" s="8">
        <v>9.9981665610999998E-2</v>
      </c>
      <c r="G349" s="8">
        <v>9.9981665610999998E-2</v>
      </c>
      <c r="H349" s="8">
        <v>0</v>
      </c>
      <c r="I349" s="9">
        <v>3.9177768656452603E-5</v>
      </c>
      <c r="J349" s="9">
        <v>3.9177768656452603E-5</v>
      </c>
      <c r="K349" s="9">
        <v>3.9177768656452603E-5</v>
      </c>
      <c r="L349" s="9">
        <v>3.9177768656452603E-5</v>
      </c>
      <c r="M349" s="19">
        <f t="shared" si="5"/>
        <v>0</v>
      </c>
      <c r="N349" s="36"/>
    </row>
    <row r="350" spans="1:14" ht="13.5" thickBot="1">
      <c r="A350" s="3">
        <v>43845</v>
      </c>
      <c r="B350" s="7">
        <v>4</v>
      </c>
      <c r="C350" s="8">
        <v>31273.4296875</v>
      </c>
      <c r="D350" s="8">
        <v>0</v>
      </c>
      <c r="E350" s="8">
        <v>0</v>
      </c>
      <c r="F350" s="8">
        <v>9.9981665610999998E-2</v>
      </c>
      <c r="G350" s="8">
        <v>9.9981665610999998E-2</v>
      </c>
      <c r="H350" s="8">
        <v>0</v>
      </c>
      <c r="I350" s="9">
        <v>3.9177768656452603E-5</v>
      </c>
      <c r="J350" s="9">
        <v>3.9177768656452603E-5</v>
      </c>
      <c r="K350" s="9">
        <v>3.9177768656452603E-5</v>
      </c>
      <c r="L350" s="9">
        <v>3.9177768656452603E-5</v>
      </c>
      <c r="M350" s="19">
        <f t="shared" si="5"/>
        <v>0</v>
      </c>
      <c r="N350" s="36"/>
    </row>
    <row r="351" spans="1:14" ht="13.5" thickBot="1">
      <c r="A351" s="3">
        <v>43845</v>
      </c>
      <c r="B351" s="7">
        <v>5</v>
      </c>
      <c r="C351" s="8">
        <v>31815.298828125</v>
      </c>
      <c r="D351" s="8">
        <v>0</v>
      </c>
      <c r="E351" s="8">
        <v>0</v>
      </c>
      <c r="F351" s="8">
        <v>9.9981665610999998E-2</v>
      </c>
      <c r="G351" s="8">
        <v>9.9981665610999998E-2</v>
      </c>
      <c r="H351" s="8">
        <v>0</v>
      </c>
      <c r="I351" s="9">
        <v>3.9177768656452603E-5</v>
      </c>
      <c r="J351" s="9">
        <v>3.9177768656452603E-5</v>
      </c>
      <c r="K351" s="9">
        <v>3.9177768656452603E-5</v>
      </c>
      <c r="L351" s="9">
        <v>3.9177768656452603E-5</v>
      </c>
      <c r="M351" s="19">
        <f t="shared" si="5"/>
        <v>0</v>
      </c>
      <c r="N351" s="36"/>
    </row>
    <row r="352" spans="1:14" ht="13.5" thickBot="1">
      <c r="A352" s="3">
        <v>43845</v>
      </c>
      <c r="B352" s="7">
        <v>6</v>
      </c>
      <c r="C352" s="8">
        <v>33681.1640625</v>
      </c>
      <c r="D352" s="8">
        <v>0</v>
      </c>
      <c r="E352" s="8">
        <v>0</v>
      </c>
      <c r="F352" s="8">
        <v>9.9981665610999998E-2</v>
      </c>
      <c r="G352" s="8">
        <v>9.9981665610999998E-2</v>
      </c>
      <c r="H352" s="8">
        <v>0</v>
      </c>
      <c r="I352" s="9">
        <v>3.9177768656452603E-5</v>
      </c>
      <c r="J352" s="9">
        <v>3.9177768656452603E-5</v>
      </c>
      <c r="K352" s="9">
        <v>3.9177768656452603E-5</v>
      </c>
      <c r="L352" s="9">
        <v>3.9177768656452603E-5</v>
      </c>
      <c r="M352" s="19">
        <f t="shared" si="5"/>
        <v>0</v>
      </c>
      <c r="N352" s="36"/>
    </row>
    <row r="353" spans="1:14" ht="13.5" thickBot="1">
      <c r="A353" s="3">
        <v>43845</v>
      </c>
      <c r="B353" s="7">
        <v>7</v>
      </c>
      <c r="C353" s="8">
        <v>37033.51953125</v>
      </c>
      <c r="D353" s="8">
        <v>0</v>
      </c>
      <c r="E353" s="8">
        <v>0</v>
      </c>
      <c r="F353" s="8">
        <v>9.9981665610999998E-2</v>
      </c>
      <c r="G353" s="8">
        <v>9.9981665610999998E-2</v>
      </c>
      <c r="H353" s="8">
        <v>0</v>
      </c>
      <c r="I353" s="9">
        <v>3.9177768656452603E-5</v>
      </c>
      <c r="J353" s="9">
        <v>3.9177768656452603E-5</v>
      </c>
      <c r="K353" s="9">
        <v>3.9177768656452603E-5</v>
      </c>
      <c r="L353" s="9">
        <v>3.9177768656452603E-5</v>
      </c>
      <c r="M353" s="19">
        <f t="shared" si="5"/>
        <v>0</v>
      </c>
      <c r="N353" s="36"/>
    </row>
    <row r="354" spans="1:14" ht="13.5" thickBot="1">
      <c r="A354" s="3">
        <v>43845</v>
      </c>
      <c r="B354" s="7">
        <v>8</v>
      </c>
      <c r="C354" s="8">
        <v>38679.43359375</v>
      </c>
      <c r="D354" s="8">
        <v>0.5</v>
      </c>
      <c r="E354" s="8">
        <v>0.3</v>
      </c>
      <c r="F354" s="8">
        <v>0.23659258793499999</v>
      </c>
      <c r="G354" s="8">
        <v>0.23659258793499999</v>
      </c>
      <c r="H354" s="8">
        <v>0</v>
      </c>
      <c r="I354" s="9">
        <v>1.0321607E-4</v>
      </c>
      <c r="J354" s="9">
        <v>1.0321607E-4</v>
      </c>
      <c r="K354" s="9">
        <v>2.4846164602186199E-5</v>
      </c>
      <c r="L354" s="9">
        <v>2.4846164602186199E-5</v>
      </c>
      <c r="M354" s="19">
        <f t="shared" si="5"/>
        <v>0</v>
      </c>
      <c r="N354" s="36"/>
    </row>
    <row r="355" spans="1:14" ht="13.5" thickBot="1">
      <c r="A355" s="3">
        <v>43845</v>
      </c>
      <c r="B355" s="7">
        <v>9</v>
      </c>
      <c r="C355" s="8">
        <v>38635.125</v>
      </c>
      <c r="D355" s="8">
        <v>105.7</v>
      </c>
      <c r="E355" s="8">
        <v>99.3</v>
      </c>
      <c r="F355" s="8">
        <v>56.184679543609001</v>
      </c>
      <c r="G355" s="8">
        <v>56.531939138473</v>
      </c>
      <c r="H355" s="8">
        <v>0.34725959486399999</v>
      </c>
      <c r="I355" s="9">
        <v>1.9266481528E-2</v>
      </c>
      <c r="J355" s="9">
        <v>1.9402555036999999E-2</v>
      </c>
      <c r="K355" s="9">
        <v>1.6758644537999998E-2</v>
      </c>
      <c r="L355" s="9">
        <v>1.6894718047000001E-2</v>
      </c>
      <c r="M355" s="19">
        <f t="shared" si="5"/>
        <v>1</v>
      </c>
      <c r="N355" s="36"/>
    </row>
    <row r="356" spans="1:14" ht="13.5" thickBot="1">
      <c r="A356" s="3">
        <v>43845</v>
      </c>
      <c r="B356" s="7">
        <v>10</v>
      </c>
      <c r="C356" s="8">
        <v>39274.36328125</v>
      </c>
      <c r="D356" s="8">
        <v>453.3</v>
      </c>
      <c r="E356" s="8">
        <v>451.1</v>
      </c>
      <c r="F356" s="8">
        <v>254.43472848074299</v>
      </c>
      <c r="G356" s="8">
        <v>254.604652886689</v>
      </c>
      <c r="H356" s="8">
        <v>0.169924405945</v>
      </c>
      <c r="I356" s="9">
        <v>7.7858678335000001E-2</v>
      </c>
      <c r="J356" s="9">
        <v>7.7925263134E-2</v>
      </c>
      <c r="K356" s="9">
        <v>7.6996609369999996E-2</v>
      </c>
      <c r="L356" s="9">
        <v>7.7063194168000004E-2</v>
      </c>
      <c r="M356" s="19">
        <f t="shared" si="5"/>
        <v>1</v>
      </c>
      <c r="N356" s="36"/>
    </row>
    <row r="357" spans="1:14" ht="13.5" thickBot="1">
      <c r="A357" s="3">
        <v>43845</v>
      </c>
      <c r="B357" s="7">
        <v>11</v>
      </c>
      <c r="C357" s="8">
        <v>39936.4140625</v>
      </c>
      <c r="D357" s="8">
        <v>718</v>
      </c>
      <c r="E357" s="8">
        <v>718</v>
      </c>
      <c r="F357" s="8">
        <v>435.627384104398</v>
      </c>
      <c r="G357" s="8">
        <v>436.21364565021503</v>
      </c>
      <c r="H357" s="8">
        <v>0.58626154581699996</v>
      </c>
      <c r="I357" s="9">
        <v>0.11041785044999999</v>
      </c>
      <c r="J357" s="9">
        <v>0.110647576761</v>
      </c>
      <c r="K357" s="9">
        <v>0.11041785044999999</v>
      </c>
      <c r="L357" s="9">
        <v>0.110647576761</v>
      </c>
      <c r="M357" s="19">
        <f t="shared" si="5"/>
        <v>1</v>
      </c>
      <c r="N357" s="36"/>
    </row>
    <row r="358" spans="1:14" ht="13.5" thickBot="1">
      <c r="A358" s="3">
        <v>43845</v>
      </c>
      <c r="B358" s="7">
        <v>12</v>
      </c>
      <c r="C358" s="8">
        <v>40486.80859375</v>
      </c>
      <c r="D358" s="8">
        <v>877.4</v>
      </c>
      <c r="E358" s="8">
        <v>877.4</v>
      </c>
      <c r="F358" s="8">
        <v>546.93642778012497</v>
      </c>
      <c r="G358" s="8">
        <v>547.53664468593001</v>
      </c>
      <c r="H358" s="8">
        <v>0.60021690580499998</v>
      </c>
      <c r="I358" s="9">
        <v>0.12925680067100001</v>
      </c>
      <c r="J358" s="9">
        <v>0.12949199538299999</v>
      </c>
      <c r="K358" s="9">
        <v>0.12925680067100001</v>
      </c>
      <c r="L358" s="9">
        <v>0.12949199538299999</v>
      </c>
      <c r="M358" s="19">
        <f t="shared" si="5"/>
        <v>1</v>
      </c>
      <c r="N358" s="36"/>
    </row>
    <row r="359" spans="1:14" ht="13.5" thickBot="1">
      <c r="A359" s="3">
        <v>43845</v>
      </c>
      <c r="B359" s="7">
        <v>13</v>
      </c>
      <c r="C359" s="8">
        <v>40802.3046875</v>
      </c>
      <c r="D359" s="8">
        <v>955.3</v>
      </c>
      <c r="E359" s="8">
        <v>955.3</v>
      </c>
      <c r="F359" s="8">
        <v>723.98344136317598</v>
      </c>
      <c r="G359" s="8">
        <v>724.26616661893001</v>
      </c>
      <c r="H359" s="8">
        <v>0.28272525575399998</v>
      </c>
      <c r="I359" s="9">
        <v>9.0530498973000001E-2</v>
      </c>
      <c r="J359" s="9">
        <v>9.0641284732000005E-2</v>
      </c>
      <c r="K359" s="9">
        <v>9.0530498973000001E-2</v>
      </c>
      <c r="L359" s="9">
        <v>9.0641284732000005E-2</v>
      </c>
      <c r="M359" s="19">
        <f t="shared" si="5"/>
        <v>1</v>
      </c>
      <c r="N359" s="36"/>
    </row>
    <row r="360" spans="1:14" ht="13.5" thickBot="1">
      <c r="A360" s="3">
        <v>43845</v>
      </c>
      <c r="B360" s="7">
        <v>14</v>
      </c>
      <c r="C360" s="8">
        <v>41344.15234375</v>
      </c>
      <c r="D360" s="8">
        <v>986.7</v>
      </c>
      <c r="E360" s="8">
        <v>986.7</v>
      </c>
      <c r="F360" s="8">
        <v>636.63539217975404</v>
      </c>
      <c r="G360" s="8">
        <v>637.77887202289401</v>
      </c>
      <c r="H360" s="8">
        <v>1.1434798431390001</v>
      </c>
      <c r="I360" s="9">
        <v>0.136724579928</v>
      </c>
      <c r="J360" s="9">
        <v>0.13717265196699999</v>
      </c>
      <c r="K360" s="9">
        <v>0.136724579928</v>
      </c>
      <c r="L360" s="9">
        <v>0.13717265196699999</v>
      </c>
      <c r="M360" s="19">
        <f t="shared" si="5"/>
        <v>1</v>
      </c>
      <c r="N360" s="36"/>
    </row>
    <row r="361" spans="1:14" ht="13.5" thickBot="1">
      <c r="A361" s="3">
        <v>43845</v>
      </c>
      <c r="B361" s="7">
        <v>15</v>
      </c>
      <c r="C361" s="8">
        <v>41738.26953125</v>
      </c>
      <c r="D361" s="8">
        <v>921.6</v>
      </c>
      <c r="E361" s="8">
        <v>921.6</v>
      </c>
      <c r="F361" s="8">
        <v>492.392279669559</v>
      </c>
      <c r="G361" s="8">
        <v>494.40314845613301</v>
      </c>
      <c r="H361" s="8">
        <v>2.0108687865729999</v>
      </c>
      <c r="I361" s="9">
        <v>0.16739688540100001</v>
      </c>
      <c r="J361" s="9">
        <v>0.168184843389</v>
      </c>
      <c r="K361" s="9">
        <v>0.16739688540100001</v>
      </c>
      <c r="L361" s="9">
        <v>0.168184843389</v>
      </c>
      <c r="M361" s="19">
        <f t="shared" si="5"/>
        <v>1</v>
      </c>
      <c r="N361" s="36"/>
    </row>
    <row r="362" spans="1:14" ht="13.5" thickBot="1">
      <c r="A362" s="3">
        <v>43845</v>
      </c>
      <c r="B362" s="7">
        <v>16</v>
      </c>
      <c r="C362" s="8">
        <v>41844.6640625</v>
      </c>
      <c r="D362" s="8">
        <v>696.3</v>
      </c>
      <c r="E362" s="8">
        <v>696.3</v>
      </c>
      <c r="F362" s="8">
        <v>324.40695953932101</v>
      </c>
      <c r="G362" s="8">
        <v>324.93713456081002</v>
      </c>
      <c r="H362" s="8">
        <v>0.53017502148899998</v>
      </c>
      <c r="I362" s="9">
        <v>0.1455183642</v>
      </c>
      <c r="J362" s="9">
        <v>0.14572611303300001</v>
      </c>
      <c r="K362" s="9">
        <v>0.1455183642</v>
      </c>
      <c r="L362" s="9">
        <v>0.14572611303300001</v>
      </c>
      <c r="M362" s="19">
        <f t="shared" si="5"/>
        <v>1</v>
      </c>
      <c r="N362" s="36"/>
    </row>
    <row r="363" spans="1:14" ht="13.5" thickBot="1">
      <c r="A363" s="3">
        <v>43845</v>
      </c>
      <c r="B363" s="7">
        <v>17</v>
      </c>
      <c r="C363" s="8">
        <v>41837.8671875</v>
      </c>
      <c r="D363" s="8">
        <v>419.7</v>
      </c>
      <c r="E363" s="8">
        <v>417.3</v>
      </c>
      <c r="F363" s="8">
        <v>163.601033734456</v>
      </c>
      <c r="G363" s="8">
        <v>164.11851492799801</v>
      </c>
      <c r="H363" s="8">
        <v>0.51748119354199995</v>
      </c>
      <c r="I363" s="9">
        <v>0.10014948474599999</v>
      </c>
      <c r="J363" s="9">
        <v>0.100352259508</v>
      </c>
      <c r="K363" s="9">
        <v>9.9209045873999993E-2</v>
      </c>
      <c r="L363" s="9">
        <v>9.9411820636000001E-2</v>
      </c>
      <c r="M363" s="19">
        <f t="shared" si="5"/>
        <v>1</v>
      </c>
      <c r="N363" s="36"/>
    </row>
    <row r="364" spans="1:14" ht="13.5" thickBot="1">
      <c r="A364" s="3">
        <v>43845</v>
      </c>
      <c r="B364" s="7">
        <v>18</v>
      </c>
      <c r="C364" s="8">
        <v>42164.46484375</v>
      </c>
      <c r="D364" s="8">
        <v>104.1</v>
      </c>
      <c r="E364" s="8">
        <v>94.4</v>
      </c>
      <c r="F364" s="8">
        <v>38.908824941924998</v>
      </c>
      <c r="G364" s="8">
        <v>39.347208466208997</v>
      </c>
      <c r="H364" s="8">
        <v>0.43838352428299998</v>
      </c>
      <c r="I364" s="9">
        <v>2.5373350914E-2</v>
      </c>
      <c r="J364" s="9">
        <v>2.5545131291999999E-2</v>
      </c>
      <c r="K364" s="9">
        <v>2.1572410475000001E-2</v>
      </c>
      <c r="L364" s="9">
        <v>2.1744190853000001E-2</v>
      </c>
      <c r="M364" s="19">
        <f t="shared" si="5"/>
        <v>1</v>
      </c>
      <c r="N364" s="36"/>
    </row>
    <row r="365" spans="1:14" ht="13.5" thickBot="1">
      <c r="A365" s="3">
        <v>43845</v>
      </c>
      <c r="B365" s="7">
        <v>19</v>
      </c>
      <c r="C365" s="8">
        <v>43237.88671875</v>
      </c>
      <c r="D365" s="8">
        <v>0.7</v>
      </c>
      <c r="E365" s="8">
        <v>0.7</v>
      </c>
      <c r="F365" s="8">
        <v>4.9509513070000004E-3</v>
      </c>
      <c r="G365" s="8">
        <v>1.8425689225999999E-2</v>
      </c>
      <c r="H365" s="8">
        <v>1.3474737917999999E-2</v>
      </c>
      <c r="I365" s="9">
        <v>2.67074573E-4</v>
      </c>
      <c r="J365" s="9">
        <v>2.7235464200000002E-4</v>
      </c>
      <c r="K365" s="9">
        <v>2.67074573E-4</v>
      </c>
      <c r="L365" s="9">
        <v>2.7235464200000002E-4</v>
      </c>
      <c r="M365" s="19">
        <f t="shared" si="5"/>
        <v>0</v>
      </c>
      <c r="N365" s="36"/>
    </row>
    <row r="366" spans="1:14" ht="13.5" thickBot="1">
      <c r="A366" s="3">
        <v>43845</v>
      </c>
      <c r="B366" s="7">
        <v>20</v>
      </c>
      <c r="C366" s="8">
        <v>42626.6484375</v>
      </c>
      <c r="D366" s="8">
        <v>0</v>
      </c>
      <c r="E366" s="8">
        <v>0</v>
      </c>
      <c r="F366" s="8">
        <v>3.500173566E-3</v>
      </c>
      <c r="G366" s="8">
        <v>3.500173566E-3</v>
      </c>
      <c r="H366" s="8">
        <v>0</v>
      </c>
      <c r="I366" s="9">
        <v>1.3715413663255999E-6</v>
      </c>
      <c r="J366" s="9">
        <v>1.3715413663255999E-6</v>
      </c>
      <c r="K366" s="9">
        <v>1.3715413663255999E-6</v>
      </c>
      <c r="L366" s="9">
        <v>1.3715413663255999E-6</v>
      </c>
      <c r="M366" s="19">
        <f t="shared" si="5"/>
        <v>0</v>
      </c>
      <c r="N366" s="36"/>
    </row>
    <row r="367" spans="1:14" ht="13.5" thickBot="1">
      <c r="A367" s="3">
        <v>43845</v>
      </c>
      <c r="B367" s="7">
        <v>21</v>
      </c>
      <c r="C367" s="8">
        <v>41659.23828125</v>
      </c>
      <c r="D367" s="8">
        <v>0</v>
      </c>
      <c r="E367" s="8">
        <v>0</v>
      </c>
      <c r="F367" s="8">
        <v>3.5146180110000001E-3</v>
      </c>
      <c r="G367" s="8">
        <v>3.5146180110000001E-3</v>
      </c>
      <c r="H367" s="8">
        <v>0</v>
      </c>
      <c r="I367" s="9">
        <v>1.3772014152058799E-6</v>
      </c>
      <c r="J367" s="9">
        <v>1.3772014152058799E-6</v>
      </c>
      <c r="K367" s="9">
        <v>1.3772014152058799E-6</v>
      </c>
      <c r="L367" s="9">
        <v>1.3772014152058799E-6</v>
      </c>
      <c r="M367" s="19">
        <f t="shared" si="5"/>
        <v>0</v>
      </c>
      <c r="N367" s="36"/>
    </row>
    <row r="368" spans="1:14" ht="13.5" thickBot="1">
      <c r="A368" s="3">
        <v>43845</v>
      </c>
      <c r="B368" s="7">
        <v>22</v>
      </c>
      <c r="C368" s="8">
        <v>40124.62890625</v>
      </c>
      <c r="D368" s="8">
        <v>0</v>
      </c>
      <c r="E368" s="8">
        <v>0</v>
      </c>
      <c r="F368" s="8">
        <v>3.500173566E-3</v>
      </c>
      <c r="G368" s="8">
        <v>3.500173566E-3</v>
      </c>
      <c r="H368" s="8">
        <v>0</v>
      </c>
      <c r="I368" s="9">
        <v>1.3715413663255999E-6</v>
      </c>
      <c r="J368" s="9">
        <v>1.3715413663255999E-6</v>
      </c>
      <c r="K368" s="9">
        <v>1.3715413663255999E-6</v>
      </c>
      <c r="L368" s="9">
        <v>1.3715413663255999E-6</v>
      </c>
      <c r="M368" s="19">
        <f t="shared" si="5"/>
        <v>0</v>
      </c>
      <c r="N368" s="36"/>
    </row>
    <row r="369" spans="1:14" ht="13.5" thickBot="1">
      <c r="A369" s="3">
        <v>43845</v>
      </c>
      <c r="B369" s="7">
        <v>23</v>
      </c>
      <c r="C369" s="8">
        <v>37553.046875</v>
      </c>
      <c r="D369" s="8">
        <v>0</v>
      </c>
      <c r="E369" s="8">
        <v>0</v>
      </c>
      <c r="F369" s="8">
        <v>3.500173566E-3</v>
      </c>
      <c r="G369" s="8">
        <v>3.500173566E-3</v>
      </c>
      <c r="H369" s="8">
        <v>0</v>
      </c>
      <c r="I369" s="9">
        <v>1.3715413663255999E-6</v>
      </c>
      <c r="J369" s="9">
        <v>1.3715413663255999E-6</v>
      </c>
      <c r="K369" s="9">
        <v>1.3715413663255999E-6</v>
      </c>
      <c r="L369" s="9">
        <v>1.3715413663255999E-6</v>
      </c>
      <c r="M369" s="19">
        <f t="shared" si="5"/>
        <v>0</v>
      </c>
      <c r="N369" s="36"/>
    </row>
    <row r="370" spans="1:14" ht="13.5" thickBot="1">
      <c r="A370" s="3">
        <v>43845</v>
      </c>
      <c r="B370" s="7">
        <v>24</v>
      </c>
      <c r="C370" s="8">
        <v>34969.6171875</v>
      </c>
      <c r="D370" s="8">
        <v>0</v>
      </c>
      <c r="E370" s="8">
        <v>0</v>
      </c>
      <c r="F370" s="8">
        <v>3.500173566E-3</v>
      </c>
      <c r="G370" s="8">
        <v>3.500173566E-3</v>
      </c>
      <c r="H370" s="8">
        <v>0</v>
      </c>
      <c r="I370" s="9">
        <v>1.3715413663255999E-6</v>
      </c>
      <c r="J370" s="9">
        <v>1.3715413663255999E-6</v>
      </c>
      <c r="K370" s="9">
        <v>1.3715413663255999E-6</v>
      </c>
      <c r="L370" s="9">
        <v>1.3715413663255999E-6</v>
      </c>
      <c r="M370" s="19">
        <f t="shared" si="5"/>
        <v>0</v>
      </c>
      <c r="N370" s="36"/>
    </row>
    <row r="371" spans="1:14" ht="13.5" thickBot="1">
      <c r="A371" s="3">
        <v>43846</v>
      </c>
      <c r="B371" s="7">
        <v>1</v>
      </c>
      <c r="C371" s="8">
        <v>33120.60546875</v>
      </c>
      <c r="D371" s="8">
        <v>0</v>
      </c>
      <c r="E371" s="8">
        <v>0</v>
      </c>
      <c r="F371" s="8">
        <v>3.5006957910000002E-3</v>
      </c>
      <c r="G371" s="8">
        <v>3.5006957910000002E-3</v>
      </c>
      <c r="H371" s="8">
        <v>0</v>
      </c>
      <c r="I371" s="9">
        <v>1.3717459998018201E-6</v>
      </c>
      <c r="J371" s="9">
        <v>1.3717459998018201E-6</v>
      </c>
      <c r="K371" s="9">
        <v>1.3717459998018201E-6</v>
      </c>
      <c r="L371" s="9">
        <v>1.3717459998018201E-6</v>
      </c>
      <c r="M371" s="19">
        <f t="shared" si="5"/>
        <v>0</v>
      </c>
      <c r="N371" s="36"/>
    </row>
    <row r="372" spans="1:14" ht="13.5" thickBot="1">
      <c r="A372" s="3">
        <v>43846</v>
      </c>
      <c r="B372" s="7">
        <v>2</v>
      </c>
      <c r="C372" s="8">
        <v>32002.99609375</v>
      </c>
      <c r="D372" s="8">
        <v>0</v>
      </c>
      <c r="E372" s="8">
        <v>0</v>
      </c>
      <c r="F372" s="8">
        <v>3.5101736119999998E-3</v>
      </c>
      <c r="G372" s="8">
        <v>3.5101736119999998E-3</v>
      </c>
      <c r="H372" s="8">
        <v>0</v>
      </c>
      <c r="I372" s="9">
        <v>1.3754598797000601E-6</v>
      </c>
      <c r="J372" s="9">
        <v>1.3754598797000601E-6</v>
      </c>
      <c r="K372" s="9">
        <v>1.3754598797000601E-6</v>
      </c>
      <c r="L372" s="9">
        <v>1.3754598797000601E-6</v>
      </c>
      <c r="M372" s="19">
        <f t="shared" si="5"/>
        <v>0</v>
      </c>
      <c r="N372" s="36"/>
    </row>
    <row r="373" spans="1:14" ht="13.5" thickBot="1">
      <c r="A373" s="3">
        <v>43846</v>
      </c>
      <c r="B373" s="7">
        <v>3</v>
      </c>
      <c r="C373" s="8">
        <v>31447.552734375</v>
      </c>
      <c r="D373" s="8">
        <v>0</v>
      </c>
      <c r="E373" s="8">
        <v>0</v>
      </c>
      <c r="F373" s="8">
        <v>3.5101736119999998E-3</v>
      </c>
      <c r="G373" s="8">
        <v>3.5101736119999998E-3</v>
      </c>
      <c r="H373" s="8">
        <v>0</v>
      </c>
      <c r="I373" s="9">
        <v>1.3754598797000601E-6</v>
      </c>
      <c r="J373" s="9">
        <v>1.3754598797000601E-6</v>
      </c>
      <c r="K373" s="9">
        <v>1.3754598797000601E-6</v>
      </c>
      <c r="L373" s="9">
        <v>1.3754598797000601E-6</v>
      </c>
      <c r="M373" s="19">
        <f t="shared" si="5"/>
        <v>0</v>
      </c>
      <c r="N373" s="36"/>
    </row>
    <row r="374" spans="1:14" ht="13.5" thickBot="1">
      <c r="A374" s="3">
        <v>43846</v>
      </c>
      <c r="B374" s="7">
        <v>4</v>
      </c>
      <c r="C374" s="8">
        <v>31302.640625</v>
      </c>
      <c r="D374" s="8">
        <v>0</v>
      </c>
      <c r="E374" s="8">
        <v>0</v>
      </c>
      <c r="F374" s="8">
        <v>3.5101736119999998E-3</v>
      </c>
      <c r="G374" s="8">
        <v>3.5101736119999998E-3</v>
      </c>
      <c r="H374" s="8">
        <v>0</v>
      </c>
      <c r="I374" s="9">
        <v>1.3754598797000601E-6</v>
      </c>
      <c r="J374" s="9">
        <v>1.3754598797000601E-6</v>
      </c>
      <c r="K374" s="9">
        <v>1.3754598797000601E-6</v>
      </c>
      <c r="L374" s="9">
        <v>1.3754598797000601E-6</v>
      </c>
      <c r="M374" s="19">
        <f t="shared" si="5"/>
        <v>0</v>
      </c>
      <c r="N374" s="36"/>
    </row>
    <row r="375" spans="1:14" ht="13.5" thickBot="1">
      <c r="A375" s="3">
        <v>43846</v>
      </c>
      <c r="B375" s="7">
        <v>5</v>
      </c>
      <c r="C375" s="8">
        <v>31906.787109375</v>
      </c>
      <c r="D375" s="8">
        <v>0</v>
      </c>
      <c r="E375" s="8">
        <v>0</v>
      </c>
      <c r="F375" s="8">
        <v>3.5235069460000002E-3</v>
      </c>
      <c r="G375" s="8">
        <v>3.5235069460000002E-3</v>
      </c>
      <c r="H375" s="8">
        <v>0</v>
      </c>
      <c r="I375" s="9">
        <v>1.3806845401425499E-6</v>
      </c>
      <c r="J375" s="9">
        <v>1.3806845401425499E-6</v>
      </c>
      <c r="K375" s="9">
        <v>1.3806845401425499E-6</v>
      </c>
      <c r="L375" s="9">
        <v>1.3806845401425499E-6</v>
      </c>
      <c r="M375" s="19">
        <f t="shared" si="5"/>
        <v>0</v>
      </c>
      <c r="N375" s="36"/>
    </row>
    <row r="376" spans="1:14" ht="13.5" thickBot="1">
      <c r="A376" s="3">
        <v>43846</v>
      </c>
      <c r="B376" s="7">
        <v>6</v>
      </c>
      <c r="C376" s="8">
        <v>33821.6796875</v>
      </c>
      <c r="D376" s="8">
        <v>0</v>
      </c>
      <c r="E376" s="8">
        <v>0</v>
      </c>
      <c r="F376" s="8">
        <v>3.5435069450000002E-3</v>
      </c>
      <c r="G376" s="8">
        <v>3.5435069450000002E-3</v>
      </c>
      <c r="H376" s="8">
        <v>0</v>
      </c>
      <c r="I376" s="9">
        <v>1.38852153040079E-6</v>
      </c>
      <c r="J376" s="9">
        <v>1.38852153040079E-6</v>
      </c>
      <c r="K376" s="9">
        <v>1.38852153040079E-6</v>
      </c>
      <c r="L376" s="9">
        <v>1.38852153040079E-6</v>
      </c>
      <c r="M376" s="19">
        <f t="shared" si="5"/>
        <v>0</v>
      </c>
      <c r="N376" s="36"/>
    </row>
    <row r="377" spans="1:14" ht="13.5" thickBot="1">
      <c r="A377" s="3">
        <v>43846</v>
      </c>
      <c r="B377" s="7">
        <v>7</v>
      </c>
      <c r="C377" s="8">
        <v>37553.30859375</v>
      </c>
      <c r="D377" s="8">
        <v>0</v>
      </c>
      <c r="E377" s="8">
        <v>0</v>
      </c>
      <c r="F377" s="8">
        <v>3.765729162E-3</v>
      </c>
      <c r="G377" s="8">
        <v>3.765729162E-3</v>
      </c>
      <c r="H377" s="8">
        <v>0</v>
      </c>
      <c r="I377" s="9">
        <v>1.47559920173903E-6</v>
      </c>
      <c r="J377" s="9">
        <v>1.47559920173903E-6</v>
      </c>
      <c r="K377" s="9">
        <v>1.47559920173903E-6</v>
      </c>
      <c r="L377" s="9">
        <v>1.47559920173903E-6</v>
      </c>
      <c r="M377" s="19">
        <f t="shared" si="5"/>
        <v>0</v>
      </c>
      <c r="N377" s="36"/>
    </row>
    <row r="378" spans="1:14" ht="13.5" thickBot="1">
      <c r="A378" s="3">
        <v>43846</v>
      </c>
      <c r="B378" s="7">
        <v>8</v>
      </c>
      <c r="C378" s="8">
        <v>39413.359375</v>
      </c>
      <c r="D378" s="8">
        <v>0.2</v>
      </c>
      <c r="E378" s="8">
        <v>0.1</v>
      </c>
      <c r="F378" s="8">
        <v>3.5101736119999998E-3</v>
      </c>
      <c r="G378" s="8">
        <v>3.5101736119999998E-3</v>
      </c>
      <c r="H378" s="8">
        <v>0</v>
      </c>
      <c r="I378" s="9">
        <v>7.6994446076412802E-5</v>
      </c>
      <c r="J378" s="9">
        <v>7.6994446076412802E-5</v>
      </c>
      <c r="K378" s="9">
        <v>3.7809493098356401E-5</v>
      </c>
      <c r="L378" s="9">
        <v>3.7809493098356401E-5</v>
      </c>
      <c r="M378" s="19">
        <f t="shared" si="5"/>
        <v>0</v>
      </c>
      <c r="N378" s="36"/>
    </row>
    <row r="379" spans="1:14" ht="13.5" thickBot="1">
      <c r="A379" s="3">
        <v>43846</v>
      </c>
      <c r="B379" s="7">
        <v>9</v>
      </c>
      <c r="C379" s="8">
        <v>39727.265625</v>
      </c>
      <c r="D379" s="8">
        <v>21.4</v>
      </c>
      <c r="E379" s="8">
        <v>14.9</v>
      </c>
      <c r="F379" s="8">
        <v>12.602984749705</v>
      </c>
      <c r="G379" s="8">
        <v>13.079428715895</v>
      </c>
      <c r="H379" s="8">
        <v>0.47644396619000001</v>
      </c>
      <c r="I379" s="9">
        <v>3.2604119450000001E-3</v>
      </c>
      <c r="J379" s="9">
        <v>3.4471062889999998E-3</v>
      </c>
      <c r="K379" s="9">
        <v>7.1339000100000005E-4</v>
      </c>
      <c r="L379" s="9">
        <v>9.0008434500000003E-4</v>
      </c>
      <c r="M379" s="19">
        <f t="shared" si="5"/>
        <v>1</v>
      </c>
      <c r="N379" s="36"/>
    </row>
    <row r="380" spans="1:14" ht="13.5" thickBot="1">
      <c r="A380" s="3">
        <v>43846</v>
      </c>
      <c r="B380" s="7">
        <v>10</v>
      </c>
      <c r="C380" s="8">
        <v>40419.1484375</v>
      </c>
      <c r="D380" s="8">
        <v>82</v>
      </c>
      <c r="E380" s="8">
        <v>74.8</v>
      </c>
      <c r="F380" s="8">
        <v>57.101494165169001</v>
      </c>
      <c r="G380" s="8">
        <v>57.323812328020999</v>
      </c>
      <c r="H380" s="8">
        <v>0.22231816285100001</v>
      </c>
      <c r="I380" s="9">
        <v>9.6693525360000004E-3</v>
      </c>
      <c r="J380" s="9">
        <v>9.7564678029999994E-3</v>
      </c>
      <c r="K380" s="9">
        <v>6.8480359209999999E-3</v>
      </c>
      <c r="L380" s="9">
        <v>6.9351511890000002E-3</v>
      </c>
      <c r="M380" s="19">
        <f t="shared" si="5"/>
        <v>1</v>
      </c>
      <c r="N380" s="36"/>
    </row>
    <row r="381" spans="1:14" ht="13.5" thickBot="1">
      <c r="A381" s="3">
        <v>43846</v>
      </c>
      <c r="B381" s="7">
        <v>11</v>
      </c>
      <c r="C381" s="8">
        <v>41257.0390625</v>
      </c>
      <c r="D381" s="8">
        <v>133.69999999999999</v>
      </c>
      <c r="E381" s="8">
        <v>131.1</v>
      </c>
      <c r="F381" s="8">
        <v>126.189707573851</v>
      </c>
      <c r="G381" s="8">
        <v>126.55979680571301</v>
      </c>
      <c r="H381" s="8">
        <v>0.37008923186100001</v>
      </c>
      <c r="I381" s="9">
        <v>2.7978852640000002E-3</v>
      </c>
      <c r="J381" s="9">
        <v>2.942904555E-3</v>
      </c>
      <c r="K381" s="9">
        <v>1.7790764860000001E-3</v>
      </c>
      <c r="L381" s="9">
        <v>1.9240957779999999E-3</v>
      </c>
      <c r="M381" s="19">
        <f t="shared" si="5"/>
        <v>1</v>
      </c>
      <c r="N381" s="36"/>
    </row>
    <row r="382" spans="1:14" ht="13.5" thickBot="1">
      <c r="A382" s="3">
        <v>43846</v>
      </c>
      <c r="B382" s="7">
        <v>12</v>
      </c>
      <c r="C382" s="8">
        <v>41719.76171875</v>
      </c>
      <c r="D382" s="8">
        <v>205.2</v>
      </c>
      <c r="E382" s="8">
        <v>205.2</v>
      </c>
      <c r="F382" s="8">
        <v>157.55251318176599</v>
      </c>
      <c r="G382" s="8">
        <v>157.907745722268</v>
      </c>
      <c r="H382" s="8">
        <v>0.355232540501</v>
      </c>
      <c r="I382" s="9">
        <v>1.8531447600000001E-2</v>
      </c>
      <c r="J382" s="9">
        <v>1.8670645303999998E-2</v>
      </c>
      <c r="K382" s="9">
        <v>1.8531447600000001E-2</v>
      </c>
      <c r="L382" s="9">
        <v>1.8670645303999998E-2</v>
      </c>
      <c r="M382" s="19">
        <f t="shared" si="5"/>
        <v>1</v>
      </c>
      <c r="N382" s="36"/>
    </row>
    <row r="383" spans="1:14" ht="13.5" thickBot="1">
      <c r="A383" s="3">
        <v>43846</v>
      </c>
      <c r="B383" s="7">
        <v>13</v>
      </c>
      <c r="C383" s="8">
        <v>41984.27734375</v>
      </c>
      <c r="D383" s="8">
        <v>290.8</v>
      </c>
      <c r="E383" s="8">
        <v>290.8</v>
      </c>
      <c r="F383" s="8">
        <v>250.500400351319</v>
      </c>
      <c r="G383" s="8">
        <v>250.722692333228</v>
      </c>
      <c r="H383" s="8">
        <v>0.22229198190900001</v>
      </c>
      <c r="I383" s="9">
        <v>1.5704274163999998E-2</v>
      </c>
      <c r="J383" s="9">
        <v>1.5791379171999999E-2</v>
      </c>
      <c r="K383" s="9">
        <v>1.5704274163999998E-2</v>
      </c>
      <c r="L383" s="9">
        <v>1.5791379171999999E-2</v>
      </c>
      <c r="M383" s="19">
        <f t="shared" si="5"/>
        <v>1</v>
      </c>
      <c r="N383" s="36"/>
    </row>
    <row r="384" spans="1:14" ht="13.5" thickBot="1">
      <c r="A384" s="3">
        <v>43846</v>
      </c>
      <c r="B384" s="7">
        <v>14</v>
      </c>
      <c r="C384" s="8">
        <v>42148.09375</v>
      </c>
      <c r="D384" s="8">
        <v>292.3</v>
      </c>
      <c r="E384" s="8">
        <v>292.3</v>
      </c>
      <c r="F384" s="8">
        <v>317.51744672565599</v>
      </c>
      <c r="G384" s="8">
        <v>318.20764838326897</v>
      </c>
      <c r="H384" s="8">
        <v>0.69020165761300001</v>
      </c>
      <c r="I384" s="9">
        <v>1.0151899836000001E-2</v>
      </c>
      <c r="J384" s="9">
        <v>9.8814446409999993E-3</v>
      </c>
      <c r="K384" s="9">
        <v>1.0151899836000001E-2</v>
      </c>
      <c r="L384" s="9">
        <v>9.8814446409999993E-3</v>
      </c>
      <c r="M384" s="19">
        <f t="shared" si="5"/>
        <v>1</v>
      </c>
      <c r="N384" s="36"/>
    </row>
    <row r="385" spans="1:14" ht="13.5" thickBot="1">
      <c r="A385" s="3">
        <v>43846</v>
      </c>
      <c r="B385" s="7">
        <v>15</v>
      </c>
      <c r="C385" s="8">
        <v>42110.7578125</v>
      </c>
      <c r="D385" s="8">
        <v>245.5</v>
      </c>
      <c r="E385" s="8">
        <v>245.5</v>
      </c>
      <c r="F385" s="8">
        <v>199.040343349566</v>
      </c>
      <c r="G385" s="8">
        <v>199.583189116905</v>
      </c>
      <c r="H385" s="8">
        <v>0.54284576733900003</v>
      </c>
      <c r="I385" s="9">
        <v>1.7992480753000001E-2</v>
      </c>
      <c r="J385" s="9">
        <v>1.8205194612E-2</v>
      </c>
      <c r="K385" s="9">
        <v>1.7992480753000001E-2</v>
      </c>
      <c r="L385" s="9">
        <v>1.8205194612E-2</v>
      </c>
      <c r="M385" s="19">
        <f t="shared" si="5"/>
        <v>1</v>
      </c>
      <c r="N385" s="36"/>
    </row>
    <row r="386" spans="1:14" ht="13.5" thickBot="1">
      <c r="A386" s="3">
        <v>43846</v>
      </c>
      <c r="B386" s="7">
        <v>16</v>
      </c>
      <c r="C386" s="8">
        <v>41859.5625</v>
      </c>
      <c r="D386" s="8">
        <v>181.3</v>
      </c>
      <c r="E386" s="8">
        <v>178.3</v>
      </c>
      <c r="F386" s="8">
        <v>117.052505739135</v>
      </c>
      <c r="G386" s="8">
        <v>117.487777196171</v>
      </c>
      <c r="H386" s="8">
        <v>0.43527145703600001</v>
      </c>
      <c r="I386" s="9">
        <v>2.5004789499000001E-2</v>
      </c>
      <c r="J386" s="9">
        <v>2.5175350414999999E-2</v>
      </c>
      <c r="K386" s="9">
        <v>2.382924091E-2</v>
      </c>
      <c r="L386" s="9">
        <v>2.3999801825999999E-2</v>
      </c>
      <c r="M386" s="19">
        <f t="shared" si="5"/>
        <v>1</v>
      </c>
      <c r="N386" s="36"/>
    </row>
    <row r="387" spans="1:14" ht="13.5" thickBot="1">
      <c r="A387" s="3">
        <v>43846</v>
      </c>
      <c r="B387" s="7">
        <v>17</v>
      </c>
      <c r="C387" s="8">
        <v>42155.9296875</v>
      </c>
      <c r="D387" s="8">
        <v>109.6</v>
      </c>
      <c r="E387" s="8">
        <v>102.9</v>
      </c>
      <c r="F387" s="8">
        <v>56.894826104323002</v>
      </c>
      <c r="G387" s="8">
        <v>56.979322497295001</v>
      </c>
      <c r="H387" s="8">
        <v>8.4496392971000006E-2</v>
      </c>
      <c r="I387" s="9">
        <v>2.0619387736E-2</v>
      </c>
      <c r="J387" s="9">
        <v>2.0652497608E-2</v>
      </c>
      <c r="K387" s="9">
        <v>1.7993995886000001E-2</v>
      </c>
      <c r="L387" s="9">
        <v>1.8027105758000001E-2</v>
      </c>
      <c r="M387" s="19">
        <f t="shared" si="5"/>
        <v>1</v>
      </c>
      <c r="N387" s="36"/>
    </row>
    <row r="388" spans="1:14" ht="13.5" thickBot="1">
      <c r="A388" s="3">
        <v>43846</v>
      </c>
      <c r="B388" s="7">
        <v>18</v>
      </c>
      <c r="C388" s="8">
        <v>43013.5625</v>
      </c>
      <c r="D388" s="8">
        <v>30.3</v>
      </c>
      <c r="E388" s="8">
        <v>24.7</v>
      </c>
      <c r="F388" s="8">
        <v>13.929878366971</v>
      </c>
      <c r="G388" s="8">
        <v>15.171127930389</v>
      </c>
      <c r="H388" s="8">
        <v>1.241249563417</v>
      </c>
      <c r="I388" s="9">
        <v>5.928241406E-3</v>
      </c>
      <c r="J388" s="9">
        <v>6.4146244639999997E-3</v>
      </c>
      <c r="K388" s="9">
        <v>3.7338840390000001E-3</v>
      </c>
      <c r="L388" s="9">
        <v>4.2202670969999998E-3</v>
      </c>
      <c r="M388" s="19">
        <f t="shared" si="5"/>
        <v>1</v>
      </c>
      <c r="N388" s="36"/>
    </row>
    <row r="389" spans="1:14" ht="13.5" thickBot="1">
      <c r="A389" s="3">
        <v>43846</v>
      </c>
      <c r="B389" s="7">
        <v>19</v>
      </c>
      <c r="C389" s="8">
        <v>44140.3984375</v>
      </c>
      <c r="D389" s="8">
        <v>0.6</v>
      </c>
      <c r="E389" s="8">
        <v>0.6</v>
      </c>
      <c r="F389" s="8">
        <v>5.7354657610000003E-3</v>
      </c>
      <c r="G389" s="8">
        <v>2.3391236352000001E-2</v>
      </c>
      <c r="H389" s="8">
        <v>1.7655770591E-2</v>
      </c>
      <c r="I389" s="9">
        <v>2.25943872E-4</v>
      </c>
      <c r="J389" s="9">
        <v>2.3286227799999999E-4</v>
      </c>
      <c r="K389" s="9">
        <v>2.25943872E-4</v>
      </c>
      <c r="L389" s="9">
        <v>2.3286227799999999E-4</v>
      </c>
      <c r="M389" s="19">
        <f t="shared" si="5"/>
        <v>0</v>
      </c>
      <c r="N389" s="36"/>
    </row>
    <row r="390" spans="1:14" ht="13.5" thickBot="1">
      <c r="A390" s="3">
        <v>43846</v>
      </c>
      <c r="B390" s="7">
        <v>20</v>
      </c>
      <c r="C390" s="8">
        <v>43778.8125</v>
      </c>
      <c r="D390" s="8">
        <v>0</v>
      </c>
      <c r="E390" s="8">
        <v>0</v>
      </c>
      <c r="F390" s="8">
        <v>5.7354657610000003E-3</v>
      </c>
      <c r="G390" s="8">
        <v>5.7354657610000003E-3</v>
      </c>
      <c r="H390" s="8">
        <v>0</v>
      </c>
      <c r="I390" s="9">
        <v>2.2474395615451001E-6</v>
      </c>
      <c r="J390" s="9">
        <v>2.2474395615451001E-6</v>
      </c>
      <c r="K390" s="9">
        <v>2.2474395615451001E-6</v>
      </c>
      <c r="L390" s="9">
        <v>2.2474395615451001E-6</v>
      </c>
      <c r="M390" s="19">
        <f t="shared" si="5"/>
        <v>0</v>
      </c>
      <c r="N390" s="36"/>
    </row>
    <row r="391" spans="1:14" ht="13.5" thickBot="1">
      <c r="A391" s="3">
        <v>43846</v>
      </c>
      <c r="B391" s="7">
        <v>21</v>
      </c>
      <c r="C391" s="8">
        <v>42928.328125</v>
      </c>
      <c r="D391" s="8">
        <v>0</v>
      </c>
      <c r="E391" s="8">
        <v>0</v>
      </c>
      <c r="F391" s="8">
        <v>1.5680811744999999E-2</v>
      </c>
      <c r="G391" s="8">
        <v>1.5680811744999999E-2</v>
      </c>
      <c r="H391" s="8">
        <v>0</v>
      </c>
      <c r="I391" s="9">
        <v>6.1445187091018796E-6</v>
      </c>
      <c r="J391" s="9">
        <v>6.1445187091018796E-6</v>
      </c>
      <c r="K391" s="9">
        <v>6.1445187091018796E-6</v>
      </c>
      <c r="L391" s="9">
        <v>6.1445187091018796E-6</v>
      </c>
      <c r="M391" s="19">
        <f t="shared" si="5"/>
        <v>0</v>
      </c>
      <c r="N391" s="36"/>
    </row>
    <row r="392" spans="1:14" ht="13.5" thickBot="1">
      <c r="A392" s="3">
        <v>43846</v>
      </c>
      <c r="B392" s="7">
        <v>22</v>
      </c>
      <c r="C392" s="8">
        <v>41392.56640625</v>
      </c>
      <c r="D392" s="8">
        <v>0</v>
      </c>
      <c r="E392" s="8">
        <v>0</v>
      </c>
      <c r="F392" s="8">
        <v>6.7513705049999997E-3</v>
      </c>
      <c r="G392" s="8">
        <v>6.7513705049999997E-3</v>
      </c>
      <c r="H392" s="8">
        <v>0</v>
      </c>
      <c r="I392" s="9">
        <v>2.6455213579660099E-6</v>
      </c>
      <c r="J392" s="9">
        <v>2.6455213579660099E-6</v>
      </c>
      <c r="K392" s="9">
        <v>2.6455213579660099E-6</v>
      </c>
      <c r="L392" s="9">
        <v>2.6455213579660099E-6</v>
      </c>
      <c r="M392" s="19">
        <f t="shared" si="5"/>
        <v>0</v>
      </c>
      <c r="N392" s="36"/>
    </row>
    <row r="393" spans="1:14" ht="13.5" thickBot="1">
      <c r="A393" s="3">
        <v>43846</v>
      </c>
      <c r="B393" s="7">
        <v>23</v>
      </c>
      <c r="C393" s="8">
        <v>38940.765625</v>
      </c>
      <c r="D393" s="8">
        <v>0</v>
      </c>
      <c r="E393" s="8">
        <v>0</v>
      </c>
      <c r="F393" s="8">
        <v>5.7354657610000003E-3</v>
      </c>
      <c r="G393" s="8">
        <v>5.7354657610000003E-3</v>
      </c>
      <c r="H393" s="8">
        <v>0</v>
      </c>
      <c r="I393" s="9">
        <v>2.2474395615451001E-6</v>
      </c>
      <c r="J393" s="9">
        <v>2.2474395615451001E-6</v>
      </c>
      <c r="K393" s="9">
        <v>2.2474395615451001E-6</v>
      </c>
      <c r="L393" s="9">
        <v>2.2474395615451001E-6</v>
      </c>
      <c r="M393" s="19">
        <f t="shared" si="5"/>
        <v>0</v>
      </c>
      <c r="N393" s="36"/>
    </row>
    <row r="394" spans="1:14" ht="13.5" thickBot="1">
      <c r="A394" s="3">
        <v>43846</v>
      </c>
      <c r="B394" s="7">
        <v>24</v>
      </c>
      <c r="C394" s="8">
        <v>36525.30078125</v>
      </c>
      <c r="D394" s="8">
        <v>0</v>
      </c>
      <c r="E394" s="8">
        <v>0</v>
      </c>
      <c r="F394" s="8">
        <v>5.7354657610000003E-3</v>
      </c>
      <c r="G394" s="8">
        <v>5.7354657610000003E-3</v>
      </c>
      <c r="H394" s="8">
        <v>0</v>
      </c>
      <c r="I394" s="9">
        <v>2.2474395615451001E-6</v>
      </c>
      <c r="J394" s="9">
        <v>2.2474395615451001E-6</v>
      </c>
      <c r="K394" s="9">
        <v>2.2474395615451001E-6</v>
      </c>
      <c r="L394" s="9">
        <v>2.2474395615451001E-6</v>
      </c>
      <c r="M394" s="19">
        <f t="shared" si="5"/>
        <v>0</v>
      </c>
      <c r="N394" s="36"/>
    </row>
    <row r="395" spans="1:14" ht="13.5" thickBot="1">
      <c r="A395" s="3">
        <v>43847</v>
      </c>
      <c r="B395" s="7">
        <v>1</v>
      </c>
      <c r="C395" s="8">
        <v>34699.87890625</v>
      </c>
      <c r="D395" s="8">
        <v>0</v>
      </c>
      <c r="E395" s="8">
        <v>0</v>
      </c>
      <c r="F395" s="8">
        <v>5.7354657610000003E-3</v>
      </c>
      <c r="G395" s="8">
        <v>5.7354657610000003E-3</v>
      </c>
      <c r="H395" s="8">
        <v>0</v>
      </c>
      <c r="I395" s="9">
        <v>2.2474395615451001E-6</v>
      </c>
      <c r="J395" s="9">
        <v>2.2474395615451001E-6</v>
      </c>
      <c r="K395" s="9">
        <v>2.2474395615451001E-6</v>
      </c>
      <c r="L395" s="9">
        <v>2.2474395615451001E-6</v>
      </c>
      <c r="M395" s="19">
        <f t="shared" si="5"/>
        <v>0</v>
      </c>
      <c r="N395" s="36"/>
    </row>
    <row r="396" spans="1:14" ht="13.5" thickBot="1">
      <c r="A396" s="3">
        <v>43847</v>
      </c>
      <c r="B396" s="7">
        <v>2</v>
      </c>
      <c r="C396" s="8">
        <v>33640.3671875</v>
      </c>
      <c r="D396" s="8">
        <v>0</v>
      </c>
      <c r="E396" s="8">
        <v>0</v>
      </c>
      <c r="F396" s="8">
        <v>5.7354657610000003E-3</v>
      </c>
      <c r="G396" s="8">
        <v>5.7354657610000003E-3</v>
      </c>
      <c r="H396" s="8">
        <v>0</v>
      </c>
      <c r="I396" s="9">
        <v>2.2474395615451001E-6</v>
      </c>
      <c r="J396" s="9">
        <v>2.2474395615451001E-6</v>
      </c>
      <c r="K396" s="9">
        <v>2.2474395615451001E-6</v>
      </c>
      <c r="L396" s="9">
        <v>2.2474395615451001E-6</v>
      </c>
      <c r="M396" s="19">
        <f t="shared" ref="M396:M459" si="6">IF(F396&gt;5,1,0)</f>
        <v>0</v>
      </c>
      <c r="N396" s="36"/>
    </row>
    <row r="397" spans="1:14" ht="13.5" thickBot="1">
      <c r="A397" s="3">
        <v>43847</v>
      </c>
      <c r="B397" s="7">
        <v>3</v>
      </c>
      <c r="C397" s="8">
        <v>33062.03125</v>
      </c>
      <c r="D397" s="8">
        <v>0</v>
      </c>
      <c r="E397" s="8">
        <v>0</v>
      </c>
      <c r="F397" s="8">
        <v>5.7354657610000003E-3</v>
      </c>
      <c r="G397" s="8">
        <v>5.7354657610000003E-3</v>
      </c>
      <c r="H397" s="8">
        <v>0</v>
      </c>
      <c r="I397" s="9">
        <v>2.2474395615451001E-6</v>
      </c>
      <c r="J397" s="9">
        <v>2.2474395615451001E-6</v>
      </c>
      <c r="K397" s="9">
        <v>2.2474395615451001E-6</v>
      </c>
      <c r="L397" s="9">
        <v>2.2474395615451001E-6</v>
      </c>
      <c r="M397" s="19">
        <f t="shared" si="6"/>
        <v>0</v>
      </c>
      <c r="N397" s="36"/>
    </row>
    <row r="398" spans="1:14" ht="13.5" thickBot="1">
      <c r="A398" s="3">
        <v>43847</v>
      </c>
      <c r="B398" s="7">
        <v>4</v>
      </c>
      <c r="C398" s="8">
        <v>32952.3984375</v>
      </c>
      <c r="D398" s="8">
        <v>0</v>
      </c>
      <c r="E398" s="8">
        <v>0</v>
      </c>
      <c r="F398" s="8">
        <v>5.7354657610000003E-3</v>
      </c>
      <c r="G398" s="8">
        <v>5.7354657610000003E-3</v>
      </c>
      <c r="H398" s="8">
        <v>0</v>
      </c>
      <c r="I398" s="9">
        <v>2.2474395615451001E-6</v>
      </c>
      <c r="J398" s="9">
        <v>2.2474395615451001E-6</v>
      </c>
      <c r="K398" s="9">
        <v>2.2474395615451001E-6</v>
      </c>
      <c r="L398" s="9">
        <v>2.2474395615451001E-6</v>
      </c>
      <c r="M398" s="19">
        <f t="shared" si="6"/>
        <v>0</v>
      </c>
      <c r="N398" s="36"/>
    </row>
    <row r="399" spans="1:14" ht="13.5" thickBot="1">
      <c r="A399" s="3">
        <v>43847</v>
      </c>
      <c r="B399" s="7">
        <v>5</v>
      </c>
      <c r="C399" s="8">
        <v>33597.12109375</v>
      </c>
      <c r="D399" s="8">
        <v>0</v>
      </c>
      <c r="E399" s="8">
        <v>0</v>
      </c>
      <c r="F399" s="8">
        <v>5.7410213169999998E-3</v>
      </c>
      <c r="G399" s="8">
        <v>5.7410213169999998E-3</v>
      </c>
      <c r="H399" s="8">
        <v>0</v>
      </c>
      <c r="I399" s="9">
        <v>2.2496165035313E-6</v>
      </c>
      <c r="J399" s="9">
        <v>2.2496165035313E-6</v>
      </c>
      <c r="K399" s="9">
        <v>2.2496165035313E-6</v>
      </c>
      <c r="L399" s="9">
        <v>2.2496165035313E-6</v>
      </c>
      <c r="M399" s="19">
        <f t="shared" si="6"/>
        <v>0</v>
      </c>
      <c r="N399" s="36"/>
    </row>
    <row r="400" spans="1:14" ht="13.5" thickBot="1">
      <c r="A400" s="3">
        <v>43847</v>
      </c>
      <c r="B400" s="7">
        <v>6</v>
      </c>
      <c r="C400" s="8">
        <v>35525.375</v>
      </c>
      <c r="D400" s="8">
        <v>0</v>
      </c>
      <c r="E400" s="8">
        <v>0</v>
      </c>
      <c r="F400" s="8">
        <v>5.7354657610000003E-3</v>
      </c>
      <c r="G400" s="8">
        <v>5.7354657610000003E-3</v>
      </c>
      <c r="H400" s="8">
        <v>0</v>
      </c>
      <c r="I400" s="9">
        <v>2.2474395615451001E-6</v>
      </c>
      <c r="J400" s="9">
        <v>2.2474395615451001E-6</v>
      </c>
      <c r="K400" s="9">
        <v>2.2474395615451001E-6</v>
      </c>
      <c r="L400" s="9">
        <v>2.2474395615451001E-6</v>
      </c>
      <c r="M400" s="19">
        <f t="shared" si="6"/>
        <v>0</v>
      </c>
      <c r="N400" s="36"/>
    </row>
    <row r="401" spans="1:14" ht="13.5" thickBot="1">
      <c r="A401" s="3">
        <v>43847</v>
      </c>
      <c r="B401" s="7">
        <v>7</v>
      </c>
      <c r="C401" s="8">
        <v>38869.24609375</v>
      </c>
      <c r="D401" s="8">
        <v>0</v>
      </c>
      <c r="E401" s="8">
        <v>0</v>
      </c>
      <c r="F401" s="8">
        <v>5.7354657610000003E-3</v>
      </c>
      <c r="G401" s="8">
        <v>5.7354657610000003E-3</v>
      </c>
      <c r="H401" s="8">
        <v>0</v>
      </c>
      <c r="I401" s="9">
        <v>2.2474395615451001E-6</v>
      </c>
      <c r="J401" s="9">
        <v>2.2474395615451001E-6</v>
      </c>
      <c r="K401" s="9">
        <v>2.2474395615451001E-6</v>
      </c>
      <c r="L401" s="9">
        <v>2.2474395615451001E-6</v>
      </c>
      <c r="M401" s="19">
        <f t="shared" si="6"/>
        <v>0</v>
      </c>
      <c r="N401" s="36"/>
    </row>
    <row r="402" spans="1:14" ht="13.5" thickBot="1">
      <c r="A402" s="3">
        <v>43847</v>
      </c>
      <c r="B402" s="7">
        <v>8</v>
      </c>
      <c r="C402" s="8">
        <v>40523.5390625</v>
      </c>
      <c r="D402" s="8">
        <v>0.2</v>
      </c>
      <c r="E402" s="8">
        <v>0.1</v>
      </c>
      <c r="F402" s="8">
        <v>3.2482451803000002E-2</v>
      </c>
      <c r="G402" s="8">
        <v>3.2482451803000002E-2</v>
      </c>
      <c r="H402" s="8">
        <v>0</v>
      </c>
      <c r="I402" s="9">
        <v>6.5641672490685294E-5</v>
      </c>
      <c r="J402" s="9">
        <v>6.5641672490685199E-5</v>
      </c>
      <c r="K402" s="9">
        <v>2.6456719512628899E-5</v>
      </c>
      <c r="L402" s="9">
        <v>2.6456719512628801E-5</v>
      </c>
      <c r="M402" s="19">
        <f t="shared" si="6"/>
        <v>0</v>
      </c>
      <c r="N402" s="36"/>
    </row>
    <row r="403" spans="1:14" ht="13.5" thickBot="1">
      <c r="A403" s="3">
        <v>43847</v>
      </c>
      <c r="B403" s="7">
        <v>9</v>
      </c>
      <c r="C403" s="8">
        <v>40755.25</v>
      </c>
      <c r="D403" s="8">
        <v>42.6</v>
      </c>
      <c r="E403" s="8">
        <v>36.4</v>
      </c>
      <c r="F403" s="8">
        <v>14.31605766211</v>
      </c>
      <c r="G403" s="8">
        <v>15.114995866481999</v>
      </c>
      <c r="H403" s="8">
        <v>0.79893820437200003</v>
      </c>
      <c r="I403" s="9">
        <v>1.0769985944999999E-2</v>
      </c>
      <c r="J403" s="9">
        <v>1.1083049504999999E-2</v>
      </c>
      <c r="K403" s="9">
        <v>8.3405188610000004E-3</v>
      </c>
      <c r="L403" s="9">
        <v>8.65358242E-3</v>
      </c>
      <c r="M403" s="19">
        <f t="shared" si="6"/>
        <v>1</v>
      </c>
      <c r="N403" s="36"/>
    </row>
    <row r="404" spans="1:14" ht="13.5" thickBot="1">
      <c r="A404" s="3">
        <v>43847</v>
      </c>
      <c r="B404" s="7">
        <v>10</v>
      </c>
      <c r="C404" s="8">
        <v>41293.625</v>
      </c>
      <c r="D404" s="8">
        <v>264.2</v>
      </c>
      <c r="E404" s="8">
        <v>263</v>
      </c>
      <c r="F404" s="8">
        <v>90.682653939847</v>
      </c>
      <c r="G404" s="8">
        <v>93.533973168135006</v>
      </c>
      <c r="H404" s="8">
        <v>2.8513192282880002</v>
      </c>
      <c r="I404" s="9">
        <v>6.6875402363000006E-2</v>
      </c>
      <c r="J404" s="9">
        <v>6.7992690462000002E-2</v>
      </c>
      <c r="K404" s="9">
        <v>6.6405182926999998E-2</v>
      </c>
      <c r="L404" s="9">
        <v>6.7522471025999994E-2</v>
      </c>
      <c r="M404" s="19">
        <f t="shared" si="6"/>
        <v>1</v>
      </c>
      <c r="N404" s="36"/>
    </row>
    <row r="405" spans="1:14" ht="13.5" thickBot="1">
      <c r="A405" s="3">
        <v>43847</v>
      </c>
      <c r="B405" s="7">
        <v>11</v>
      </c>
      <c r="C405" s="8">
        <v>41551.3671875</v>
      </c>
      <c r="D405" s="8">
        <v>462.3</v>
      </c>
      <c r="E405" s="8">
        <v>460.4</v>
      </c>
      <c r="F405" s="8">
        <v>252.26555577912299</v>
      </c>
      <c r="G405" s="8">
        <v>252.480578872347</v>
      </c>
      <c r="H405" s="8">
        <v>0.21502309322300001</v>
      </c>
      <c r="I405" s="9">
        <v>8.2217641507000006E-2</v>
      </c>
      <c r="J405" s="9">
        <v>8.2301898205000001E-2</v>
      </c>
      <c r="K405" s="9">
        <v>8.1473127401000003E-2</v>
      </c>
      <c r="L405" s="9">
        <v>8.1557384098999999E-2</v>
      </c>
      <c r="M405" s="19">
        <f t="shared" si="6"/>
        <v>1</v>
      </c>
      <c r="N405" s="36"/>
    </row>
    <row r="406" spans="1:14" ht="13.5" thickBot="1">
      <c r="A406" s="3">
        <v>43847</v>
      </c>
      <c r="B406" s="7">
        <v>12</v>
      </c>
      <c r="C406" s="8">
        <v>41630.4921875</v>
      </c>
      <c r="D406" s="8">
        <v>630.29999999999995</v>
      </c>
      <c r="E406" s="8">
        <v>630.29999999999995</v>
      </c>
      <c r="F406" s="8">
        <v>523.93157560877501</v>
      </c>
      <c r="G406" s="8">
        <v>524.30654370095203</v>
      </c>
      <c r="H406" s="8">
        <v>0.37496809217600002</v>
      </c>
      <c r="I406" s="9">
        <v>4.1533486010000002E-2</v>
      </c>
      <c r="J406" s="9">
        <v>4.1680417081000003E-2</v>
      </c>
      <c r="K406" s="9">
        <v>4.1533486010000002E-2</v>
      </c>
      <c r="L406" s="9">
        <v>4.1680417081000003E-2</v>
      </c>
      <c r="M406" s="19">
        <f t="shared" si="6"/>
        <v>1</v>
      </c>
      <c r="N406" s="36"/>
    </row>
    <row r="407" spans="1:14" ht="13.5" thickBot="1">
      <c r="A407" s="3">
        <v>43847</v>
      </c>
      <c r="B407" s="7">
        <v>13</v>
      </c>
      <c r="C407" s="8">
        <v>41410.08203125</v>
      </c>
      <c r="D407" s="8">
        <v>967.2</v>
      </c>
      <c r="E407" s="8">
        <v>967.2</v>
      </c>
      <c r="F407" s="8">
        <v>868.39631011966196</v>
      </c>
      <c r="G407" s="8">
        <v>868.67443228513002</v>
      </c>
      <c r="H407" s="8">
        <v>0.278122165468</v>
      </c>
      <c r="I407" s="9">
        <v>3.860719738E-2</v>
      </c>
      <c r="J407" s="9">
        <v>3.8716179420000003E-2</v>
      </c>
      <c r="K407" s="9">
        <v>3.860719738E-2</v>
      </c>
      <c r="L407" s="9">
        <v>3.8716179420000003E-2</v>
      </c>
      <c r="M407" s="19">
        <f t="shared" si="6"/>
        <v>1</v>
      </c>
      <c r="N407" s="36"/>
    </row>
    <row r="408" spans="1:14" ht="13.5" thickBot="1">
      <c r="A408" s="3">
        <v>43847</v>
      </c>
      <c r="B408" s="7">
        <v>14</v>
      </c>
      <c r="C408" s="8">
        <v>41239.1171875</v>
      </c>
      <c r="D408" s="8">
        <v>1001.6</v>
      </c>
      <c r="E408" s="8">
        <v>1001.6</v>
      </c>
      <c r="F408" s="8">
        <v>1221.8744569289699</v>
      </c>
      <c r="G408" s="8">
        <v>1222.3930918777</v>
      </c>
      <c r="H408" s="8">
        <v>0.51863494873000004</v>
      </c>
      <c r="I408" s="9">
        <v>8.6517669231000002E-2</v>
      </c>
      <c r="J408" s="9">
        <v>8.6314442369999994E-2</v>
      </c>
      <c r="K408" s="9">
        <v>8.6517669231000002E-2</v>
      </c>
      <c r="L408" s="9">
        <v>8.6314442369999994E-2</v>
      </c>
      <c r="M408" s="19">
        <f t="shared" si="6"/>
        <v>1</v>
      </c>
      <c r="N408" s="36"/>
    </row>
    <row r="409" spans="1:14" ht="13.5" thickBot="1">
      <c r="A409" s="3">
        <v>43847</v>
      </c>
      <c r="B409" s="7">
        <v>15</v>
      </c>
      <c r="C409" s="8">
        <v>40910.73046875</v>
      </c>
      <c r="D409" s="8">
        <v>1042.5999999999999</v>
      </c>
      <c r="E409" s="8">
        <v>1042.5999999999999</v>
      </c>
      <c r="F409" s="8">
        <v>1462.83472810288</v>
      </c>
      <c r="G409" s="8">
        <v>1464.95251055578</v>
      </c>
      <c r="H409" s="8">
        <v>2.1177824529009999</v>
      </c>
      <c r="I409" s="9">
        <v>0.16549863266199999</v>
      </c>
      <c r="J409" s="9">
        <v>0.164668780604</v>
      </c>
      <c r="K409" s="9">
        <v>0.16549863266199999</v>
      </c>
      <c r="L409" s="9">
        <v>0.164668780604</v>
      </c>
      <c r="M409" s="19">
        <f t="shared" si="6"/>
        <v>1</v>
      </c>
      <c r="N409" s="36"/>
    </row>
    <row r="410" spans="1:14" ht="13.5" thickBot="1">
      <c r="A410" s="3">
        <v>43847</v>
      </c>
      <c r="B410" s="7">
        <v>16</v>
      </c>
      <c r="C410" s="8">
        <v>40580.18359375</v>
      </c>
      <c r="D410" s="8">
        <v>960</v>
      </c>
      <c r="E410" s="8">
        <v>957.9</v>
      </c>
      <c r="F410" s="8">
        <v>1458.40461702211</v>
      </c>
      <c r="G410" s="8">
        <v>1460.3807420046401</v>
      </c>
      <c r="H410" s="8">
        <v>1.630547902702</v>
      </c>
      <c r="I410" s="9">
        <v>0.196073958465</v>
      </c>
      <c r="J410" s="9">
        <v>0.19529961481999999</v>
      </c>
      <c r="K410" s="9">
        <v>0.19689684247799999</v>
      </c>
      <c r="L410" s="9">
        <v>0.19612249883300001</v>
      </c>
      <c r="M410" s="19">
        <f t="shared" si="6"/>
        <v>1</v>
      </c>
      <c r="N410" s="36"/>
    </row>
    <row r="411" spans="1:14" ht="13.5" thickBot="1">
      <c r="A411" s="3">
        <v>43847</v>
      </c>
      <c r="B411" s="7">
        <v>17</v>
      </c>
      <c r="C411" s="8">
        <v>40636.80859375</v>
      </c>
      <c r="D411" s="8">
        <v>656.3</v>
      </c>
      <c r="E411" s="8">
        <v>652.79999999999995</v>
      </c>
      <c r="F411" s="8">
        <v>1267.7095951823201</v>
      </c>
      <c r="G411" s="8">
        <v>1269.5067581877299</v>
      </c>
      <c r="H411" s="8">
        <v>1.7971630054050001</v>
      </c>
      <c r="I411" s="9">
        <v>0.24028477985400001</v>
      </c>
      <c r="J411" s="9">
        <v>0.239580562375</v>
      </c>
      <c r="K411" s="9">
        <v>0.24165625320799999</v>
      </c>
      <c r="L411" s="9">
        <v>0.24095203572900001</v>
      </c>
      <c r="M411" s="19">
        <f t="shared" si="6"/>
        <v>1</v>
      </c>
      <c r="N411" s="36"/>
    </row>
    <row r="412" spans="1:14" ht="13.5" thickBot="1">
      <c r="A412" s="3">
        <v>43847</v>
      </c>
      <c r="B412" s="7">
        <v>18</v>
      </c>
      <c r="C412" s="8">
        <v>41221.40625</v>
      </c>
      <c r="D412" s="8">
        <v>170.7</v>
      </c>
      <c r="E412" s="8">
        <v>166.1</v>
      </c>
      <c r="F412" s="8">
        <v>342.627995163457</v>
      </c>
      <c r="G412" s="8">
        <v>343.68507760086698</v>
      </c>
      <c r="H412" s="8">
        <v>1.057082437409</v>
      </c>
      <c r="I412" s="9">
        <v>6.7784121316000007E-2</v>
      </c>
      <c r="J412" s="9">
        <v>6.7369904059999999E-2</v>
      </c>
      <c r="K412" s="9">
        <v>6.9586629152999999E-2</v>
      </c>
      <c r="L412" s="9">
        <v>6.9172411897000005E-2</v>
      </c>
      <c r="M412" s="19">
        <f t="shared" si="6"/>
        <v>1</v>
      </c>
      <c r="N412" s="36"/>
    </row>
    <row r="413" spans="1:14" ht="13.5" thickBot="1">
      <c r="A413" s="3">
        <v>43847</v>
      </c>
      <c r="B413" s="7">
        <v>19</v>
      </c>
      <c r="C413" s="8">
        <v>41710.05859375</v>
      </c>
      <c r="D413" s="8">
        <v>2.4</v>
      </c>
      <c r="E413" s="8">
        <v>2.2000000000000002</v>
      </c>
      <c r="F413" s="8">
        <v>1.4459237159809999</v>
      </c>
      <c r="G413" s="8">
        <v>1.576482244988</v>
      </c>
      <c r="H413" s="8">
        <v>0.13055852900699999</v>
      </c>
      <c r="I413" s="9">
        <v>3.22695045E-4</v>
      </c>
      <c r="J413" s="9">
        <v>3.73854343E-4</v>
      </c>
      <c r="K413" s="9">
        <v>2.4432513899999998E-4</v>
      </c>
      <c r="L413" s="9">
        <v>2.9548443699999998E-4</v>
      </c>
      <c r="M413" s="19">
        <f t="shared" si="6"/>
        <v>0</v>
      </c>
      <c r="N413" s="36"/>
    </row>
    <row r="414" spans="1:14" ht="13.5" thickBot="1">
      <c r="A414" s="3">
        <v>43847</v>
      </c>
      <c r="B414" s="7">
        <v>20</v>
      </c>
      <c r="C414" s="8">
        <v>40937.99609375</v>
      </c>
      <c r="D414" s="8">
        <v>0</v>
      </c>
      <c r="E414" s="8">
        <v>0</v>
      </c>
      <c r="F414" s="8">
        <v>2.6571906607000002E-2</v>
      </c>
      <c r="G414" s="8">
        <v>2.6571906607000002E-2</v>
      </c>
      <c r="H414" s="8">
        <v>0</v>
      </c>
      <c r="I414" s="9">
        <v>1.0412189109477701E-5</v>
      </c>
      <c r="J414" s="9">
        <v>1.0412189109477701E-5</v>
      </c>
      <c r="K414" s="9">
        <v>1.0412189109477701E-5</v>
      </c>
      <c r="L414" s="9">
        <v>1.0412189109477701E-5</v>
      </c>
      <c r="M414" s="19">
        <f t="shared" si="6"/>
        <v>0</v>
      </c>
      <c r="N414" s="36"/>
    </row>
    <row r="415" spans="1:14" ht="13.5" thickBot="1">
      <c r="A415" s="3">
        <v>43847</v>
      </c>
      <c r="B415" s="7">
        <v>21</v>
      </c>
      <c r="C415" s="8">
        <v>40070.1796875</v>
      </c>
      <c r="D415" s="8">
        <v>0</v>
      </c>
      <c r="E415" s="8">
        <v>0</v>
      </c>
      <c r="F415" s="8">
        <v>2.6571906607000002E-2</v>
      </c>
      <c r="G415" s="8">
        <v>2.6571906607000002E-2</v>
      </c>
      <c r="H415" s="8">
        <v>0</v>
      </c>
      <c r="I415" s="9">
        <v>1.0412189109477701E-5</v>
      </c>
      <c r="J415" s="9">
        <v>1.0412189109477701E-5</v>
      </c>
      <c r="K415" s="9">
        <v>1.0412189109477701E-5</v>
      </c>
      <c r="L415" s="9">
        <v>1.0412189109477701E-5</v>
      </c>
      <c r="M415" s="19">
        <f t="shared" si="6"/>
        <v>0</v>
      </c>
      <c r="N415" s="36"/>
    </row>
    <row r="416" spans="1:14" ht="13.5" thickBot="1">
      <c r="A416" s="3">
        <v>43847</v>
      </c>
      <c r="B416" s="7">
        <v>22</v>
      </c>
      <c r="C416" s="8">
        <v>38858.33984375</v>
      </c>
      <c r="D416" s="8">
        <v>0</v>
      </c>
      <c r="E416" s="8">
        <v>0</v>
      </c>
      <c r="F416" s="8">
        <v>2.6571906607000002E-2</v>
      </c>
      <c r="G416" s="8">
        <v>2.6571906607000002E-2</v>
      </c>
      <c r="H416" s="8">
        <v>0</v>
      </c>
      <c r="I416" s="9">
        <v>1.0412189109477701E-5</v>
      </c>
      <c r="J416" s="9">
        <v>1.0412189109477701E-5</v>
      </c>
      <c r="K416" s="9">
        <v>1.0412189109477701E-5</v>
      </c>
      <c r="L416" s="9">
        <v>1.0412189109477701E-5</v>
      </c>
      <c r="M416" s="19">
        <f t="shared" si="6"/>
        <v>0</v>
      </c>
      <c r="N416" s="36"/>
    </row>
    <row r="417" spans="1:14" ht="13.5" thickBot="1">
      <c r="A417" s="3">
        <v>43847</v>
      </c>
      <c r="B417" s="7">
        <v>23</v>
      </c>
      <c r="C417" s="8">
        <v>37162.5390625</v>
      </c>
      <c r="D417" s="8">
        <v>0</v>
      </c>
      <c r="E417" s="8">
        <v>0</v>
      </c>
      <c r="F417" s="8">
        <v>2.6571906607000002E-2</v>
      </c>
      <c r="G417" s="8">
        <v>2.6571906607000002E-2</v>
      </c>
      <c r="H417" s="8">
        <v>0</v>
      </c>
      <c r="I417" s="9">
        <v>1.0412189109477701E-5</v>
      </c>
      <c r="J417" s="9">
        <v>1.0412189109477701E-5</v>
      </c>
      <c r="K417" s="9">
        <v>1.0412189109477701E-5</v>
      </c>
      <c r="L417" s="9">
        <v>1.0412189109477701E-5</v>
      </c>
      <c r="M417" s="19">
        <f t="shared" si="6"/>
        <v>0</v>
      </c>
      <c r="N417" s="36"/>
    </row>
    <row r="418" spans="1:14" ht="13.5" thickBot="1">
      <c r="A418" s="3">
        <v>43847</v>
      </c>
      <c r="B418" s="7">
        <v>24</v>
      </c>
      <c r="C418" s="8">
        <v>35074.87109375</v>
      </c>
      <c r="D418" s="8">
        <v>0</v>
      </c>
      <c r="E418" s="8">
        <v>0</v>
      </c>
      <c r="F418" s="8">
        <v>2.6571906607000002E-2</v>
      </c>
      <c r="G418" s="8">
        <v>2.6571906607000002E-2</v>
      </c>
      <c r="H418" s="8">
        <v>0</v>
      </c>
      <c r="I418" s="9">
        <v>1.0412189109477701E-5</v>
      </c>
      <c r="J418" s="9">
        <v>1.0412189109477701E-5</v>
      </c>
      <c r="K418" s="9">
        <v>1.0412189109477701E-5</v>
      </c>
      <c r="L418" s="9">
        <v>1.0412189109477701E-5</v>
      </c>
      <c r="M418" s="19">
        <f t="shared" si="6"/>
        <v>0</v>
      </c>
      <c r="N418" s="36"/>
    </row>
    <row r="419" spans="1:14" ht="13.5" thickBot="1">
      <c r="A419" s="3">
        <v>43848</v>
      </c>
      <c r="B419" s="7">
        <v>1</v>
      </c>
      <c r="C419" s="8">
        <v>33272.20703125</v>
      </c>
      <c r="D419" s="8">
        <v>0</v>
      </c>
      <c r="E419" s="8">
        <v>0</v>
      </c>
      <c r="F419" s="8">
        <v>2.6571906607000002E-2</v>
      </c>
      <c r="G419" s="8">
        <v>2.6571906607000002E-2</v>
      </c>
      <c r="H419" s="8">
        <v>0</v>
      </c>
      <c r="I419" s="9">
        <v>1.0412189109477701E-5</v>
      </c>
      <c r="J419" s="9">
        <v>1.0412189109477701E-5</v>
      </c>
      <c r="K419" s="9">
        <v>1.0412189109477701E-5</v>
      </c>
      <c r="L419" s="9">
        <v>1.0412189109477701E-5</v>
      </c>
      <c r="M419" s="19">
        <f t="shared" si="6"/>
        <v>0</v>
      </c>
      <c r="N419" s="36"/>
    </row>
    <row r="420" spans="1:14" ht="13.5" thickBot="1">
      <c r="A420" s="3">
        <v>43848</v>
      </c>
      <c r="B420" s="7">
        <v>2</v>
      </c>
      <c r="C420" s="8">
        <v>32079.888671875</v>
      </c>
      <c r="D420" s="8">
        <v>0</v>
      </c>
      <c r="E420" s="8">
        <v>0</v>
      </c>
      <c r="F420" s="8">
        <v>2.6571906607000002E-2</v>
      </c>
      <c r="G420" s="8">
        <v>2.6571906607000002E-2</v>
      </c>
      <c r="H420" s="8">
        <v>0</v>
      </c>
      <c r="I420" s="9">
        <v>1.0412189109477701E-5</v>
      </c>
      <c r="J420" s="9">
        <v>1.0412189109477701E-5</v>
      </c>
      <c r="K420" s="9">
        <v>1.0412189109477701E-5</v>
      </c>
      <c r="L420" s="9">
        <v>1.0412189109477701E-5</v>
      </c>
      <c r="M420" s="19">
        <f t="shared" si="6"/>
        <v>0</v>
      </c>
      <c r="N420" s="36"/>
    </row>
    <row r="421" spans="1:14" ht="13.5" thickBot="1">
      <c r="A421" s="3">
        <v>43848</v>
      </c>
      <c r="B421" s="7">
        <v>3</v>
      </c>
      <c r="C421" s="8">
        <v>31363.654296875</v>
      </c>
      <c r="D421" s="8">
        <v>0</v>
      </c>
      <c r="E421" s="8">
        <v>0</v>
      </c>
      <c r="F421" s="8">
        <v>2.6571906607000002E-2</v>
      </c>
      <c r="G421" s="8">
        <v>2.6571906607000002E-2</v>
      </c>
      <c r="H421" s="8">
        <v>0</v>
      </c>
      <c r="I421" s="9">
        <v>1.0412189109477701E-5</v>
      </c>
      <c r="J421" s="9">
        <v>1.0412189109477701E-5</v>
      </c>
      <c r="K421" s="9">
        <v>1.0412189109477701E-5</v>
      </c>
      <c r="L421" s="9">
        <v>1.0412189109477701E-5</v>
      </c>
      <c r="M421" s="19">
        <f t="shared" si="6"/>
        <v>0</v>
      </c>
      <c r="N421" s="36"/>
    </row>
    <row r="422" spans="1:14" ht="13.5" thickBot="1">
      <c r="A422" s="3">
        <v>43848</v>
      </c>
      <c r="B422" s="7">
        <v>4</v>
      </c>
      <c r="C422" s="8">
        <v>31056.80078125</v>
      </c>
      <c r="D422" s="8">
        <v>0</v>
      </c>
      <c r="E422" s="8">
        <v>0</v>
      </c>
      <c r="F422" s="8">
        <v>2.6571906607000002E-2</v>
      </c>
      <c r="G422" s="8">
        <v>2.6571906607000002E-2</v>
      </c>
      <c r="H422" s="8">
        <v>0</v>
      </c>
      <c r="I422" s="9">
        <v>1.0412189109477701E-5</v>
      </c>
      <c r="J422" s="9">
        <v>1.0412189109477701E-5</v>
      </c>
      <c r="K422" s="9">
        <v>1.0412189109477701E-5</v>
      </c>
      <c r="L422" s="9">
        <v>1.0412189109477701E-5</v>
      </c>
      <c r="M422" s="19">
        <f t="shared" si="6"/>
        <v>0</v>
      </c>
      <c r="N422" s="36"/>
    </row>
    <row r="423" spans="1:14" ht="13.5" thickBot="1">
      <c r="A423" s="3">
        <v>43848</v>
      </c>
      <c r="B423" s="7">
        <v>5</v>
      </c>
      <c r="C423" s="8">
        <v>31109.958984375</v>
      </c>
      <c r="D423" s="8">
        <v>0</v>
      </c>
      <c r="E423" s="8">
        <v>0</v>
      </c>
      <c r="F423" s="8">
        <v>2.6571906607000002E-2</v>
      </c>
      <c r="G423" s="8">
        <v>2.6571906607000002E-2</v>
      </c>
      <c r="H423" s="8">
        <v>0</v>
      </c>
      <c r="I423" s="9">
        <v>1.0412189109477701E-5</v>
      </c>
      <c r="J423" s="9">
        <v>1.0412189109477701E-5</v>
      </c>
      <c r="K423" s="9">
        <v>1.0412189109477701E-5</v>
      </c>
      <c r="L423" s="9">
        <v>1.0412189109477701E-5</v>
      </c>
      <c r="M423" s="19">
        <f t="shared" si="6"/>
        <v>0</v>
      </c>
      <c r="N423" s="36"/>
    </row>
    <row r="424" spans="1:14" ht="13.5" thickBot="1">
      <c r="A424" s="3">
        <v>43848</v>
      </c>
      <c r="B424" s="7">
        <v>6</v>
      </c>
      <c r="C424" s="8">
        <v>31739.27734375</v>
      </c>
      <c r="D424" s="8">
        <v>0</v>
      </c>
      <c r="E424" s="8">
        <v>0</v>
      </c>
      <c r="F424" s="8">
        <v>2.6571906607000002E-2</v>
      </c>
      <c r="G424" s="8">
        <v>2.6571906607000002E-2</v>
      </c>
      <c r="H424" s="8">
        <v>0</v>
      </c>
      <c r="I424" s="9">
        <v>1.0412189109477701E-5</v>
      </c>
      <c r="J424" s="9">
        <v>1.0412189109477701E-5</v>
      </c>
      <c r="K424" s="9">
        <v>1.0412189109477701E-5</v>
      </c>
      <c r="L424" s="9">
        <v>1.0412189109477701E-5</v>
      </c>
      <c r="M424" s="19">
        <f t="shared" si="6"/>
        <v>0</v>
      </c>
      <c r="N424" s="36"/>
    </row>
    <row r="425" spans="1:14" ht="13.5" thickBot="1">
      <c r="A425" s="3">
        <v>43848</v>
      </c>
      <c r="B425" s="7">
        <v>7</v>
      </c>
      <c r="C425" s="8">
        <v>33154.9921875</v>
      </c>
      <c r="D425" s="8">
        <v>0</v>
      </c>
      <c r="E425" s="8">
        <v>0</v>
      </c>
      <c r="F425" s="8">
        <v>2.6571906607000002E-2</v>
      </c>
      <c r="G425" s="8">
        <v>2.6571906607000002E-2</v>
      </c>
      <c r="H425" s="8">
        <v>0</v>
      </c>
      <c r="I425" s="9">
        <v>1.0412189109477701E-5</v>
      </c>
      <c r="J425" s="9">
        <v>1.0412189109477701E-5</v>
      </c>
      <c r="K425" s="9">
        <v>1.0412189109477701E-5</v>
      </c>
      <c r="L425" s="9">
        <v>1.0412189109477701E-5</v>
      </c>
      <c r="M425" s="19">
        <f t="shared" si="6"/>
        <v>0</v>
      </c>
      <c r="N425" s="36"/>
    </row>
    <row r="426" spans="1:14" ht="13.5" thickBot="1">
      <c r="A426" s="3">
        <v>43848</v>
      </c>
      <c r="B426" s="7">
        <v>8</v>
      </c>
      <c r="C426" s="8">
        <v>34762.51171875</v>
      </c>
      <c r="D426" s="8">
        <v>2.2000000000000002</v>
      </c>
      <c r="E426" s="8">
        <v>1.5</v>
      </c>
      <c r="F426" s="8">
        <v>1.8795062236390001</v>
      </c>
      <c r="G426" s="8">
        <v>1.9627650501730001</v>
      </c>
      <c r="H426" s="8">
        <v>8.3258826532999999E-2</v>
      </c>
      <c r="I426" s="9">
        <v>9.2960403536958804E-5</v>
      </c>
      <c r="J426" s="9">
        <v>1.2558533499999999E-4</v>
      </c>
      <c r="K426" s="9">
        <v>1.81334267E-4</v>
      </c>
      <c r="L426" s="9">
        <v>1.4870933500000001E-4</v>
      </c>
      <c r="M426" s="19">
        <f t="shared" si="6"/>
        <v>0</v>
      </c>
      <c r="N426" s="36"/>
    </row>
    <row r="427" spans="1:14" ht="13.5" thickBot="1">
      <c r="A427" s="3">
        <v>43848</v>
      </c>
      <c r="B427" s="7">
        <v>9</v>
      </c>
      <c r="C427" s="8">
        <v>36256.9765625</v>
      </c>
      <c r="D427" s="8">
        <v>232.3</v>
      </c>
      <c r="E427" s="8">
        <v>229.7</v>
      </c>
      <c r="F427" s="8">
        <v>327.58729478988101</v>
      </c>
      <c r="G427" s="8">
        <v>459.92920675733001</v>
      </c>
      <c r="H427" s="8">
        <v>132.34191196744899</v>
      </c>
      <c r="I427" s="9">
        <v>8.9196397632000005E-2</v>
      </c>
      <c r="J427" s="9">
        <v>3.7338281656999997E-2</v>
      </c>
      <c r="K427" s="9">
        <v>9.0215206409000007E-2</v>
      </c>
      <c r="L427" s="9">
        <v>3.8357090433999999E-2</v>
      </c>
      <c r="M427" s="19">
        <f t="shared" si="6"/>
        <v>1</v>
      </c>
      <c r="N427" s="36"/>
    </row>
    <row r="428" spans="1:14" ht="13.5" thickBot="1">
      <c r="A428" s="3">
        <v>43848</v>
      </c>
      <c r="B428" s="7">
        <v>10</v>
      </c>
      <c r="C428" s="8">
        <v>37443.59375</v>
      </c>
      <c r="D428" s="8">
        <v>1218.9000000000001</v>
      </c>
      <c r="E428" s="8">
        <v>1198.0999999999999</v>
      </c>
      <c r="F428" s="8">
        <v>817.83587456246903</v>
      </c>
      <c r="G428" s="8">
        <v>1493.14946335783</v>
      </c>
      <c r="H428" s="8">
        <v>675.31358879535696</v>
      </c>
      <c r="I428" s="9">
        <v>0.10746452325899999</v>
      </c>
      <c r="J428" s="9">
        <v>0.15715678896400001</v>
      </c>
      <c r="K428" s="9">
        <v>0.115614993478</v>
      </c>
      <c r="L428" s="9">
        <v>0.149006318745</v>
      </c>
      <c r="M428" s="19">
        <f t="shared" si="6"/>
        <v>1</v>
      </c>
      <c r="N428" s="36"/>
    </row>
    <row r="429" spans="1:14" ht="13.5" thickBot="1">
      <c r="A429" s="3">
        <v>43848</v>
      </c>
      <c r="B429" s="7">
        <v>11</v>
      </c>
      <c r="C429" s="8">
        <v>38292.41796875</v>
      </c>
      <c r="D429" s="8">
        <v>1663.8</v>
      </c>
      <c r="E429" s="8">
        <v>1641.7</v>
      </c>
      <c r="F429" s="8">
        <v>643.84324583583498</v>
      </c>
      <c r="G429" s="8">
        <v>1630.4913509061901</v>
      </c>
      <c r="H429" s="8">
        <v>986.64810507035702</v>
      </c>
      <c r="I429" s="9">
        <v>1.3051978485000001E-2</v>
      </c>
      <c r="J429" s="9">
        <v>0.39966957451500001</v>
      </c>
      <c r="K429" s="9">
        <v>4.3921038759999996E-3</v>
      </c>
      <c r="L429" s="9">
        <v>0.39100969990700002</v>
      </c>
      <c r="M429" s="19">
        <f t="shared" si="6"/>
        <v>1</v>
      </c>
      <c r="N429" s="36"/>
    </row>
    <row r="430" spans="1:14" ht="13.5" thickBot="1">
      <c r="A430" s="3">
        <v>43848</v>
      </c>
      <c r="B430" s="7">
        <v>12</v>
      </c>
      <c r="C430" s="8">
        <v>38532.9453125</v>
      </c>
      <c r="D430" s="8">
        <v>1676.5</v>
      </c>
      <c r="E430" s="8">
        <v>1655</v>
      </c>
      <c r="F430" s="8">
        <v>728.77754721048302</v>
      </c>
      <c r="G430" s="8">
        <v>1655.9764324789701</v>
      </c>
      <c r="H430" s="8">
        <v>927.19888526849104</v>
      </c>
      <c r="I430" s="9">
        <v>8.0421502819999994E-3</v>
      </c>
      <c r="J430" s="9">
        <v>0.37136459748799999</v>
      </c>
      <c r="K430" s="9">
        <v>3.8261460699999999E-4</v>
      </c>
      <c r="L430" s="9">
        <v>0.36293983259700002</v>
      </c>
      <c r="M430" s="19">
        <f t="shared" si="6"/>
        <v>1</v>
      </c>
      <c r="N430" s="36"/>
    </row>
    <row r="431" spans="1:14" ht="13.5" thickBot="1">
      <c r="A431" s="3">
        <v>43848</v>
      </c>
      <c r="B431" s="7">
        <v>13</v>
      </c>
      <c r="C431" s="8">
        <v>38202.26953125</v>
      </c>
      <c r="D431" s="8">
        <v>1704.2</v>
      </c>
      <c r="E431" s="8">
        <v>1695.3</v>
      </c>
      <c r="F431" s="8">
        <v>1215.9851828507601</v>
      </c>
      <c r="G431" s="8">
        <v>1691.0639447687099</v>
      </c>
      <c r="H431" s="8">
        <v>475.07876191794702</v>
      </c>
      <c r="I431" s="9">
        <v>5.1473570650000001E-3</v>
      </c>
      <c r="J431" s="9">
        <v>0.19130674653099999</v>
      </c>
      <c r="K431" s="9">
        <v>1.65989625E-3</v>
      </c>
      <c r="L431" s="9">
        <v>0.18781928571600001</v>
      </c>
      <c r="M431" s="19">
        <f t="shared" si="6"/>
        <v>1</v>
      </c>
      <c r="N431" s="36"/>
    </row>
    <row r="432" spans="1:14" ht="13.5" thickBot="1">
      <c r="A432" s="3">
        <v>43848</v>
      </c>
      <c r="B432" s="7">
        <v>14</v>
      </c>
      <c r="C432" s="8">
        <v>37584.62890625</v>
      </c>
      <c r="D432" s="8">
        <v>1705.8</v>
      </c>
      <c r="E432" s="8">
        <v>1693.9</v>
      </c>
      <c r="F432" s="8">
        <v>1768.8130895045699</v>
      </c>
      <c r="G432" s="8">
        <v>1820.02614747127</v>
      </c>
      <c r="H432" s="8">
        <v>51.213057966694997</v>
      </c>
      <c r="I432" s="9">
        <v>4.4759462175E-2</v>
      </c>
      <c r="J432" s="9">
        <v>2.4691649491999999E-2</v>
      </c>
      <c r="K432" s="9">
        <v>4.9422471579000003E-2</v>
      </c>
      <c r="L432" s="9">
        <v>2.9354658895999999E-2</v>
      </c>
      <c r="M432" s="19">
        <f t="shared" si="6"/>
        <v>1</v>
      </c>
      <c r="N432" s="36"/>
    </row>
    <row r="433" spans="1:14" ht="13.5" thickBot="1">
      <c r="A433" s="3">
        <v>43848</v>
      </c>
      <c r="B433" s="7">
        <v>15</v>
      </c>
      <c r="C433" s="8">
        <v>37039.9296875</v>
      </c>
      <c r="D433" s="8">
        <v>1764.9</v>
      </c>
      <c r="E433" s="8">
        <v>1755.3</v>
      </c>
      <c r="F433" s="8">
        <v>1850.2124491571899</v>
      </c>
      <c r="G433" s="8">
        <v>1879.1439476760199</v>
      </c>
      <c r="H433" s="8">
        <v>28.931498518834001</v>
      </c>
      <c r="I433" s="9">
        <v>4.4766437176999997E-2</v>
      </c>
      <c r="J433" s="9">
        <v>3.3429643086000001E-2</v>
      </c>
      <c r="K433" s="9">
        <v>4.8528192663E-2</v>
      </c>
      <c r="L433" s="9">
        <v>3.7191398572000003E-2</v>
      </c>
      <c r="M433" s="19">
        <f t="shared" si="6"/>
        <v>1</v>
      </c>
      <c r="N433" s="36"/>
    </row>
    <row r="434" spans="1:14" ht="13.5" thickBot="1">
      <c r="A434" s="3">
        <v>43848</v>
      </c>
      <c r="B434" s="7">
        <v>16</v>
      </c>
      <c r="C434" s="8">
        <v>36681.5625</v>
      </c>
      <c r="D434" s="8">
        <v>1778.4</v>
      </c>
      <c r="E434" s="8">
        <v>1778.4</v>
      </c>
      <c r="F434" s="8">
        <v>1865.5069146344399</v>
      </c>
      <c r="G434" s="8">
        <v>1886.6863617510301</v>
      </c>
      <c r="H434" s="8">
        <v>21.179447116586001</v>
      </c>
      <c r="I434" s="9">
        <v>4.2431959933000002E-2</v>
      </c>
      <c r="J434" s="9">
        <v>3.4132803539999999E-2</v>
      </c>
      <c r="K434" s="9">
        <v>4.2431959933000002E-2</v>
      </c>
      <c r="L434" s="9">
        <v>3.4132803539999999E-2</v>
      </c>
      <c r="M434" s="19">
        <f t="shared" si="6"/>
        <v>1</v>
      </c>
      <c r="N434" s="36"/>
    </row>
    <row r="435" spans="1:14" ht="13.5" thickBot="1">
      <c r="A435" s="3">
        <v>43848</v>
      </c>
      <c r="B435" s="7">
        <v>17</v>
      </c>
      <c r="C435" s="8">
        <v>36664.203125</v>
      </c>
      <c r="D435" s="8">
        <v>1340.3</v>
      </c>
      <c r="E435" s="8">
        <v>1322.2</v>
      </c>
      <c r="F435" s="8">
        <v>1613.89366284109</v>
      </c>
      <c r="G435" s="8">
        <v>1616.9186011828599</v>
      </c>
      <c r="H435" s="8">
        <v>3.0249383417760001</v>
      </c>
      <c r="I435" s="9">
        <v>0.108392868802</v>
      </c>
      <c r="J435" s="9">
        <v>0.107207548135</v>
      </c>
      <c r="K435" s="9">
        <v>0.11548534529100001</v>
      </c>
      <c r="L435" s="9">
        <v>0.114300024624</v>
      </c>
      <c r="M435" s="19">
        <f t="shared" si="6"/>
        <v>1</v>
      </c>
      <c r="N435" s="36"/>
    </row>
    <row r="436" spans="1:14" ht="13.5" thickBot="1">
      <c r="A436" s="3">
        <v>43848</v>
      </c>
      <c r="B436" s="7">
        <v>18</v>
      </c>
      <c r="C436" s="8">
        <v>37357.140625</v>
      </c>
      <c r="D436" s="8">
        <v>313.3</v>
      </c>
      <c r="E436" s="8">
        <v>307.89999999999998</v>
      </c>
      <c r="F436" s="8">
        <v>452.3708230707</v>
      </c>
      <c r="G436" s="8">
        <v>454.03904400570002</v>
      </c>
      <c r="H436" s="8">
        <v>1.6682209349999999</v>
      </c>
      <c r="I436" s="9">
        <v>5.5148528214999999E-2</v>
      </c>
      <c r="J436" s="9">
        <v>5.4494836626E-2</v>
      </c>
      <c r="K436" s="9">
        <v>5.7264515676000001E-2</v>
      </c>
      <c r="L436" s="9">
        <v>5.6610824087000002E-2</v>
      </c>
      <c r="M436" s="19">
        <f t="shared" si="6"/>
        <v>1</v>
      </c>
      <c r="N436" s="36"/>
    </row>
    <row r="437" spans="1:14" ht="13.5" thickBot="1">
      <c r="A437" s="3">
        <v>43848</v>
      </c>
      <c r="B437" s="7">
        <v>19</v>
      </c>
      <c r="C437" s="8">
        <v>38940.94140625</v>
      </c>
      <c r="D437" s="8">
        <v>4</v>
      </c>
      <c r="E437" s="8">
        <v>3.7</v>
      </c>
      <c r="F437" s="8">
        <v>1.8269238219399999</v>
      </c>
      <c r="G437" s="8">
        <v>1.933846355689</v>
      </c>
      <c r="H437" s="8">
        <v>0.106922533748</v>
      </c>
      <c r="I437" s="9">
        <v>8.0962133300000003E-4</v>
      </c>
      <c r="J437" s="9">
        <v>8.5151887799999996E-4</v>
      </c>
      <c r="K437" s="9">
        <v>6.9206647500000002E-4</v>
      </c>
      <c r="L437" s="9">
        <v>7.3396401899999996E-4</v>
      </c>
      <c r="M437" s="19">
        <f t="shared" si="6"/>
        <v>0</v>
      </c>
      <c r="N437" s="36"/>
    </row>
    <row r="438" spans="1:14" ht="13.5" thickBot="1">
      <c r="A438" s="3">
        <v>43848</v>
      </c>
      <c r="B438" s="7">
        <v>20</v>
      </c>
      <c r="C438" s="8">
        <v>39047.76953125</v>
      </c>
      <c r="D438" s="8">
        <v>0</v>
      </c>
      <c r="E438" s="8">
        <v>0</v>
      </c>
      <c r="F438" s="8">
        <v>1.5936700131000001E-2</v>
      </c>
      <c r="G438" s="8">
        <v>1.5936700131000001E-2</v>
      </c>
      <c r="H438" s="8">
        <v>0</v>
      </c>
      <c r="I438" s="9">
        <v>6.2447884527951098E-6</v>
      </c>
      <c r="J438" s="9">
        <v>6.2447884527951098E-6</v>
      </c>
      <c r="K438" s="9">
        <v>6.2447884527951098E-6</v>
      </c>
      <c r="L438" s="9">
        <v>6.2447884527951098E-6</v>
      </c>
      <c r="M438" s="19">
        <f t="shared" si="6"/>
        <v>0</v>
      </c>
      <c r="N438" s="36"/>
    </row>
    <row r="439" spans="1:14" ht="13.5" thickBot="1">
      <c r="A439" s="3">
        <v>43848</v>
      </c>
      <c r="B439" s="7">
        <v>21</v>
      </c>
      <c r="C439" s="8">
        <v>38808.69921875</v>
      </c>
      <c r="D439" s="8">
        <v>0</v>
      </c>
      <c r="E439" s="8">
        <v>0</v>
      </c>
      <c r="F439" s="8">
        <v>1.5936700131000001E-2</v>
      </c>
      <c r="G439" s="8">
        <v>1.5936700131000001E-2</v>
      </c>
      <c r="H439" s="8">
        <v>0</v>
      </c>
      <c r="I439" s="9">
        <v>6.2447884527951098E-6</v>
      </c>
      <c r="J439" s="9">
        <v>6.2447884527951098E-6</v>
      </c>
      <c r="K439" s="9">
        <v>6.2447884527951098E-6</v>
      </c>
      <c r="L439" s="9">
        <v>6.2447884527951098E-6</v>
      </c>
      <c r="M439" s="19">
        <f t="shared" si="6"/>
        <v>0</v>
      </c>
      <c r="N439" s="36"/>
    </row>
    <row r="440" spans="1:14" ht="13.5" thickBot="1">
      <c r="A440" s="3">
        <v>43848</v>
      </c>
      <c r="B440" s="7">
        <v>22</v>
      </c>
      <c r="C440" s="8">
        <v>38307.38671875</v>
      </c>
      <c r="D440" s="8">
        <v>0</v>
      </c>
      <c r="E440" s="8">
        <v>0</v>
      </c>
      <c r="F440" s="8">
        <v>1.5936700131000001E-2</v>
      </c>
      <c r="G440" s="8">
        <v>1.5936700131000001E-2</v>
      </c>
      <c r="H440" s="8">
        <v>0</v>
      </c>
      <c r="I440" s="9">
        <v>6.2447884527951098E-6</v>
      </c>
      <c r="J440" s="9">
        <v>6.2447884527951098E-6</v>
      </c>
      <c r="K440" s="9">
        <v>6.2447884527951098E-6</v>
      </c>
      <c r="L440" s="9">
        <v>6.2447884527951098E-6</v>
      </c>
      <c r="M440" s="19">
        <f t="shared" si="6"/>
        <v>0</v>
      </c>
      <c r="N440" s="36"/>
    </row>
    <row r="441" spans="1:14" ht="13.5" thickBot="1">
      <c r="A441" s="3">
        <v>43848</v>
      </c>
      <c r="B441" s="7">
        <v>23</v>
      </c>
      <c r="C441" s="8">
        <v>37521.27734375</v>
      </c>
      <c r="D441" s="8">
        <v>0</v>
      </c>
      <c r="E441" s="8">
        <v>0</v>
      </c>
      <c r="F441" s="8">
        <v>1.5936700131000001E-2</v>
      </c>
      <c r="G441" s="8">
        <v>1.5936700131000001E-2</v>
      </c>
      <c r="H441" s="8">
        <v>0</v>
      </c>
      <c r="I441" s="9">
        <v>6.2447884527951098E-6</v>
      </c>
      <c r="J441" s="9">
        <v>6.2447884527951098E-6</v>
      </c>
      <c r="K441" s="9">
        <v>6.2447884527951098E-6</v>
      </c>
      <c r="L441" s="9">
        <v>6.2447884527951098E-6</v>
      </c>
      <c r="M441" s="19">
        <f t="shared" si="6"/>
        <v>0</v>
      </c>
      <c r="N441" s="36"/>
    </row>
    <row r="442" spans="1:14" ht="13.5" thickBot="1">
      <c r="A442" s="3">
        <v>43848</v>
      </c>
      <c r="B442" s="7">
        <v>24</v>
      </c>
      <c r="C442" s="8">
        <v>36568.71875</v>
      </c>
      <c r="D442" s="8">
        <v>0</v>
      </c>
      <c r="E442" s="8">
        <v>0</v>
      </c>
      <c r="F442" s="8">
        <v>1.5936700131000001E-2</v>
      </c>
      <c r="G442" s="8">
        <v>1.5936700131000001E-2</v>
      </c>
      <c r="H442" s="8">
        <v>0</v>
      </c>
      <c r="I442" s="9">
        <v>6.2447884527951098E-6</v>
      </c>
      <c r="J442" s="9">
        <v>6.2447884527951098E-6</v>
      </c>
      <c r="K442" s="9">
        <v>6.2447884527951098E-6</v>
      </c>
      <c r="L442" s="9">
        <v>6.2447884527951098E-6</v>
      </c>
      <c r="M442" s="19">
        <f t="shared" si="6"/>
        <v>0</v>
      </c>
      <c r="N442" s="36"/>
    </row>
    <row r="443" spans="1:14" ht="13.5" thickBot="1">
      <c r="A443" s="3">
        <v>43849</v>
      </c>
      <c r="B443" s="7">
        <v>1</v>
      </c>
      <c r="C443" s="8">
        <v>35841.41015625</v>
      </c>
      <c r="D443" s="8">
        <v>0</v>
      </c>
      <c r="E443" s="8">
        <v>0</v>
      </c>
      <c r="F443" s="8">
        <v>1.5936700131000001E-2</v>
      </c>
      <c r="G443" s="8">
        <v>1.5936700131000001E-2</v>
      </c>
      <c r="H443" s="8">
        <v>0</v>
      </c>
      <c r="I443" s="9">
        <v>6.2447884527951098E-6</v>
      </c>
      <c r="J443" s="9">
        <v>6.2447884527951098E-6</v>
      </c>
      <c r="K443" s="9">
        <v>6.2447884527951098E-6</v>
      </c>
      <c r="L443" s="9">
        <v>6.2447884527951098E-6</v>
      </c>
      <c r="M443" s="19">
        <f t="shared" si="6"/>
        <v>0</v>
      </c>
      <c r="N443" s="36"/>
    </row>
    <row r="444" spans="1:14" ht="13.5" thickBot="1">
      <c r="A444" s="3">
        <v>43849</v>
      </c>
      <c r="B444" s="7">
        <v>2</v>
      </c>
      <c r="C444" s="8">
        <v>35420.18359375</v>
      </c>
      <c r="D444" s="8">
        <v>0</v>
      </c>
      <c r="E444" s="8">
        <v>0</v>
      </c>
      <c r="F444" s="8">
        <v>1.5936700131000001E-2</v>
      </c>
      <c r="G444" s="8">
        <v>1.5936700131000001E-2</v>
      </c>
      <c r="H444" s="8">
        <v>0</v>
      </c>
      <c r="I444" s="9">
        <v>6.2447884527951098E-6</v>
      </c>
      <c r="J444" s="9">
        <v>6.2447884527951098E-6</v>
      </c>
      <c r="K444" s="9">
        <v>6.2447884527951098E-6</v>
      </c>
      <c r="L444" s="9">
        <v>6.2447884527951098E-6</v>
      </c>
      <c r="M444" s="19">
        <f t="shared" si="6"/>
        <v>0</v>
      </c>
      <c r="N444" s="36"/>
    </row>
    <row r="445" spans="1:14" ht="13.5" thickBot="1">
      <c r="A445" s="3">
        <v>43849</v>
      </c>
      <c r="B445" s="7">
        <v>3</v>
      </c>
      <c r="C445" s="8">
        <v>35292.09765625</v>
      </c>
      <c r="D445" s="8">
        <v>0</v>
      </c>
      <c r="E445" s="8">
        <v>0</v>
      </c>
      <c r="F445" s="8">
        <v>1.5936700131000001E-2</v>
      </c>
      <c r="G445" s="8">
        <v>1.5936700131000001E-2</v>
      </c>
      <c r="H445" s="8">
        <v>0</v>
      </c>
      <c r="I445" s="9">
        <v>6.2447884527951098E-6</v>
      </c>
      <c r="J445" s="9">
        <v>6.2447884527951098E-6</v>
      </c>
      <c r="K445" s="9">
        <v>6.2447884527951098E-6</v>
      </c>
      <c r="L445" s="9">
        <v>6.2447884527951098E-6</v>
      </c>
      <c r="M445" s="19">
        <f t="shared" si="6"/>
        <v>0</v>
      </c>
      <c r="N445" s="36"/>
    </row>
    <row r="446" spans="1:14" ht="13.5" thickBot="1">
      <c r="A446" s="3">
        <v>43849</v>
      </c>
      <c r="B446" s="7">
        <v>4</v>
      </c>
      <c r="C446" s="8">
        <v>35607.125</v>
      </c>
      <c r="D446" s="8">
        <v>0</v>
      </c>
      <c r="E446" s="8">
        <v>0</v>
      </c>
      <c r="F446" s="8">
        <v>1.5936700131000001E-2</v>
      </c>
      <c r="G446" s="8">
        <v>1.5936700131000001E-2</v>
      </c>
      <c r="H446" s="8">
        <v>0</v>
      </c>
      <c r="I446" s="9">
        <v>6.2447884527951098E-6</v>
      </c>
      <c r="J446" s="9">
        <v>6.2447884527951098E-6</v>
      </c>
      <c r="K446" s="9">
        <v>6.2447884527951098E-6</v>
      </c>
      <c r="L446" s="9">
        <v>6.2447884527951098E-6</v>
      </c>
      <c r="M446" s="19">
        <f t="shared" si="6"/>
        <v>0</v>
      </c>
      <c r="N446" s="36"/>
    </row>
    <row r="447" spans="1:14" ht="13.5" thickBot="1">
      <c r="A447" s="3">
        <v>43849</v>
      </c>
      <c r="B447" s="7">
        <v>5</v>
      </c>
      <c r="C447" s="8">
        <v>36302.6484375</v>
      </c>
      <c r="D447" s="8">
        <v>0</v>
      </c>
      <c r="E447" s="8">
        <v>0</v>
      </c>
      <c r="F447" s="8">
        <v>1.5936700131000001E-2</v>
      </c>
      <c r="G447" s="8">
        <v>1.5936700131000001E-2</v>
      </c>
      <c r="H447" s="8">
        <v>0</v>
      </c>
      <c r="I447" s="9">
        <v>6.2447884527951098E-6</v>
      </c>
      <c r="J447" s="9">
        <v>6.2447884527951098E-6</v>
      </c>
      <c r="K447" s="9">
        <v>6.2447884527951098E-6</v>
      </c>
      <c r="L447" s="9">
        <v>6.2447884527951098E-6</v>
      </c>
      <c r="M447" s="19">
        <f t="shared" si="6"/>
        <v>0</v>
      </c>
      <c r="N447" s="36"/>
    </row>
    <row r="448" spans="1:14" ht="13.5" thickBot="1">
      <c r="A448" s="3">
        <v>43849</v>
      </c>
      <c r="B448" s="7">
        <v>6</v>
      </c>
      <c r="C448" s="8">
        <v>37480.109375</v>
      </c>
      <c r="D448" s="8">
        <v>0</v>
      </c>
      <c r="E448" s="8">
        <v>0</v>
      </c>
      <c r="F448" s="8">
        <v>1.5936700131000001E-2</v>
      </c>
      <c r="G448" s="8">
        <v>1.5936700131000001E-2</v>
      </c>
      <c r="H448" s="8">
        <v>0</v>
      </c>
      <c r="I448" s="9">
        <v>6.2447884527951098E-6</v>
      </c>
      <c r="J448" s="9">
        <v>6.2447884527951098E-6</v>
      </c>
      <c r="K448" s="9">
        <v>6.2447884527951098E-6</v>
      </c>
      <c r="L448" s="9">
        <v>6.2447884527951098E-6</v>
      </c>
      <c r="M448" s="19">
        <f t="shared" si="6"/>
        <v>0</v>
      </c>
      <c r="N448" s="36"/>
    </row>
    <row r="449" spans="1:14" ht="13.5" thickBot="1">
      <c r="A449" s="3">
        <v>43849</v>
      </c>
      <c r="B449" s="7">
        <v>7</v>
      </c>
      <c r="C449" s="8">
        <v>39103.83203125</v>
      </c>
      <c r="D449" s="8">
        <v>0</v>
      </c>
      <c r="E449" s="8">
        <v>0</v>
      </c>
      <c r="F449" s="8">
        <v>1.5951144576000002E-2</v>
      </c>
      <c r="G449" s="8">
        <v>1.5951144576000002E-2</v>
      </c>
      <c r="H449" s="8">
        <v>0</v>
      </c>
      <c r="I449" s="9">
        <v>6.25044850167538E-6</v>
      </c>
      <c r="J449" s="9">
        <v>6.25044850167538E-6</v>
      </c>
      <c r="K449" s="9">
        <v>6.25044850167538E-6</v>
      </c>
      <c r="L449" s="9">
        <v>6.25044850167538E-6</v>
      </c>
      <c r="M449" s="19">
        <f t="shared" si="6"/>
        <v>0</v>
      </c>
      <c r="N449" s="36"/>
    </row>
    <row r="450" spans="1:14" ht="13.5" thickBot="1">
      <c r="A450" s="3">
        <v>43849</v>
      </c>
      <c r="B450" s="7">
        <v>8</v>
      </c>
      <c r="C450" s="8">
        <v>41198.71875</v>
      </c>
      <c r="D450" s="8">
        <v>4.2</v>
      </c>
      <c r="E450" s="8">
        <v>2</v>
      </c>
      <c r="F450" s="8">
        <v>3.470633695024</v>
      </c>
      <c r="G450" s="8">
        <v>3.477184731006</v>
      </c>
      <c r="H450" s="8">
        <v>6.5510359819999997E-3</v>
      </c>
      <c r="I450" s="9">
        <v>2.8323482300000001E-4</v>
      </c>
      <c r="J450" s="9">
        <v>2.8580184300000002E-4</v>
      </c>
      <c r="K450" s="9">
        <v>5.7883414200000005E-4</v>
      </c>
      <c r="L450" s="9">
        <v>5.7626712100000005E-4</v>
      </c>
      <c r="M450" s="19">
        <f t="shared" si="6"/>
        <v>0</v>
      </c>
      <c r="N450" s="36"/>
    </row>
    <row r="451" spans="1:14" ht="13.5" thickBot="1">
      <c r="A451" s="3">
        <v>43849</v>
      </c>
      <c r="B451" s="7">
        <v>9</v>
      </c>
      <c r="C451" s="8">
        <v>42276.58203125</v>
      </c>
      <c r="D451" s="8">
        <v>263.10000000000002</v>
      </c>
      <c r="E451" s="8">
        <v>263.10000000000002</v>
      </c>
      <c r="F451" s="8">
        <v>387.388893254344</v>
      </c>
      <c r="G451" s="8">
        <v>387.67723005405003</v>
      </c>
      <c r="H451" s="8">
        <v>0.28833679970499998</v>
      </c>
      <c r="I451" s="9">
        <v>4.8815529018000001E-2</v>
      </c>
      <c r="J451" s="9">
        <v>4.8702544378E-2</v>
      </c>
      <c r="K451" s="9">
        <v>4.8815529018000001E-2</v>
      </c>
      <c r="L451" s="9">
        <v>4.8702544378E-2</v>
      </c>
      <c r="M451" s="19">
        <f t="shared" si="6"/>
        <v>1</v>
      </c>
      <c r="N451" s="36"/>
    </row>
    <row r="452" spans="1:14" ht="13.5" thickBot="1">
      <c r="A452" s="3">
        <v>43849</v>
      </c>
      <c r="B452" s="7">
        <v>10</v>
      </c>
      <c r="C452" s="8">
        <v>41990.00390625</v>
      </c>
      <c r="D452" s="8">
        <v>1114.7</v>
      </c>
      <c r="E452" s="8">
        <v>1114.7</v>
      </c>
      <c r="F452" s="8">
        <v>1286.75612029533</v>
      </c>
      <c r="G452" s="8">
        <v>1287.9845366248201</v>
      </c>
      <c r="H452" s="8">
        <v>1.228416329489</v>
      </c>
      <c r="I452" s="9">
        <v>6.7901464194000005E-2</v>
      </c>
      <c r="J452" s="9">
        <v>6.7420109832999994E-2</v>
      </c>
      <c r="K452" s="9">
        <v>6.7901464194000005E-2</v>
      </c>
      <c r="L452" s="9">
        <v>6.7420109832999994E-2</v>
      </c>
      <c r="M452" s="19">
        <f t="shared" si="6"/>
        <v>1</v>
      </c>
      <c r="N452" s="36"/>
    </row>
    <row r="453" spans="1:14" ht="13.5" thickBot="1">
      <c r="A453" s="3">
        <v>43849</v>
      </c>
      <c r="B453" s="7">
        <v>11</v>
      </c>
      <c r="C453" s="8">
        <v>40965.1015625</v>
      </c>
      <c r="D453" s="8">
        <v>1490.5</v>
      </c>
      <c r="E453" s="8">
        <v>1490.5</v>
      </c>
      <c r="F453" s="8">
        <v>1472.2255595951599</v>
      </c>
      <c r="G453" s="8">
        <v>1473.00554039028</v>
      </c>
      <c r="H453" s="8">
        <v>0.779980795118</v>
      </c>
      <c r="I453" s="9">
        <v>6.8551957709999996E-3</v>
      </c>
      <c r="J453" s="9">
        <v>7.1608308790000004E-3</v>
      </c>
      <c r="K453" s="9">
        <v>6.8551957709999996E-3</v>
      </c>
      <c r="L453" s="9">
        <v>7.1608308790000004E-3</v>
      </c>
      <c r="M453" s="19">
        <f t="shared" si="6"/>
        <v>1</v>
      </c>
      <c r="N453" s="36"/>
    </row>
    <row r="454" spans="1:14" ht="13.5" thickBot="1">
      <c r="A454" s="3">
        <v>43849</v>
      </c>
      <c r="B454" s="7">
        <v>12</v>
      </c>
      <c r="C454" s="8">
        <v>39718.23046875</v>
      </c>
      <c r="D454" s="8">
        <v>1532.3</v>
      </c>
      <c r="E454" s="8">
        <v>1532.3</v>
      </c>
      <c r="F454" s="8">
        <v>1717.94656022708</v>
      </c>
      <c r="G454" s="8">
        <v>1720.80982571814</v>
      </c>
      <c r="H454" s="8">
        <v>2.863265491061</v>
      </c>
      <c r="I454" s="9">
        <v>7.3867486566000007E-2</v>
      </c>
      <c r="J454" s="9">
        <v>7.2745517329999995E-2</v>
      </c>
      <c r="K454" s="9">
        <v>7.3867486566000007E-2</v>
      </c>
      <c r="L454" s="9">
        <v>7.2745517329999995E-2</v>
      </c>
      <c r="M454" s="19">
        <f t="shared" si="6"/>
        <v>1</v>
      </c>
      <c r="N454" s="36"/>
    </row>
    <row r="455" spans="1:14" ht="13.5" thickBot="1">
      <c r="A455" s="3">
        <v>43849</v>
      </c>
      <c r="B455" s="7">
        <v>13</v>
      </c>
      <c r="C455" s="8">
        <v>38473.625</v>
      </c>
      <c r="D455" s="8">
        <v>1543</v>
      </c>
      <c r="E455" s="8">
        <v>1543</v>
      </c>
      <c r="F455" s="8">
        <v>1748.59496325122</v>
      </c>
      <c r="G455" s="8">
        <v>1748.9188513008801</v>
      </c>
      <c r="H455" s="8">
        <v>0.32388804965500001</v>
      </c>
      <c r="I455" s="9">
        <v>8.0689205055000005E-2</v>
      </c>
      <c r="J455" s="9">
        <v>8.0562289674999996E-2</v>
      </c>
      <c r="K455" s="9">
        <v>8.0689205055000005E-2</v>
      </c>
      <c r="L455" s="9">
        <v>8.0562289674999996E-2</v>
      </c>
      <c r="M455" s="19">
        <f t="shared" si="6"/>
        <v>1</v>
      </c>
      <c r="N455" s="36"/>
    </row>
    <row r="456" spans="1:14" ht="13.5" thickBot="1">
      <c r="A456" s="3">
        <v>43849</v>
      </c>
      <c r="B456" s="7">
        <v>14</v>
      </c>
      <c r="C456" s="8">
        <v>37354.2890625</v>
      </c>
      <c r="D456" s="8">
        <v>1520.2</v>
      </c>
      <c r="E456" s="8">
        <v>1520.2</v>
      </c>
      <c r="F456" s="8">
        <v>1830.43983323574</v>
      </c>
      <c r="G456" s="8">
        <v>1832.57283928076</v>
      </c>
      <c r="H456" s="8">
        <v>2.133006045023</v>
      </c>
      <c r="I456" s="9">
        <v>0.12240315018800001</v>
      </c>
      <c r="J456" s="9">
        <v>0.12156733277200001</v>
      </c>
      <c r="K456" s="9">
        <v>0.12240315018800001</v>
      </c>
      <c r="L456" s="9">
        <v>0.12156733277200001</v>
      </c>
      <c r="M456" s="19">
        <f t="shared" si="6"/>
        <v>1</v>
      </c>
      <c r="N456" s="36"/>
    </row>
    <row r="457" spans="1:14" ht="13.5" thickBot="1">
      <c r="A457" s="3">
        <v>43849</v>
      </c>
      <c r="B457" s="7">
        <v>15</v>
      </c>
      <c r="C457" s="8">
        <v>36465.65625</v>
      </c>
      <c r="D457" s="8">
        <v>1545.8</v>
      </c>
      <c r="E457" s="8">
        <v>1545.8</v>
      </c>
      <c r="F457" s="8">
        <v>1907.42757080502</v>
      </c>
      <c r="G457" s="8">
        <v>1909.65314063602</v>
      </c>
      <c r="H457" s="8">
        <v>2.2255698310000001</v>
      </c>
      <c r="I457" s="9">
        <v>0.142575682067</v>
      </c>
      <c r="J457" s="9">
        <v>0.14170359357500001</v>
      </c>
      <c r="K457" s="9">
        <v>0.142575682067</v>
      </c>
      <c r="L457" s="9">
        <v>0.14170359357500001</v>
      </c>
      <c r="M457" s="19">
        <f t="shared" si="6"/>
        <v>1</v>
      </c>
      <c r="N457" s="36"/>
    </row>
    <row r="458" spans="1:14" ht="13.5" thickBot="1">
      <c r="A458" s="3">
        <v>43849</v>
      </c>
      <c r="B458" s="7">
        <v>16</v>
      </c>
      <c r="C458" s="8">
        <v>35999.390625</v>
      </c>
      <c r="D458" s="8">
        <v>1439.6</v>
      </c>
      <c r="E458" s="8">
        <v>1439.6</v>
      </c>
      <c r="F458" s="8">
        <v>1897.3001401599199</v>
      </c>
      <c r="G458" s="8">
        <v>1900.2050073830301</v>
      </c>
      <c r="H458" s="8">
        <v>2.9048672231029999</v>
      </c>
      <c r="I458" s="9">
        <v>0.180487855557</v>
      </c>
      <c r="J458" s="9">
        <v>0.17934958470199999</v>
      </c>
      <c r="K458" s="9">
        <v>0.180487855557</v>
      </c>
      <c r="L458" s="9">
        <v>0.17934958470199999</v>
      </c>
      <c r="M458" s="19">
        <f t="shared" si="6"/>
        <v>1</v>
      </c>
      <c r="N458" s="36"/>
    </row>
    <row r="459" spans="1:14" ht="13.5" thickBot="1">
      <c r="A459" s="3">
        <v>43849</v>
      </c>
      <c r="B459" s="7">
        <v>17</v>
      </c>
      <c r="C459" s="8">
        <v>36191.84765625</v>
      </c>
      <c r="D459" s="8">
        <v>1015.1</v>
      </c>
      <c r="E459" s="8">
        <v>1015.1</v>
      </c>
      <c r="F459" s="8">
        <v>1559.99008083582</v>
      </c>
      <c r="G459" s="8">
        <v>1562.8590235628001</v>
      </c>
      <c r="H459" s="8">
        <v>2.868942726982</v>
      </c>
      <c r="I459" s="9">
        <v>0.21463911581600001</v>
      </c>
      <c r="J459" s="9">
        <v>0.213514921957</v>
      </c>
      <c r="K459" s="9">
        <v>0.21463911581600001</v>
      </c>
      <c r="L459" s="9">
        <v>0.213514921957</v>
      </c>
      <c r="M459" s="19">
        <f t="shared" si="6"/>
        <v>1</v>
      </c>
      <c r="N459" s="36"/>
    </row>
    <row r="460" spans="1:14" ht="13.5" thickBot="1">
      <c r="A460" s="3">
        <v>43849</v>
      </c>
      <c r="B460" s="7">
        <v>18</v>
      </c>
      <c r="C460" s="8">
        <v>37639.27734375</v>
      </c>
      <c r="D460" s="8">
        <v>251.5</v>
      </c>
      <c r="E460" s="8">
        <v>249.5</v>
      </c>
      <c r="F460" s="8">
        <v>380.38886919843401</v>
      </c>
      <c r="G460" s="8">
        <v>381.74079000420699</v>
      </c>
      <c r="H460" s="8">
        <v>1.351920805772</v>
      </c>
      <c r="I460" s="9">
        <v>5.1034792321E-2</v>
      </c>
      <c r="J460" s="9">
        <v>5.0505042788999997E-2</v>
      </c>
      <c r="K460" s="9">
        <v>5.1818491379999998E-2</v>
      </c>
      <c r="L460" s="9">
        <v>5.1288741848000002E-2</v>
      </c>
      <c r="M460" s="19">
        <f t="shared" ref="M460:M523" si="7">IF(F460&gt;5,1,0)</f>
        <v>1</v>
      </c>
      <c r="N460" s="36"/>
    </row>
    <row r="461" spans="1:14" ht="13.5" thickBot="1">
      <c r="A461" s="3">
        <v>43849</v>
      </c>
      <c r="B461" s="7">
        <v>19</v>
      </c>
      <c r="C461" s="8">
        <v>40480.63671875</v>
      </c>
      <c r="D461" s="8">
        <v>3.2</v>
      </c>
      <c r="E461" s="8">
        <v>2.9</v>
      </c>
      <c r="F461" s="8">
        <v>1.446656226552</v>
      </c>
      <c r="G461" s="8">
        <v>1.5472372847019999</v>
      </c>
      <c r="H461" s="8">
        <v>0.10058105815</v>
      </c>
      <c r="I461" s="9">
        <v>6.4763429200000004E-4</v>
      </c>
      <c r="J461" s="9">
        <v>6.8704693300000003E-4</v>
      </c>
      <c r="K461" s="9">
        <v>5.3007943300000004E-4</v>
      </c>
      <c r="L461" s="9">
        <v>5.6949207400000003E-4</v>
      </c>
      <c r="M461" s="19">
        <f t="shared" si="7"/>
        <v>0</v>
      </c>
      <c r="N461" s="36"/>
    </row>
    <row r="462" spans="1:14" ht="13.5" thickBot="1">
      <c r="A462" s="3">
        <v>43849</v>
      </c>
      <c r="B462" s="7">
        <v>20</v>
      </c>
      <c r="C462" s="8">
        <v>41325.12109375</v>
      </c>
      <c r="D462" s="8">
        <v>0</v>
      </c>
      <c r="E462" s="8">
        <v>0</v>
      </c>
      <c r="F462" s="8">
        <v>4.8281009939999996E-3</v>
      </c>
      <c r="G462" s="8">
        <v>4.8281009939999996E-3</v>
      </c>
      <c r="H462" s="8">
        <v>0</v>
      </c>
      <c r="I462" s="9">
        <v>1.8918891042391499E-6</v>
      </c>
      <c r="J462" s="9">
        <v>1.8918891042391499E-6</v>
      </c>
      <c r="K462" s="9">
        <v>1.8918891042391499E-6</v>
      </c>
      <c r="L462" s="9">
        <v>1.8918891042391499E-6</v>
      </c>
      <c r="M462" s="19">
        <f t="shared" si="7"/>
        <v>0</v>
      </c>
      <c r="N462" s="36"/>
    </row>
    <row r="463" spans="1:14" ht="13.5" thickBot="1">
      <c r="A463" s="3">
        <v>43849</v>
      </c>
      <c r="B463" s="7">
        <v>21</v>
      </c>
      <c r="C463" s="8">
        <v>41499.453125</v>
      </c>
      <c r="D463" s="8">
        <v>0</v>
      </c>
      <c r="E463" s="8">
        <v>0</v>
      </c>
      <c r="F463" s="8">
        <v>4.8281009939999996E-3</v>
      </c>
      <c r="G463" s="8">
        <v>4.8281009939999996E-3</v>
      </c>
      <c r="H463" s="8">
        <v>0</v>
      </c>
      <c r="I463" s="9">
        <v>1.8918891042391499E-6</v>
      </c>
      <c r="J463" s="9">
        <v>1.8918891042391499E-6</v>
      </c>
      <c r="K463" s="9">
        <v>1.8918891042391499E-6</v>
      </c>
      <c r="L463" s="9">
        <v>1.8918891042391499E-6</v>
      </c>
      <c r="M463" s="19">
        <f t="shared" si="7"/>
        <v>0</v>
      </c>
      <c r="N463" s="36"/>
    </row>
    <row r="464" spans="1:14" ht="13.5" thickBot="1">
      <c r="A464" s="3">
        <v>43849</v>
      </c>
      <c r="B464" s="7">
        <v>22</v>
      </c>
      <c r="C464" s="8">
        <v>41127.05078125</v>
      </c>
      <c r="D464" s="8">
        <v>0</v>
      </c>
      <c r="E464" s="8">
        <v>0</v>
      </c>
      <c r="F464" s="8">
        <v>4.8281009939999996E-3</v>
      </c>
      <c r="G464" s="8">
        <v>4.8281009939999996E-3</v>
      </c>
      <c r="H464" s="8">
        <v>0</v>
      </c>
      <c r="I464" s="9">
        <v>1.8918891042391499E-6</v>
      </c>
      <c r="J464" s="9">
        <v>1.8918891042391499E-6</v>
      </c>
      <c r="K464" s="9">
        <v>1.8918891042391499E-6</v>
      </c>
      <c r="L464" s="9">
        <v>1.8918891042391499E-6</v>
      </c>
      <c r="M464" s="19">
        <f t="shared" si="7"/>
        <v>0</v>
      </c>
      <c r="N464" s="36"/>
    </row>
    <row r="465" spans="1:14" ht="13.5" thickBot="1">
      <c r="A465" s="3">
        <v>43849</v>
      </c>
      <c r="B465" s="7">
        <v>23</v>
      </c>
      <c r="C465" s="8">
        <v>39804.53125</v>
      </c>
      <c r="D465" s="8">
        <v>0</v>
      </c>
      <c r="E465" s="8">
        <v>0</v>
      </c>
      <c r="F465" s="8">
        <v>4.8281009939999996E-3</v>
      </c>
      <c r="G465" s="8">
        <v>4.8281009939999996E-3</v>
      </c>
      <c r="H465" s="8">
        <v>0</v>
      </c>
      <c r="I465" s="9">
        <v>1.8918891042391499E-6</v>
      </c>
      <c r="J465" s="9">
        <v>1.8918891042391499E-6</v>
      </c>
      <c r="K465" s="9">
        <v>1.8918891042391499E-6</v>
      </c>
      <c r="L465" s="9">
        <v>1.8918891042391499E-6</v>
      </c>
      <c r="M465" s="19">
        <f t="shared" si="7"/>
        <v>0</v>
      </c>
      <c r="N465" s="36"/>
    </row>
    <row r="466" spans="1:14" ht="13.5" thickBot="1">
      <c r="A466" s="3">
        <v>43849</v>
      </c>
      <c r="B466" s="7">
        <v>24</v>
      </c>
      <c r="C466" s="8">
        <v>38326.0703125</v>
      </c>
      <c r="D466" s="8">
        <v>0</v>
      </c>
      <c r="E466" s="8">
        <v>0</v>
      </c>
      <c r="F466" s="8">
        <v>4.8281009939999996E-3</v>
      </c>
      <c r="G466" s="8">
        <v>4.8281009939999996E-3</v>
      </c>
      <c r="H466" s="8">
        <v>0</v>
      </c>
      <c r="I466" s="9">
        <v>1.8918891042391499E-6</v>
      </c>
      <c r="J466" s="9">
        <v>1.8918891042391499E-6</v>
      </c>
      <c r="K466" s="9">
        <v>1.8918891042391499E-6</v>
      </c>
      <c r="L466" s="9">
        <v>1.8918891042391499E-6</v>
      </c>
      <c r="M466" s="19">
        <f t="shared" si="7"/>
        <v>0</v>
      </c>
      <c r="N466" s="36"/>
    </row>
    <row r="467" spans="1:14" ht="13.5" thickBot="1">
      <c r="A467" s="3">
        <v>43850</v>
      </c>
      <c r="B467" s="7">
        <v>1</v>
      </c>
      <c r="C467" s="8">
        <v>37376.23046875</v>
      </c>
      <c r="D467" s="8">
        <v>0</v>
      </c>
      <c r="E467" s="8">
        <v>0</v>
      </c>
      <c r="F467" s="8">
        <v>4.8281009939999996E-3</v>
      </c>
      <c r="G467" s="8">
        <v>4.8281009939999996E-3</v>
      </c>
      <c r="H467" s="8">
        <v>0</v>
      </c>
      <c r="I467" s="9">
        <v>1.8918891042391499E-6</v>
      </c>
      <c r="J467" s="9">
        <v>1.8918891042391499E-6</v>
      </c>
      <c r="K467" s="9">
        <v>1.8918891042391499E-6</v>
      </c>
      <c r="L467" s="9">
        <v>1.8918891042391499E-6</v>
      </c>
      <c r="M467" s="19">
        <f t="shared" si="7"/>
        <v>0</v>
      </c>
      <c r="N467" s="36"/>
    </row>
    <row r="468" spans="1:14" ht="13.5" thickBot="1">
      <c r="A468" s="3">
        <v>43850</v>
      </c>
      <c r="B468" s="7">
        <v>2</v>
      </c>
      <c r="C468" s="8">
        <v>36990.8046875</v>
      </c>
      <c r="D468" s="8">
        <v>0</v>
      </c>
      <c r="E468" s="8">
        <v>0</v>
      </c>
      <c r="F468" s="8">
        <v>4.8281009939999996E-3</v>
      </c>
      <c r="G468" s="8">
        <v>4.8281009939999996E-3</v>
      </c>
      <c r="H468" s="8">
        <v>0</v>
      </c>
      <c r="I468" s="9">
        <v>1.8918891042391499E-6</v>
      </c>
      <c r="J468" s="9">
        <v>1.8918891042391499E-6</v>
      </c>
      <c r="K468" s="9">
        <v>1.8918891042391499E-6</v>
      </c>
      <c r="L468" s="9">
        <v>1.8918891042391499E-6</v>
      </c>
      <c r="M468" s="19">
        <f t="shared" si="7"/>
        <v>0</v>
      </c>
      <c r="N468" s="36"/>
    </row>
    <row r="469" spans="1:14" ht="13.5" thickBot="1">
      <c r="A469" s="3">
        <v>43850</v>
      </c>
      <c r="B469" s="7">
        <v>3</v>
      </c>
      <c r="C469" s="8">
        <v>37096.0390625</v>
      </c>
      <c r="D469" s="8">
        <v>0</v>
      </c>
      <c r="E469" s="8">
        <v>0</v>
      </c>
      <c r="F469" s="8">
        <v>4.8281009939999996E-3</v>
      </c>
      <c r="G469" s="8">
        <v>4.8281009939999996E-3</v>
      </c>
      <c r="H469" s="8">
        <v>0</v>
      </c>
      <c r="I469" s="9">
        <v>1.8918891042391499E-6</v>
      </c>
      <c r="J469" s="9">
        <v>1.8918891042391499E-6</v>
      </c>
      <c r="K469" s="9">
        <v>1.8918891042391499E-6</v>
      </c>
      <c r="L469" s="9">
        <v>1.8918891042391499E-6</v>
      </c>
      <c r="M469" s="19">
        <f t="shared" si="7"/>
        <v>0</v>
      </c>
      <c r="N469" s="36"/>
    </row>
    <row r="470" spans="1:14" ht="13.5" thickBot="1">
      <c r="A470" s="3">
        <v>43850</v>
      </c>
      <c r="B470" s="7">
        <v>4</v>
      </c>
      <c r="C470" s="8">
        <v>37627.1875</v>
      </c>
      <c r="D470" s="8">
        <v>0</v>
      </c>
      <c r="E470" s="8">
        <v>0</v>
      </c>
      <c r="F470" s="8">
        <v>4.8281009939999996E-3</v>
      </c>
      <c r="G470" s="8">
        <v>4.8281009939999996E-3</v>
      </c>
      <c r="H470" s="8">
        <v>0</v>
      </c>
      <c r="I470" s="9">
        <v>1.8918891042391499E-6</v>
      </c>
      <c r="J470" s="9">
        <v>1.8918891042391499E-6</v>
      </c>
      <c r="K470" s="9">
        <v>1.8918891042391499E-6</v>
      </c>
      <c r="L470" s="9">
        <v>1.8918891042391499E-6</v>
      </c>
      <c r="M470" s="19">
        <f t="shared" si="7"/>
        <v>0</v>
      </c>
      <c r="N470" s="36"/>
    </row>
    <row r="471" spans="1:14" ht="13.5" thickBot="1">
      <c r="A471" s="3">
        <v>43850</v>
      </c>
      <c r="B471" s="7">
        <v>5</v>
      </c>
      <c r="C471" s="8">
        <v>38850.34375</v>
      </c>
      <c r="D471" s="8">
        <v>0</v>
      </c>
      <c r="E471" s="8">
        <v>0</v>
      </c>
      <c r="F471" s="8">
        <v>4.8281009939999996E-3</v>
      </c>
      <c r="G471" s="8">
        <v>4.8281009939999996E-3</v>
      </c>
      <c r="H471" s="8">
        <v>0</v>
      </c>
      <c r="I471" s="9">
        <v>1.8918891042391499E-6</v>
      </c>
      <c r="J471" s="9">
        <v>1.8918891042391499E-6</v>
      </c>
      <c r="K471" s="9">
        <v>1.8918891042391499E-6</v>
      </c>
      <c r="L471" s="9">
        <v>1.8918891042391499E-6</v>
      </c>
      <c r="M471" s="19">
        <f t="shared" si="7"/>
        <v>0</v>
      </c>
      <c r="N471" s="36"/>
    </row>
    <row r="472" spans="1:14" ht="13.5" thickBot="1">
      <c r="A472" s="3">
        <v>43850</v>
      </c>
      <c r="B472" s="7">
        <v>6</v>
      </c>
      <c r="C472" s="8">
        <v>41348.06640625</v>
      </c>
      <c r="D472" s="8">
        <v>0</v>
      </c>
      <c r="E472" s="8">
        <v>0</v>
      </c>
      <c r="F472" s="8">
        <v>4.8281009939999996E-3</v>
      </c>
      <c r="G472" s="8">
        <v>4.8281009939999996E-3</v>
      </c>
      <c r="H472" s="8">
        <v>0</v>
      </c>
      <c r="I472" s="9">
        <v>1.8918891042391499E-6</v>
      </c>
      <c r="J472" s="9">
        <v>1.8918891042391499E-6</v>
      </c>
      <c r="K472" s="9">
        <v>1.8918891042391499E-6</v>
      </c>
      <c r="L472" s="9">
        <v>1.8918891042391499E-6</v>
      </c>
      <c r="M472" s="19">
        <f t="shared" si="7"/>
        <v>0</v>
      </c>
      <c r="N472" s="36"/>
    </row>
    <row r="473" spans="1:14" ht="13.5" thickBot="1">
      <c r="A473" s="3">
        <v>43850</v>
      </c>
      <c r="B473" s="7">
        <v>7</v>
      </c>
      <c r="C473" s="8">
        <v>44660.07421875</v>
      </c>
      <c r="D473" s="8">
        <v>0</v>
      </c>
      <c r="E473" s="8">
        <v>0</v>
      </c>
      <c r="F473" s="8">
        <v>4.8281009939999996E-3</v>
      </c>
      <c r="G473" s="8">
        <v>4.8281009939999996E-3</v>
      </c>
      <c r="H473" s="8">
        <v>0</v>
      </c>
      <c r="I473" s="9">
        <v>1.8918891042391499E-6</v>
      </c>
      <c r="J473" s="9">
        <v>1.8918891042391499E-6</v>
      </c>
      <c r="K473" s="9">
        <v>1.8918891042391499E-6</v>
      </c>
      <c r="L473" s="9">
        <v>1.8918891042391499E-6</v>
      </c>
      <c r="M473" s="19">
        <f t="shared" si="7"/>
        <v>0</v>
      </c>
      <c r="N473" s="36"/>
    </row>
    <row r="474" spans="1:14" ht="13.5" thickBot="1">
      <c r="A474" s="3">
        <v>43850</v>
      </c>
      <c r="B474" s="7">
        <v>8</v>
      </c>
      <c r="C474" s="8">
        <v>46996.47265625</v>
      </c>
      <c r="D474" s="8">
        <v>2.6</v>
      </c>
      <c r="E474" s="8">
        <v>0.8</v>
      </c>
      <c r="F474" s="8">
        <v>3.022687874407</v>
      </c>
      <c r="G474" s="8">
        <v>3.0296213026880001</v>
      </c>
      <c r="H474" s="8">
        <v>6.9334282799999999E-3</v>
      </c>
      <c r="I474" s="9">
        <v>1.6834690500000001E-4</v>
      </c>
      <c r="J474" s="9">
        <v>1.6563004400000001E-4</v>
      </c>
      <c r="K474" s="9">
        <v>8.7367605899999997E-4</v>
      </c>
      <c r="L474" s="9">
        <v>8.70959198E-4</v>
      </c>
      <c r="M474" s="19">
        <f t="shared" si="7"/>
        <v>0</v>
      </c>
      <c r="N474" s="36"/>
    </row>
    <row r="475" spans="1:14" ht="13.5" thickBot="1">
      <c r="A475" s="3">
        <v>43850</v>
      </c>
      <c r="B475" s="7">
        <v>9</v>
      </c>
      <c r="C475" s="8">
        <v>46965.84375</v>
      </c>
      <c r="D475" s="8">
        <v>142.19999999999999</v>
      </c>
      <c r="E475" s="8">
        <v>140.1</v>
      </c>
      <c r="F475" s="8">
        <v>233.76545354983801</v>
      </c>
      <c r="G475" s="8">
        <v>233.91405049769301</v>
      </c>
      <c r="H475" s="8">
        <v>0.14859694785499999</v>
      </c>
      <c r="I475" s="9">
        <v>3.5938107561E-2</v>
      </c>
      <c r="J475" s="9">
        <v>3.5879879917E-2</v>
      </c>
      <c r="K475" s="9">
        <v>3.6760991574E-2</v>
      </c>
      <c r="L475" s="9">
        <v>3.670276393E-2</v>
      </c>
      <c r="M475" s="19">
        <f t="shared" si="7"/>
        <v>1</v>
      </c>
      <c r="N475" s="36"/>
    </row>
    <row r="476" spans="1:14" ht="13.5" thickBot="1">
      <c r="A476" s="3">
        <v>43850</v>
      </c>
      <c r="B476" s="7">
        <v>10</v>
      </c>
      <c r="C476" s="8">
        <v>45644.24609375</v>
      </c>
      <c r="D476" s="8">
        <v>700.3</v>
      </c>
      <c r="E476" s="8">
        <v>700.3</v>
      </c>
      <c r="F476" s="8">
        <v>681.82022043052098</v>
      </c>
      <c r="G476" s="8">
        <v>686.300163794838</v>
      </c>
      <c r="H476" s="8">
        <v>4.4799433643170001</v>
      </c>
      <c r="I476" s="9">
        <v>5.4858292329999997E-3</v>
      </c>
      <c r="J476" s="9">
        <v>7.2412929339999996E-3</v>
      </c>
      <c r="K476" s="9">
        <v>5.4858292329999997E-3</v>
      </c>
      <c r="L476" s="9">
        <v>7.2412929339999996E-3</v>
      </c>
      <c r="M476" s="19">
        <f t="shared" si="7"/>
        <v>1</v>
      </c>
      <c r="N476" s="36"/>
    </row>
    <row r="477" spans="1:14" ht="13.5" thickBot="1">
      <c r="A477" s="3">
        <v>43850</v>
      </c>
      <c r="B477" s="7">
        <v>11</v>
      </c>
      <c r="C477" s="8">
        <v>44143.56640625</v>
      </c>
      <c r="D477" s="8">
        <v>987.2</v>
      </c>
      <c r="E477" s="8">
        <v>987.2</v>
      </c>
      <c r="F477" s="8">
        <v>1058.27076208109</v>
      </c>
      <c r="G477" s="8">
        <v>1058.36002518648</v>
      </c>
      <c r="H477" s="8">
        <v>8.9263105391999997E-2</v>
      </c>
      <c r="I477" s="9">
        <v>2.7884022408E-2</v>
      </c>
      <c r="J477" s="9">
        <v>2.7849044702E-2</v>
      </c>
      <c r="K477" s="9">
        <v>2.7884022408E-2</v>
      </c>
      <c r="L477" s="9">
        <v>2.7849044702E-2</v>
      </c>
      <c r="M477" s="19">
        <f t="shared" si="7"/>
        <v>1</v>
      </c>
      <c r="N477" s="36"/>
    </row>
    <row r="478" spans="1:14" ht="13.5" thickBot="1">
      <c r="A478" s="3">
        <v>43850</v>
      </c>
      <c r="B478" s="7">
        <v>12</v>
      </c>
      <c r="C478" s="8">
        <v>42273.41796875</v>
      </c>
      <c r="D478" s="8">
        <v>1148.9000000000001</v>
      </c>
      <c r="E478" s="8">
        <v>1148.9000000000001</v>
      </c>
      <c r="F478" s="8">
        <v>1444.85231842544</v>
      </c>
      <c r="G478" s="8">
        <v>1445.95065896856</v>
      </c>
      <c r="H478" s="8">
        <v>1.098340543111</v>
      </c>
      <c r="I478" s="9">
        <v>0.116399161037</v>
      </c>
      <c r="J478" s="9">
        <v>0.115968776812</v>
      </c>
      <c r="K478" s="9">
        <v>0.116399161037</v>
      </c>
      <c r="L478" s="9">
        <v>0.115968776812</v>
      </c>
      <c r="M478" s="19">
        <f t="shared" si="7"/>
        <v>1</v>
      </c>
      <c r="N478" s="36"/>
    </row>
    <row r="479" spans="1:14" ht="13.5" thickBot="1">
      <c r="A479" s="3">
        <v>43850</v>
      </c>
      <c r="B479" s="7">
        <v>13</v>
      </c>
      <c r="C479" s="8">
        <v>40709.94140625</v>
      </c>
      <c r="D479" s="8">
        <v>1395.9</v>
      </c>
      <c r="E479" s="8">
        <v>1395.9</v>
      </c>
      <c r="F479" s="8">
        <v>1586.13927710798</v>
      </c>
      <c r="G479" s="8">
        <v>1587.9262649085799</v>
      </c>
      <c r="H479" s="8">
        <v>1.786987800598</v>
      </c>
      <c r="I479" s="9">
        <v>7.5245401609000007E-2</v>
      </c>
      <c r="J479" s="9">
        <v>7.4545171280000003E-2</v>
      </c>
      <c r="K479" s="9">
        <v>7.5245401609000007E-2</v>
      </c>
      <c r="L479" s="9">
        <v>7.4545171280000003E-2</v>
      </c>
      <c r="M479" s="19">
        <f t="shared" si="7"/>
        <v>1</v>
      </c>
      <c r="N479" s="36"/>
    </row>
    <row r="480" spans="1:14" ht="13.5" thickBot="1">
      <c r="A480" s="3">
        <v>43850</v>
      </c>
      <c r="B480" s="7">
        <v>14</v>
      </c>
      <c r="C480" s="8">
        <v>39559.7421875</v>
      </c>
      <c r="D480" s="8">
        <v>1418.2</v>
      </c>
      <c r="E480" s="8">
        <v>1418.2</v>
      </c>
      <c r="F480" s="8">
        <v>1565.10472391235</v>
      </c>
      <c r="G480" s="8">
        <v>1567.66017058796</v>
      </c>
      <c r="H480" s="8">
        <v>2.5554466756180001</v>
      </c>
      <c r="I480" s="9">
        <v>5.8565897564999997E-2</v>
      </c>
      <c r="J480" s="9">
        <v>5.7564546986999997E-2</v>
      </c>
      <c r="K480" s="9">
        <v>5.8565897564999997E-2</v>
      </c>
      <c r="L480" s="9">
        <v>5.7564546986999997E-2</v>
      </c>
      <c r="M480" s="19">
        <f t="shared" si="7"/>
        <v>1</v>
      </c>
      <c r="N480" s="36"/>
    </row>
    <row r="481" spans="1:14" ht="13.5" thickBot="1">
      <c r="A481" s="3">
        <v>43850</v>
      </c>
      <c r="B481" s="7">
        <v>15</v>
      </c>
      <c r="C481" s="8">
        <v>38635.640625</v>
      </c>
      <c r="D481" s="8">
        <v>1384.7</v>
      </c>
      <c r="E481" s="8">
        <v>1384.7</v>
      </c>
      <c r="F481" s="8">
        <v>1539.47389691591</v>
      </c>
      <c r="G481" s="8">
        <v>1570.81773727973</v>
      </c>
      <c r="H481" s="8">
        <v>31.34384036382</v>
      </c>
      <c r="I481" s="9">
        <v>7.2930147836000006E-2</v>
      </c>
      <c r="J481" s="9">
        <v>6.0648078728000002E-2</v>
      </c>
      <c r="K481" s="9">
        <v>7.2930147836000006E-2</v>
      </c>
      <c r="L481" s="9">
        <v>6.0648078728000002E-2</v>
      </c>
      <c r="M481" s="19">
        <f t="shared" si="7"/>
        <v>1</v>
      </c>
      <c r="N481" s="36"/>
    </row>
    <row r="482" spans="1:14" ht="13.5" thickBot="1">
      <c r="A482" s="3">
        <v>43850</v>
      </c>
      <c r="B482" s="7">
        <v>16</v>
      </c>
      <c r="C482" s="8">
        <v>38132.8203125</v>
      </c>
      <c r="D482" s="8">
        <v>1338.8</v>
      </c>
      <c r="E482" s="8">
        <v>1338.8</v>
      </c>
      <c r="F482" s="8">
        <v>1508.1161895902501</v>
      </c>
      <c r="G482" s="8">
        <v>1530.9166025418299</v>
      </c>
      <c r="H482" s="8">
        <v>22.800412951575002</v>
      </c>
      <c r="I482" s="9">
        <v>7.5280800369000006E-2</v>
      </c>
      <c r="J482" s="9">
        <v>6.6346469275E-2</v>
      </c>
      <c r="K482" s="9">
        <v>7.5280800369000006E-2</v>
      </c>
      <c r="L482" s="9">
        <v>6.6346469275E-2</v>
      </c>
      <c r="M482" s="19">
        <f t="shared" si="7"/>
        <v>1</v>
      </c>
      <c r="N482" s="36"/>
    </row>
    <row r="483" spans="1:14" ht="13.5" thickBot="1">
      <c r="A483" s="3">
        <v>43850</v>
      </c>
      <c r="B483" s="7">
        <v>17</v>
      </c>
      <c r="C483" s="8">
        <v>38199.3515625</v>
      </c>
      <c r="D483" s="8">
        <v>936.8</v>
      </c>
      <c r="E483" s="8">
        <v>936.8</v>
      </c>
      <c r="F483" s="8">
        <v>1244.21690741618</v>
      </c>
      <c r="G483" s="8">
        <v>1267.99911433087</v>
      </c>
      <c r="H483" s="8">
        <v>23.782206914688999</v>
      </c>
      <c r="I483" s="9">
        <v>0.12978021721399999</v>
      </c>
      <c r="J483" s="9">
        <v>0.120461170617</v>
      </c>
      <c r="K483" s="9">
        <v>0.12978021721399999</v>
      </c>
      <c r="L483" s="9">
        <v>0.120461170617</v>
      </c>
      <c r="M483" s="19">
        <f t="shared" si="7"/>
        <v>1</v>
      </c>
      <c r="N483" s="36"/>
    </row>
    <row r="484" spans="1:14" ht="13.5" thickBot="1">
      <c r="A484" s="3">
        <v>43850</v>
      </c>
      <c r="B484" s="7">
        <v>18</v>
      </c>
      <c r="C484" s="8">
        <v>39388.84765625</v>
      </c>
      <c r="D484" s="8">
        <v>252.8</v>
      </c>
      <c r="E484" s="8">
        <v>250.7</v>
      </c>
      <c r="F484" s="8">
        <v>348.01203323643801</v>
      </c>
      <c r="G484" s="8">
        <v>370.42898707616303</v>
      </c>
      <c r="H484" s="8">
        <v>22.416953839725</v>
      </c>
      <c r="I484" s="9">
        <v>4.6092863274000001E-2</v>
      </c>
      <c r="J484" s="9">
        <v>3.7308790453E-2</v>
      </c>
      <c r="K484" s="9">
        <v>4.6915747286000002E-2</v>
      </c>
      <c r="L484" s="9">
        <v>3.8131674465000001E-2</v>
      </c>
      <c r="M484" s="19">
        <f t="shared" si="7"/>
        <v>1</v>
      </c>
      <c r="N484" s="36"/>
    </row>
    <row r="485" spans="1:14" ht="13.5" thickBot="1">
      <c r="A485" s="3">
        <v>43850</v>
      </c>
      <c r="B485" s="7">
        <v>19</v>
      </c>
      <c r="C485" s="8">
        <v>42227.3203125</v>
      </c>
      <c r="D485" s="8">
        <v>4</v>
      </c>
      <c r="E485" s="8">
        <v>3.7</v>
      </c>
      <c r="F485" s="8">
        <v>2.3360376311660001</v>
      </c>
      <c r="G485" s="8">
        <v>24.053099722852</v>
      </c>
      <c r="H485" s="8">
        <v>21.717062091685001</v>
      </c>
      <c r="I485" s="9">
        <v>7.8577976970000008E-3</v>
      </c>
      <c r="J485" s="9">
        <v>6.5202287100000003E-4</v>
      </c>
      <c r="K485" s="9">
        <v>7.9753525550000006E-3</v>
      </c>
      <c r="L485" s="9">
        <v>5.3446801200000003E-4</v>
      </c>
      <c r="M485" s="19">
        <f t="shared" si="7"/>
        <v>0</v>
      </c>
      <c r="N485" s="36"/>
    </row>
    <row r="486" spans="1:14" ht="13.5" thickBot="1">
      <c r="A486" s="3">
        <v>43850</v>
      </c>
      <c r="B486" s="7">
        <v>20</v>
      </c>
      <c r="C486" s="8">
        <v>42960.61328125</v>
      </c>
      <c r="D486" s="8">
        <v>0</v>
      </c>
      <c r="E486" s="8">
        <v>0</v>
      </c>
      <c r="F486" s="8">
        <v>1.2120967235E-2</v>
      </c>
      <c r="G486" s="8">
        <v>21.605153804149001</v>
      </c>
      <c r="H486" s="8">
        <v>21.593032836913999</v>
      </c>
      <c r="I486" s="9">
        <v>8.4659693579999997E-3</v>
      </c>
      <c r="J486" s="9">
        <v>4.7495953116007902E-6</v>
      </c>
      <c r="K486" s="9">
        <v>8.4659693579999997E-3</v>
      </c>
      <c r="L486" s="9">
        <v>4.7495953116007902E-6</v>
      </c>
      <c r="M486" s="19">
        <f t="shared" si="7"/>
        <v>0</v>
      </c>
      <c r="N486" s="36"/>
    </row>
    <row r="487" spans="1:14" ht="13.5" thickBot="1">
      <c r="A487" s="3">
        <v>43850</v>
      </c>
      <c r="B487" s="7">
        <v>21</v>
      </c>
      <c r="C487" s="8">
        <v>43075.20703125</v>
      </c>
      <c r="D487" s="8">
        <v>0</v>
      </c>
      <c r="E487" s="8">
        <v>0</v>
      </c>
      <c r="F487" s="8">
        <v>1.2120967235E-2</v>
      </c>
      <c r="G487" s="8">
        <v>21.605153804149001</v>
      </c>
      <c r="H487" s="8">
        <v>21.593032836913999</v>
      </c>
      <c r="I487" s="9">
        <v>8.4659693579999997E-3</v>
      </c>
      <c r="J487" s="9">
        <v>4.7495953116007902E-6</v>
      </c>
      <c r="K487" s="9">
        <v>8.4659693579999997E-3</v>
      </c>
      <c r="L487" s="9">
        <v>4.7495953116007902E-6</v>
      </c>
      <c r="M487" s="19">
        <f t="shared" si="7"/>
        <v>0</v>
      </c>
      <c r="N487" s="36"/>
    </row>
    <row r="488" spans="1:14" ht="13.5" thickBot="1">
      <c r="A488" s="3">
        <v>43850</v>
      </c>
      <c r="B488" s="7">
        <v>22</v>
      </c>
      <c r="C488" s="8">
        <v>42206.171875</v>
      </c>
      <c r="D488" s="8">
        <v>0</v>
      </c>
      <c r="E488" s="8">
        <v>0</v>
      </c>
      <c r="F488" s="8">
        <v>1.2120967235E-2</v>
      </c>
      <c r="G488" s="8">
        <v>21.605153804149001</v>
      </c>
      <c r="H488" s="8">
        <v>21.593032836913999</v>
      </c>
      <c r="I488" s="9">
        <v>8.4659693579999997E-3</v>
      </c>
      <c r="J488" s="9">
        <v>4.7495953116007902E-6</v>
      </c>
      <c r="K488" s="9">
        <v>8.4659693579999997E-3</v>
      </c>
      <c r="L488" s="9">
        <v>4.7495953116007902E-6</v>
      </c>
      <c r="M488" s="19">
        <f t="shared" si="7"/>
        <v>0</v>
      </c>
      <c r="N488" s="36"/>
    </row>
    <row r="489" spans="1:14" ht="13.5" thickBot="1">
      <c r="A489" s="3">
        <v>43850</v>
      </c>
      <c r="B489" s="7">
        <v>23</v>
      </c>
      <c r="C489" s="8">
        <v>40406.10546875</v>
      </c>
      <c r="D489" s="8">
        <v>0</v>
      </c>
      <c r="E489" s="8">
        <v>0</v>
      </c>
      <c r="F489" s="8">
        <v>1.2120967235E-2</v>
      </c>
      <c r="G489" s="8">
        <v>21.605153804149001</v>
      </c>
      <c r="H489" s="8">
        <v>21.593032836913999</v>
      </c>
      <c r="I489" s="9">
        <v>8.4659693579999997E-3</v>
      </c>
      <c r="J489" s="9">
        <v>4.7495953116007902E-6</v>
      </c>
      <c r="K489" s="9">
        <v>8.4659693579999997E-3</v>
      </c>
      <c r="L489" s="9">
        <v>4.7495953116007902E-6</v>
      </c>
      <c r="M489" s="19">
        <f t="shared" si="7"/>
        <v>0</v>
      </c>
      <c r="N489" s="36"/>
    </row>
    <row r="490" spans="1:14" ht="13.5" thickBot="1">
      <c r="A490" s="3">
        <v>43850</v>
      </c>
      <c r="B490" s="7">
        <v>24</v>
      </c>
      <c r="C490" s="8">
        <v>38637.671875</v>
      </c>
      <c r="D490" s="8">
        <v>0</v>
      </c>
      <c r="E490" s="8">
        <v>0</v>
      </c>
      <c r="F490" s="8">
        <v>1.2120967235E-2</v>
      </c>
      <c r="G490" s="8">
        <v>21.605153804149001</v>
      </c>
      <c r="H490" s="8">
        <v>21.593032836913999</v>
      </c>
      <c r="I490" s="9">
        <v>8.4659693579999997E-3</v>
      </c>
      <c r="J490" s="9">
        <v>4.7495953116007902E-6</v>
      </c>
      <c r="K490" s="9">
        <v>8.4659693579999997E-3</v>
      </c>
      <c r="L490" s="9">
        <v>4.7495953116007902E-6</v>
      </c>
      <c r="M490" s="19">
        <f t="shared" si="7"/>
        <v>0</v>
      </c>
      <c r="N490" s="36"/>
    </row>
    <row r="491" spans="1:14" ht="13.5" thickBot="1">
      <c r="A491" s="3">
        <v>43851</v>
      </c>
      <c r="B491" s="7">
        <v>1</v>
      </c>
      <c r="C491" s="8">
        <v>37693.125</v>
      </c>
      <c r="D491" s="8">
        <v>0</v>
      </c>
      <c r="E491" s="8">
        <v>0</v>
      </c>
      <c r="F491" s="8">
        <v>1.5820967152000001E-2</v>
      </c>
      <c r="G491" s="8">
        <v>21.61023980405</v>
      </c>
      <c r="H491" s="8">
        <v>21.594418836896999</v>
      </c>
      <c r="I491" s="9">
        <v>8.467962305E-3</v>
      </c>
      <c r="J491" s="9">
        <v>6.1994385393823503E-6</v>
      </c>
      <c r="K491" s="9">
        <v>8.467962305E-3</v>
      </c>
      <c r="L491" s="9">
        <v>6.1994385393823503E-6</v>
      </c>
      <c r="M491" s="19">
        <f t="shared" si="7"/>
        <v>0</v>
      </c>
      <c r="N491" s="36"/>
    </row>
    <row r="492" spans="1:14" ht="13.5" thickBot="1">
      <c r="A492" s="3">
        <v>43851</v>
      </c>
      <c r="B492" s="7">
        <v>2</v>
      </c>
      <c r="C492" s="8">
        <v>37420.29296875</v>
      </c>
      <c r="D492" s="8">
        <v>0</v>
      </c>
      <c r="E492" s="8">
        <v>0</v>
      </c>
      <c r="F492" s="8">
        <v>2.2120967011000001E-2</v>
      </c>
      <c r="G492" s="8">
        <v>21.620211459404999</v>
      </c>
      <c r="H492" s="8">
        <v>21.598090492392998</v>
      </c>
      <c r="I492" s="9">
        <v>8.4718696939999998E-3</v>
      </c>
      <c r="J492" s="9">
        <v>8.6680905218212305E-6</v>
      </c>
      <c r="K492" s="9">
        <v>8.4718696939999998E-3</v>
      </c>
      <c r="L492" s="9">
        <v>8.6680905218212305E-6</v>
      </c>
      <c r="M492" s="19">
        <f t="shared" si="7"/>
        <v>0</v>
      </c>
      <c r="N492" s="36"/>
    </row>
    <row r="493" spans="1:14" ht="13.5" thickBot="1">
      <c r="A493" s="3">
        <v>43851</v>
      </c>
      <c r="B493" s="7">
        <v>3</v>
      </c>
      <c r="C493" s="8">
        <v>37543.171875</v>
      </c>
      <c r="D493" s="8">
        <v>0</v>
      </c>
      <c r="E493" s="8">
        <v>0</v>
      </c>
      <c r="F493" s="8">
        <v>2.2120967011000001E-2</v>
      </c>
      <c r="G493" s="8">
        <v>21.621028459432001</v>
      </c>
      <c r="H493" s="8">
        <v>21.59890749242</v>
      </c>
      <c r="I493" s="9">
        <v>8.4721898349999995E-3</v>
      </c>
      <c r="J493" s="9">
        <v>8.6680905218212305E-6</v>
      </c>
      <c r="K493" s="9">
        <v>8.4721898349999995E-3</v>
      </c>
      <c r="L493" s="9">
        <v>8.6680905218212305E-6</v>
      </c>
      <c r="M493" s="19">
        <f t="shared" si="7"/>
        <v>0</v>
      </c>
      <c r="N493" s="36"/>
    </row>
    <row r="494" spans="1:14" ht="13.5" thickBot="1">
      <c r="A494" s="3">
        <v>43851</v>
      </c>
      <c r="B494" s="7">
        <v>4</v>
      </c>
      <c r="C494" s="8">
        <v>38200.75</v>
      </c>
      <c r="D494" s="8">
        <v>0</v>
      </c>
      <c r="E494" s="8">
        <v>0</v>
      </c>
      <c r="F494" s="8">
        <v>2.2120967011000001E-2</v>
      </c>
      <c r="G494" s="8">
        <v>21.620159492738999</v>
      </c>
      <c r="H494" s="8">
        <v>21.598038525726999</v>
      </c>
      <c r="I494" s="9">
        <v>8.471849331E-3</v>
      </c>
      <c r="J494" s="9">
        <v>8.6680905218212305E-6</v>
      </c>
      <c r="K494" s="9">
        <v>8.471849331E-3</v>
      </c>
      <c r="L494" s="9">
        <v>8.6680905218212305E-6</v>
      </c>
      <c r="M494" s="19">
        <f t="shared" si="7"/>
        <v>0</v>
      </c>
      <c r="N494" s="36"/>
    </row>
    <row r="495" spans="1:14" ht="13.5" thickBot="1">
      <c r="A495" s="3">
        <v>43851</v>
      </c>
      <c r="B495" s="7">
        <v>5</v>
      </c>
      <c r="C495" s="8">
        <v>39675.01953125</v>
      </c>
      <c r="D495" s="8">
        <v>0</v>
      </c>
      <c r="E495" s="8">
        <v>0</v>
      </c>
      <c r="F495" s="8">
        <v>2.2120967011000001E-2</v>
      </c>
      <c r="G495" s="8">
        <v>21.619729014954999</v>
      </c>
      <c r="H495" s="8">
        <v>21.597608047944</v>
      </c>
      <c r="I495" s="9">
        <v>8.4716806479999997E-3</v>
      </c>
      <c r="J495" s="9">
        <v>8.6680905218212305E-6</v>
      </c>
      <c r="K495" s="9">
        <v>8.4716806479999997E-3</v>
      </c>
      <c r="L495" s="9">
        <v>8.6680905218212305E-6</v>
      </c>
      <c r="M495" s="19">
        <f t="shared" si="7"/>
        <v>0</v>
      </c>
      <c r="N495" s="36"/>
    </row>
    <row r="496" spans="1:14" ht="13.5" thickBot="1">
      <c r="A496" s="3">
        <v>43851</v>
      </c>
      <c r="B496" s="7">
        <v>6</v>
      </c>
      <c r="C496" s="8">
        <v>42756.5078125</v>
      </c>
      <c r="D496" s="8">
        <v>0</v>
      </c>
      <c r="E496" s="8">
        <v>0</v>
      </c>
      <c r="F496" s="8">
        <v>2.2120967011000001E-2</v>
      </c>
      <c r="G496" s="8">
        <v>6.4805147037430002</v>
      </c>
      <c r="H496" s="8">
        <v>6.4583937367319999</v>
      </c>
      <c r="I496" s="9">
        <v>2.5393866389999999E-3</v>
      </c>
      <c r="J496" s="9">
        <v>8.6680905218212305E-6</v>
      </c>
      <c r="K496" s="9">
        <v>2.5393866389999999E-3</v>
      </c>
      <c r="L496" s="9">
        <v>8.6680905218212305E-6</v>
      </c>
      <c r="M496" s="19">
        <f t="shared" si="7"/>
        <v>0</v>
      </c>
      <c r="N496" s="36"/>
    </row>
    <row r="497" spans="1:14" ht="13.5" thickBot="1">
      <c r="A497" s="3">
        <v>43851</v>
      </c>
      <c r="B497" s="7">
        <v>7</v>
      </c>
      <c r="C497" s="8">
        <v>47090.7265625</v>
      </c>
      <c r="D497" s="8">
        <v>0</v>
      </c>
      <c r="E497" s="8">
        <v>0</v>
      </c>
      <c r="F497" s="8">
        <v>2.2120967011000001E-2</v>
      </c>
      <c r="G497" s="8">
        <v>2.7295278082E-2</v>
      </c>
      <c r="H497" s="8">
        <v>5.1743110699999997E-3</v>
      </c>
      <c r="I497" s="9">
        <v>1.06956418818957E-5</v>
      </c>
      <c r="J497" s="9">
        <v>8.6680905218212305E-6</v>
      </c>
      <c r="K497" s="9">
        <v>1.06956418818957E-5</v>
      </c>
      <c r="L497" s="9">
        <v>8.6680905218212305E-6</v>
      </c>
      <c r="M497" s="19">
        <f t="shared" si="7"/>
        <v>0</v>
      </c>
      <c r="N497" s="36"/>
    </row>
    <row r="498" spans="1:14" ht="13.5" thickBot="1">
      <c r="A498" s="3">
        <v>43851</v>
      </c>
      <c r="B498" s="7">
        <v>8</v>
      </c>
      <c r="C498" s="8">
        <v>48565.15234375</v>
      </c>
      <c r="D498" s="8">
        <v>1.7</v>
      </c>
      <c r="E498" s="8">
        <v>0.6</v>
      </c>
      <c r="F498" s="8">
        <v>1.2621308405580001</v>
      </c>
      <c r="G498" s="8">
        <v>1.703304438807</v>
      </c>
      <c r="H498" s="8">
        <v>0.44117359824800001</v>
      </c>
      <c r="I498" s="9">
        <v>1.2948427927172699E-6</v>
      </c>
      <c r="J498" s="9">
        <v>1.7157882399999999E-4</v>
      </c>
      <c r="K498" s="9">
        <v>4.3232932500000002E-4</v>
      </c>
      <c r="L498" s="9">
        <v>2.5945565799999999E-4</v>
      </c>
      <c r="M498" s="19">
        <f t="shared" si="7"/>
        <v>0</v>
      </c>
      <c r="N498" s="36"/>
    </row>
    <row r="499" spans="1:14" ht="13.5" thickBot="1">
      <c r="A499" s="3">
        <v>43851</v>
      </c>
      <c r="B499" s="7">
        <v>9</v>
      </c>
      <c r="C499" s="8">
        <v>47236.4609375</v>
      </c>
      <c r="D499" s="8">
        <v>169.7</v>
      </c>
      <c r="E499" s="8">
        <v>167.6</v>
      </c>
      <c r="F499" s="8">
        <v>244.05080985638699</v>
      </c>
      <c r="G499" s="8">
        <v>254.73183067767101</v>
      </c>
      <c r="H499" s="8">
        <v>10.681020821282999</v>
      </c>
      <c r="I499" s="9">
        <v>3.3319682867000003E-2</v>
      </c>
      <c r="J499" s="9">
        <v>2.9134329880999999E-2</v>
      </c>
      <c r="K499" s="9">
        <v>3.4142566878999997E-2</v>
      </c>
      <c r="L499" s="9">
        <v>2.9957213893E-2</v>
      </c>
      <c r="M499" s="19">
        <f t="shared" si="7"/>
        <v>1</v>
      </c>
      <c r="N499" s="36"/>
    </row>
    <row r="500" spans="1:14" ht="13.5" thickBot="1">
      <c r="A500" s="3">
        <v>43851</v>
      </c>
      <c r="B500" s="7">
        <v>10</v>
      </c>
      <c r="C500" s="8">
        <v>45673.953125</v>
      </c>
      <c r="D500" s="8">
        <v>747.6</v>
      </c>
      <c r="E500" s="8">
        <v>747.6</v>
      </c>
      <c r="F500" s="8">
        <v>863.33882923113799</v>
      </c>
      <c r="G500" s="8">
        <v>915.23837479490396</v>
      </c>
      <c r="H500" s="8">
        <v>51.899545563765002</v>
      </c>
      <c r="I500" s="9">
        <v>6.5689018335999994E-2</v>
      </c>
      <c r="J500" s="9">
        <v>4.5352205811000003E-2</v>
      </c>
      <c r="K500" s="9">
        <v>6.5689018335999994E-2</v>
      </c>
      <c r="L500" s="9">
        <v>4.5352205811000003E-2</v>
      </c>
      <c r="M500" s="19">
        <f t="shared" si="7"/>
        <v>1</v>
      </c>
      <c r="N500" s="36"/>
    </row>
    <row r="501" spans="1:14" ht="13.5" thickBot="1">
      <c r="A501" s="3">
        <v>43851</v>
      </c>
      <c r="B501" s="7">
        <v>11</v>
      </c>
      <c r="C501" s="8">
        <v>44225.2890625</v>
      </c>
      <c r="D501" s="8">
        <v>1062.5999999999999</v>
      </c>
      <c r="E501" s="8">
        <v>1062.5999999999999</v>
      </c>
      <c r="F501" s="8">
        <v>1181.84319430747</v>
      </c>
      <c r="G501" s="8">
        <v>1284.2313420892499</v>
      </c>
      <c r="H501" s="8">
        <v>102.388147781789</v>
      </c>
      <c r="I501" s="9">
        <v>8.6846137182000002E-2</v>
      </c>
      <c r="J501" s="9">
        <v>4.6725389617999998E-2</v>
      </c>
      <c r="K501" s="9">
        <v>8.6846137182000002E-2</v>
      </c>
      <c r="L501" s="9">
        <v>4.6725389617999998E-2</v>
      </c>
      <c r="M501" s="19">
        <f t="shared" si="7"/>
        <v>1</v>
      </c>
      <c r="N501" s="36"/>
    </row>
    <row r="502" spans="1:14" ht="13.5" thickBot="1">
      <c r="A502" s="3">
        <v>43851</v>
      </c>
      <c r="B502" s="7">
        <v>12</v>
      </c>
      <c r="C502" s="8">
        <v>42691.76171875</v>
      </c>
      <c r="D502" s="8">
        <v>1106.3</v>
      </c>
      <c r="E502" s="8">
        <v>1106.3</v>
      </c>
      <c r="F502" s="8">
        <v>896.74694349233698</v>
      </c>
      <c r="G502" s="8">
        <v>925.74333332542699</v>
      </c>
      <c r="H502" s="8">
        <v>28.996389833089999</v>
      </c>
      <c r="I502" s="9">
        <v>7.0751044934999993E-2</v>
      </c>
      <c r="J502" s="9">
        <v>8.2113266655999995E-2</v>
      </c>
      <c r="K502" s="9">
        <v>7.0751044934999993E-2</v>
      </c>
      <c r="L502" s="9">
        <v>8.2113266655999995E-2</v>
      </c>
      <c r="M502" s="19">
        <f t="shared" si="7"/>
        <v>1</v>
      </c>
      <c r="N502" s="36"/>
    </row>
    <row r="503" spans="1:14" ht="13.5" thickBot="1">
      <c r="A503" s="3">
        <v>43851</v>
      </c>
      <c r="B503" s="7">
        <v>13</v>
      </c>
      <c r="C503" s="8">
        <v>41424.8515625</v>
      </c>
      <c r="D503" s="8">
        <v>959.3</v>
      </c>
      <c r="E503" s="8">
        <v>959.3</v>
      </c>
      <c r="F503" s="8">
        <v>1029.3227605207601</v>
      </c>
      <c r="G503" s="8">
        <v>1074.6800906496101</v>
      </c>
      <c r="H503" s="8">
        <v>45.357330128847998</v>
      </c>
      <c r="I503" s="9">
        <v>4.5211634266999999E-2</v>
      </c>
      <c r="J503" s="9">
        <v>2.7438385783000001E-2</v>
      </c>
      <c r="K503" s="9">
        <v>4.5211634266999999E-2</v>
      </c>
      <c r="L503" s="9">
        <v>2.7438385783000001E-2</v>
      </c>
      <c r="M503" s="19">
        <f t="shared" si="7"/>
        <v>1</v>
      </c>
      <c r="N503" s="36"/>
    </row>
    <row r="504" spans="1:14" ht="13.5" thickBot="1">
      <c r="A504" s="3">
        <v>43851</v>
      </c>
      <c r="B504" s="7">
        <v>14</v>
      </c>
      <c r="C504" s="8">
        <v>40698.1953125</v>
      </c>
      <c r="D504" s="8">
        <v>939.8</v>
      </c>
      <c r="E504" s="8">
        <v>939.8</v>
      </c>
      <c r="F504" s="8">
        <v>925.39088544348897</v>
      </c>
      <c r="G504" s="8">
        <v>971.01187272013897</v>
      </c>
      <c r="H504" s="8">
        <v>45.620987276649998</v>
      </c>
      <c r="I504" s="9">
        <v>1.2230357648E-2</v>
      </c>
      <c r="J504" s="9">
        <v>5.6462047630000001E-3</v>
      </c>
      <c r="K504" s="9">
        <v>1.2230357648E-2</v>
      </c>
      <c r="L504" s="9">
        <v>5.6462047630000001E-3</v>
      </c>
      <c r="M504" s="19">
        <f t="shared" si="7"/>
        <v>1</v>
      </c>
      <c r="N504" s="36"/>
    </row>
    <row r="505" spans="1:14" ht="13.5" thickBot="1">
      <c r="A505" s="3">
        <v>43851</v>
      </c>
      <c r="B505" s="7">
        <v>15</v>
      </c>
      <c r="C505" s="8">
        <v>40277.46484375</v>
      </c>
      <c r="D505" s="8">
        <v>826.1</v>
      </c>
      <c r="E505" s="8">
        <v>826.1</v>
      </c>
      <c r="F505" s="8">
        <v>517.46509819693404</v>
      </c>
      <c r="G505" s="8">
        <v>694.77401678201204</v>
      </c>
      <c r="H505" s="8">
        <v>177.308918585079</v>
      </c>
      <c r="I505" s="9">
        <v>5.1460024771E-2</v>
      </c>
      <c r="J505" s="9">
        <v>0.12093844114500001</v>
      </c>
      <c r="K505" s="9">
        <v>5.1460024771E-2</v>
      </c>
      <c r="L505" s="9">
        <v>0.12093844114500001</v>
      </c>
      <c r="M505" s="19">
        <f t="shared" si="7"/>
        <v>1</v>
      </c>
      <c r="N505" s="36"/>
    </row>
    <row r="506" spans="1:14" ht="13.5" thickBot="1">
      <c r="A506" s="3">
        <v>43851</v>
      </c>
      <c r="B506" s="7">
        <v>16</v>
      </c>
      <c r="C506" s="8">
        <v>40113.06640625</v>
      </c>
      <c r="D506" s="8">
        <v>480.1</v>
      </c>
      <c r="E506" s="8">
        <v>480.1</v>
      </c>
      <c r="F506" s="8">
        <v>204.04605353711901</v>
      </c>
      <c r="G506" s="8">
        <v>354.37889510973099</v>
      </c>
      <c r="H506" s="8">
        <v>150.33284157261301</v>
      </c>
      <c r="I506" s="9">
        <v>4.9263755834E-2</v>
      </c>
      <c r="J506" s="9">
        <v>0.108171609115</v>
      </c>
      <c r="K506" s="9">
        <v>4.9263755834E-2</v>
      </c>
      <c r="L506" s="9">
        <v>0.108171609115</v>
      </c>
      <c r="M506" s="19">
        <f t="shared" si="7"/>
        <v>1</v>
      </c>
      <c r="N506" s="36"/>
    </row>
    <row r="507" spans="1:14" ht="13.5" thickBot="1">
      <c r="A507" s="3">
        <v>43851</v>
      </c>
      <c r="B507" s="7">
        <v>17</v>
      </c>
      <c r="C507" s="8">
        <v>40758.1171875</v>
      </c>
      <c r="D507" s="8">
        <v>300</v>
      </c>
      <c r="E507" s="8">
        <v>300</v>
      </c>
      <c r="F507" s="8">
        <v>129.65923204856199</v>
      </c>
      <c r="G507" s="8">
        <v>175.07456221124801</v>
      </c>
      <c r="H507" s="8">
        <v>45.415330162685002</v>
      </c>
      <c r="I507" s="9">
        <v>4.8951974055E-2</v>
      </c>
      <c r="J507" s="9">
        <v>6.6747949823999994E-2</v>
      </c>
      <c r="K507" s="9">
        <v>4.8951974055E-2</v>
      </c>
      <c r="L507" s="9">
        <v>6.6747949823999994E-2</v>
      </c>
      <c r="M507" s="19">
        <f t="shared" si="7"/>
        <v>1</v>
      </c>
      <c r="N507" s="36"/>
    </row>
    <row r="508" spans="1:14" ht="13.5" thickBot="1">
      <c r="A508" s="3">
        <v>43851</v>
      </c>
      <c r="B508" s="7">
        <v>18</v>
      </c>
      <c r="C508" s="8">
        <v>42442.58984375</v>
      </c>
      <c r="D508" s="8">
        <v>95.9</v>
      </c>
      <c r="E508" s="8">
        <v>85.3</v>
      </c>
      <c r="F508" s="8">
        <v>15.918173192086</v>
      </c>
      <c r="G508" s="8">
        <v>38.504324735879997</v>
      </c>
      <c r="H508" s="8">
        <v>22.586151543793001</v>
      </c>
      <c r="I508" s="9">
        <v>2.2490468363000001E-2</v>
      </c>
      <c r="J508" s="9">
        <v>3.1340841224999999E-2</v>
      </c>
      <c r="K508" s="9">
        <v>1.8336863347999999E-2</v>
      </c>
      <c r="L508" s="9">
        <v>2.7187236209000001E-2</v>
      </c>
      <c r="M508" s="19">
        <f t="shared" si="7"/>
        <v>1</v>
      </c>
      <c r="N508" s="36"/>
    </row>
    <row r="509" spans="1:14" ht="13.5" thickBot="1">
      <c r="A509" s="3">
        <v>43851</v>
      </c>
      <c r="B509" s="7">
        <v>19</v>
      </c>
      <c r="C509" s="8">
        <v>44748.53515625</v>
      </c>
      <c r="D509" s="8">
        <v>1.3</v>
      </c>
      <c r="E509" s="8">
        <v>1.2</v>
      </c>
      <c r="F509" s="8">
        <v>2.4049884396000001E-2</v>
      </c>
      <c r="G509" s="8">
        <v>21.61758716572</v>
      </c>
      <c r="H509" s="8">
        <v>21.593537281323002</v>
      </c>
      <c r="I509" s="9">
        <v>7.9614369770000006E-3</v>
      </c>
      <c r="J509" s="9">
        <v>4.9998045199999995E-4</v>
      </c>
      <c r="K509" s="9">
        <v>8.00062193E-3</v>
      </c>
      <c r="L509" s="9">
        <v>4.6079549900000002E-4</v>
      </c>
      <c r="M509" s="19">
        <f t="shared" si="7"/>
        <v>0</v>
      </c>
      <c r="N509" s="36"/>
    </row>
    <row r="510" spans="1:14" ht="13.5" thickBot="1">
      <c r="A510" s="3">
        <v>43851</v>
      </c>
      <c r="B510" s="7">
        <v>20</v>
      </c>
      <c r="C510" s="8">
        <v>44928.87890625</v>
      </c>
      <c r="D510" s="8">
        <v>0</v>
      </c>
      <c r="E510" s="8">
        <v>0</v>
      </c>
      <c r="F510" s="8">
        <v>1.5939020987000001E-2</v>
      </c>
      <c r="G510" s="8">
        <v>21.608971857901</v>
      </c>
      <c r="H510" s="8">
        <v>21.593032836913999</v>
      </c>
      <c r="I510" s="9">
        <v>8.4674654610000007E-3</v>
      </c>
      <c r="J510" s="9">
        <v>6.2456978790709701E-6</v>
      </c>
      <c r="K510" s="9">
        <v>8.4674654610000007E-3</v>
      </c>
      <c r="L510" s="9">
        <v>6.2456978790709701E-6</v>
      </c>
      <c r="M510" s="19">
        <f t="shared" si="7"/>
        <v>0</v>
      </c>
      <c r="N510" s="36"/>
    </row>
    <row r="511" spans="1:14" ht="13.5" thickBot="1">
      <c r="A511" s="3">
        <v>43851</v>
      </c>
      <c r="B511" s="7">
        <v>21</v>
      </c>
      <c r="C511" s="8">
        <v>44576.12109375</v>
      </c>
      <c r="D511" s="8">
        <v>0</v>
      </c>
      <c r="E511" s="8">
        <v>0</v>
      </c>
      <c r="F511" s="8">
        <v>1.5939020987000001E-2</v>
      </c>
      <c r="G511" s="8">
        <v>21.608971857901</v>
      </c>
      <c r="H511" s="8">
        <v>21.593032836913999</v>
      </c>
      <c r="I511" s="9">
        <v>8.4674654610000007E-3</v>
      </c>
      <c r="J511" s="9">
        <v>6.2456978790709701E-6</v>
      </c>
      <c r="K511" s="9">
        <v>8.4674654610000007E-3</v>
      </c>
      <c r="L511" s="9">
        <v>6.2456978790709701E-6</v>
      </c>
      <c r="M511" s="19">
        <f t="shared" si="7"/>
        <v>0</v>
      </c>
      <c r="N511" s="36"/>
    </row>
    <row r="512" spans="1:14" ht="13.5" thickBot="1">
      <c r="A512" s="3">
        <v>43851</v>
      </c>
      <c r="B512" s="7">
        <v>22</v>
      </c>
      <c r="C512" s="8">
        <v>43142.6953125</v>
      </c>
      <c r="D512" s="8">
        <v>0</v>
      </c>
      <c r="E512" s="8">
        <v>0</v>
      </c>
      <c r="F512" s="8">
        <v>1.6529788781000001E-2</v>
      </c>
      <c r="G512" s="8">
        <v>8.3898280777619991</v>
      </c>
      <c r="H512" s="8">
        <v>8.3732982889809993</v>
      </c>
      <c r="I512" s="9">
        <v>3.2875501869999999E-3</v>
      </c>
      <c r="J512" s="9">
        <v>6.4771899614319401E-6</v>
      </c>
      <c r="K512" s="9">
        <v>3.2875501869999999E-3</v>
      </c>
      <c r="L512" s="9">
        <v>6.4771899614319401E-6</v>
      </c>
      <c r="M512" s="19">
        <f t="shared" si="7"/>
        <v>0</v>
      </c>
      <c r="N512" s="36"/>
    </row>
    <row r="513" spans="1:14" ht="13.5" thickBot="1">
      <c r="A513" s="3">
        <v>43851</v>
      </c>
      <c r="B513" s="7">
        <v>23</v>
      </c>
      <c r="C513" s="8">
        <v>40733.20703125</v>
      </c>
      <c r="D513" s="8">
        <v>0</v>
      </c>
      <c r="E513" s="8">
        <v>0</v>
      </c>
      <c r="F513" s="8">
        <v>1.5939020987000001E-2</v>
      </c>
      <c r="G513" s="8">
        <v>1.5939020987000001E-2</v>
      </c>
      <c r="H513" s="8">
        <v>0</v>
      </c>
      <c r="I513" s="9">
        <v>6.2456978790709701E-6</v>
      </c>
      <c r="J513" s="9">
        <v>6.2456978790709701E-6</v>
      </c>
      <c r="K513" s="9">
        <v>6.2456978790709701E-6</v>
      </c>
      <c r="L513" s="9">
        <v>6.2456978790709701E-6</v>
      </c>
      <c r="M513" s="19">
        <f t="shared" si="7"/>
        <v>0</v>
      </c>
      <c r="N513" s="36"/>
    </row>
    <row r="514" spans="1:14" ht="13.5" thickBot="1">
      <c r="A514" s="3">
        <v>43851</v>
      </c>
      <c r="B514" s="7">
        <v>24</v>
      </c>
      <c r="C514" s="8">
        <v>38573.3359375</v>
      </c>
      <c r="D514" s="8">
        <v>0</v>
      </c>
      <c r="E514" s="8">
        <v>0</v>
      </c>
      <c r="F514" s="8">
        <v>1.5939020987000001E-2</v>
      </c>
      <c r="G514" s="8">
        <v>1.5939020987000001E-2</v>
      </c>
      <c r="H514" s="8">
        <v>0</v>
      </c>
      <c r="I514" s="9">
        <v>6.2456978790709701E-6</v>
      </c>
      <c r="J514" s="9">
        <v>6.2456978790709701E-6</v>
      </c>
      <c r="K514" s="9">
        <v>6.2456978790709701E-6</v>
      </c>
      <c r="L514" s="9">
        <v>6.2456978790709701E-6</v>
      </c>
      <c r="M514" s="19">
        <f t="shared" si="7"/>
        <v>0</v>
      </c>
      <c r="N514" s="36"/>
    </row>
    <row r="515" spans="1:14" ht="13.5" thickBot="1">
      <c r="A515" s="3">
        <v>43852</v>
      </c>
      <c r="B515" s="7">
        <v>1</v>
      </c>
      <c r="C515" s="8">
        <v>37161.0703125</v>
      </c>
      <c r="D515" s="8">
        <v>0</v>
      </c>
      <c r="E515" s="8">
        <v>0</v>
      </c>
      <c r="F515" s="8">
        <v>1.5939020987000001E-2</v>
      </c>
      <c r="G515" s="8">
        <v>1.5939020987000001E-2</v>
      </c>
      <c r="H515" s="8">
        <v>0</v>
      </c>
      <c r="I515" s="9">
        <v>5.3201004630804798E-6</v>
      </c>
      <c r="J515" s="9">
        <v>5.3201004630804798E-6</v>
      </c>
      <c r="K515" s="9">
        <v>5.3201004630804798E-6</v>
      </c>
      <c r="L515" s="9">
        <v>5.3201004630804798E-6</v>
      </c>
      <c r="M515" s="19">
        <f t="shared" si="7"/>
        <v>0</v>
      </c>
      <c r="N515" s="36"/>
    </row>
    <row r="516" spans="1:14" ht="13.5" thickBot="1">
      <c r="A516" s="3">
        <v>43852</v>
      </c>
      <c r="B516" s="7">
        <v>2</v>
      </c>
      <c r="C516" s="8">
        <v>36592.8359375</v>
      </c>
      <c r="D516" s="8">
        <v>0</v>
      </c>
      <c r="E516" s="8">
        <v>0</v>
      </c>
      <c r="F516" s="8">
        <v>1.5939020987000001E-2</v>
      </c>
      <c r="G516" s="8">
        <v>1.5939020987000001E-2</v>
      </c>
      <c r="H516" s="8">
        <v>0</v>
      </c>
      <c r="I516" s="9">
        <v>5.3201004630804798E-6</v>
      </c>
      <c r="J516" s="9">
        <v>5.3201004630804798E-6</v>
      </c>
      <c r="K516" s="9">
        <v>5.3201004630804798E-6</v>
      </c>
      <c r="L516" s="9">
        <v>5.3201004630804798E-6</v>
      </c>
      <c r="M516" s="19">
        <f t="shared" si="7"/>
        <v>0</v>
      </c>
      <c r="N516" s="36"/>
    </row>
    <row r="517" spans="1:14" ht="13.5" thickBot="1">
      <c r="A517" s="3">
        <v>43852</v>
      </c>
      <c r="B517" s="7">
        <v>3</v>
      </c>
      <c r="C517" s="8">
        <v>36504.13671875</v>
      </c>
      <c r="D517" s="8">
        <v>0</v>
      </c>
      <c r="E517" s="8">
        <v>0</v>
      </c>
      <c r="F517" s="8">
        <v>1.6161857586999999E-2</v>
      </c>
      <c r="G517" s="8">
        <v>1.6161857586999999E-2</v>
      </c>
      <c r="H517" s="8">
        <v>0</v>
      </c>
      <c r="I517" s="9">
        <v>5.3944785006003703E-6</v>
      </c>
      <c r="J517" s="9">
        <v>5.3944785006003703E-6</v>
      </c>
      <c r="K517" s="9">
        <v>5.3944785006003703E-6</v>
      </c>
      <c r="L517" s="9">
        <v>5.3944785006003703E-6</v>
      </c>
      <c r="M517" s="19">
        <f t="shared" si="7"/>
        <v>0</v>
      </c>
      <c r="N517" s="36"/>
    </row>
    <row r="518" spans="1:14" ht="13.5" thickBot="1">
      <c r="A518" s="3">
        <v>43852</v>
      </c>
      <c r="B518" s="7">
        <v>4</v>
      </c>
      <c r="C518" s="8">
        <v>36701.67578125</v>
      </c>
      <c r="D518" s="8">
        <v>0</v>
      </c>
      <c r="E518" s="8">
        <v>0</v>
      </c>
      <c r="F518" s="8">
        <v>2.042033607E-2</v>
      </c>
      <c r="G518" s="8">
        <v>2.042033607E-2</v>
      </c>
      <c r="H518" s="8">
        <v>0</v>
      </c>
      <c r="I518" s="9">
        <v>6.8158665121371896E-6</v>
      </c>
      <c r="J518" s="9">
        <v>6.8158665121371896E-6</v>
      </c>
      <c r="K518" s="9">
        <v>6.8158665121371896E-6</v>
      </c>
      <c r="L518" s="9">
        <v>6.8158665121371896E-6</v>
      </c>
      <c r="M518" s="19">
        <f t="shared" si="7"/>
        <v>0</v>
      </c>
      <c r="N518" s="36"/>
    </row>
    <row r="519" spans="1:14" ht="13.5" thickBot="1">
      <c r="A519" s="3">
        <v>43852</v>
      </c>
      <c r="B519" s="7">
        <v>5</v>
      </c>
      <c r="C519" s="8">
        <v>37880.5234375</v>
      </c>
      <c r="D519" s="8">
        <v>0</v>
      </c>
      <c r="E519" s="8">
        <v>0</v>
      </c>
      <c r="F519" s="8">
        <v>1.5939020987000001E-2</v>
      </c>
      <c r="G519" s="8">
        <v>1.5939020987000001E-2</v>
      </c>
      <c r="H519" s="8">
        <v>0</v>
      </c>
      <c r="I519" s="9">
        <v>5.3201004630804798E-6</v>
      </c>
      <c r="J519" s="9">
        <v>5.3201004630804798E-6</v>
      </c>
      <c r="K519" s="9">
        <v>5.3201004630804798E-6</v>
      </c>
      <c r="L519" s="9">
        <v>5.3201004630804798E-6</v>
      </c>
      <c r="M519" s="19">
        <f t="shared" si="7"/>
        <v>0</v>
      </c>
      <c r="N519" s="36"/>
    </row>
    <row r="520" spans="1:14" ht="13.5" thickBot="1">
      <c r="A520" s="3">
        <v>43852</v>
      </c>
      <c r="B520" s="7">
        <v>6</v>
      </c>
      <c r="C520" s="8">
        <v>40580.8828125</v>
      </c>
      <c r="D520" s="8">
        <v>0</v>
      </c>
      <c r="E520" s="8">
        <v>0</v>
      </c>
      <c r="F520" s="8">
        <v>1.5939020987000001E-2</v>
      </c>
      <c r="G520" s="8">
        <v>1.5939020987000001E-2</v>
      </c>
      <c r="H520" s="8">
        <v>0</v>
      </c>
      <c r="I520" s="9">
        <v>5.3201004630804798E-6</v>
      </c>
      <c r="J520" s="9">
        <v>5.3201004630804798E-6</v>
      </c>
      <c r="K520" s="9">
        <v>5.3201004630804798E-6</v>
      </c>
      <c r="L520" s="9">
        <v>5.3201004630804798E-6</v>
      </c>
      <c r="M520" s="19">
        <f t="shared" si="7"/>
        <v>0</v>
      </c>
      <c r="N520" s="36"/>
    </row>
    <row r="521" spans="1:14" ht="13.5" thickBot="1">
      <c r="A521" s="3">
        <v>43852</v>
      </c>
      <c r="B521" s="7">
        <v>7</v>
      </c>
      <c r="C521" s="8">
        <v>44538.91015625</v>
      </c>
      <c r="D521" s="8">
        <v>0</v>
      </c>
      <c r="E521" s="8">
        <v>20</v>
      </c>
      <c r="F521" s="8">
        <v>1.5939020987000001E-2</v>
      </c>
      <c r="G521" s="8">
        <v>1.5939020987000001E-2</v>
      </c>
      <c r="H521" s="8">
        <v>0</v>
      </c>
      <c r="I521" s="9">
        <v>5.3201004630804798E-6</v>
      </c>
      <c r="J521" s="9">
        <v>5.3201004630804798E-6</v>
      </c>
      <c r="K521" s="9">
        <v>6.6702473220000003E-3</v>
      </c>
      <c r="L521" s="9">
        <v>6.6702473220000003E-3</v>
      </c>
      <c r="M521" s="19">
        <f t="shared" si="7"/>
        <v>0</v>
      </c>
      <c r="N521" s="36"/>
    </row>
    <row r="522" spans="1:14" ht="13.5" thickBot="1">
      <c r="A522" s="3">
        <v>43852</v>
      </c>
      <c r="B522" s="7">
        <v>8</v>
      </c>
      <c r="C522" s="8">
        <v>46272.0078125</v>
      </c>
      <c r="D522" s="8">
        <v>0.9</v>
      </c>
      <c r="E522" s="8">
        <v>20.7</v>
      </c>
      <c r="F522" s="8">
        <v>7.8654824412000002E-2</v>
      </c>
      <c r="G522" s="8">
        <v>7.8654824412000002E-2</v>
      </c>
      <c r="H522" s="8">
        <v>0</v>
      </c>
      <c r="I522" s="9">
        <v>2.7414725399999999E-4</v>
      </c>
      <c r="J522" s="9">
        <v>2.7414725399999999E-4</v>
      </c>
      <c r="K522" s="9">
        <v>6.8829590029999997E-3</v>
      </c>
      <c r="L522" s="9">
        <v>6.8829590029999997E-3</v>
      </c>
      <c r="M522" s="19">
        <f t="shared" si="7"/>
        <v>0</v>
      </c>
      <c r="N522" s="36"/>
    </row>
    <row r="523" spans="1:14" ht="13.5" thickBot="1">
      <c r="A523" s="3">
        <v>43852</v>
      </c>
      <c r="B523" s="7">
        <v>9</v>
      </c>
      <c r="C523" s="8">
        <v>46076.73046875</v>
      </c>
      <c r="D523" s="8">
        <v>163.4</v>
      </c>
      <c r="E523" s="8">
        <v>181.6</v>
      </c>
      <c r="F523" s="8">
        <v>164.72138821818501</v>
      </c>
      <c r="G523" s="8">
        <v>165.021626142255</v>
      </c>
      <c r="H523" s="8">
        <v>0.30023792406900002</v>
      </c>
      <c r="I523" s="9">
        <v>5.4126373199999995E-4</v>
      </c>
      <c r="J523" s="9">
        <v>4.4105080699999999E-4</v>
      </c>
      <c r="K523" s="9">
        <v>5.5335026220000002E-3</v>
      </c>
      <c r="L523" s="9">
        <v>5.6337155479999996E-3</v>
      </c>
      <c r="M523" s="19">
        <f t="shared" si="7"/>
        <v>1</v>
      </c>
      <c r="N523" s="36"/>
    </row>
    <row r="524" spans="1:14" ht="13.5" thickBot="1">
      <c r="A524" s="3">
        <v>43852</v>
      </c>
      <c r="B524" s="7">
        <v>10</v>
      </c>
      <c r="C524" s="8">
        <v>46159.23046875</v>
      </c>
      <c r="D524" s="8">
        <v>877.3</v>
      </c>
      <c r="E524" s="8">
        <v>894.1</v>
      </c>
      <c r="F524" s="8">
        <v>975.86486064168298</v>
      </c>
      <c r="G524" s="8">
        <v>990.51886013434103</v>
      </c>
      <c r="H524" s="8">
        <v>14.653999492658</v>
      </c>
      <c r="I524" s="9">
        <v>3.7790006719999998E-2</v>
      </c>
      <c r="J524" s="9">
        <v>3.2898818638000003E-2</v>
      </c>
      <c r="K524" s="9">
        <v>3.2182530084000002E-2</v>
      </c>
      <c r="L524" s="9">
        <v>2.7291342002999999E-2</v>
      </c>
      <c r="M524" s="19">
        <f t="shared" ref="M524:M587" si="8">IF(F524&gt;5,1,0)</f>
        <v>1</v>
      </c>
      <c r="N524" s="36"/>
    </row>
    <row r="525" spans="1:14" ht="13.5" thickBot="1">
      <c r="A525" s="3">
        <v>43852</v>
      </c>
      <c r="B525" s="7">
        <v>11</v>
      </c>
      <c r="C525" s="8">
        <v>46389.63671875</v>
      </c>
      <c r="D525" s="8">
        <v>1358.8</v>
      </c>
      <c r="E525" s="8">
        <v>1373.8</v>
      </c>
      <c r="F525" s="8">
        <v>1537.4967153505099</v>
      </c>
      <c r="G525" s="8">
        <v>1559.8325247397299</v>
      </c>
      <c r="H525" s="8">
        <v>22.33580938922</v>
      </c>
      <c r="I525" s="9">
        <v>6.7100308657999999E-2</v>
      </c>
      <c r="J525" s="9">
        <v>5.9645098580999999E-2</v>
      </c>
      <c r="K525" s="9">
        <v>6.2093633090000003E-2</v>
      </c>
      <c r="L525" s="9">
        <v>5.4638423014000001E-2</v>
      </c>
      <c r="M525" s="19">
        <f t="shared" si="8"/>
        <v>1</v>
      </c>
      <c r="N525" s="36"/>
    </row>
    <row r="526" spans="1:14" ht="13.5" thickBot="1">
      <c r="A526" s="3">
        <v>43852</v>
      </c>
      <c r="B526" s="7">
        <v>12</v>
      </c>
      <c r="C526" s="8">
        <v>46215.765625</v>
      </c>
      <c r="D526" s="8">
        <v>1442.1</v>
      </c>
      <c r="E526" s="8">
        <v>1459.5</v>
      </c>
      <c r="F526" s="8">
        <v>1548.88025419931</v>
      </c>
      <c r="G526" s="8">
        <v>1571.24005157636</v>
      </c>
      <c r="H526" s="8">
        <v>22.359797377056001</v>
      </c>
      <c r="I526" s="9">
        <v>4.3104156066000002E-2</v>
      </c>
      <c r="J526" s="9">
        <v>3.5640939317999998E-2</v>
      </c>
      <c r="K526" s="9">
        <v>3.7296412408000003E-2</v>
      </c>
      <c r="L526" s="9">
        <v>2.9833195659999999E-2</v>
      </c>
      <c r="M526" s="19">
        <f t="shared" si="8"/>
        <v>1</v>
      </c>
      <c r="N526" s="36"/>
    </row>
    <row r="527" spans="1:14" ht="13.5" thickBot="1">
      <c r="A527" s="3">
        <v>43852</v>
      </c>
      <c r="B527" s="7">
        <v>13</v>
      </c>
      <c r="C527" s="8">
        <v>45394.72265625</v>
      </c>
      <c r="D527" s="8">
        <v>1475.2</v>
      </c>
      <c r="E527" s="8">
        <v>1495.2</v>
      </c>
      <c r="F527" s="8">
        <v>1459.97128543092</v>
      </c>
      <c r="G527" s="8">
        <v>1482.2199544397299</v>
      </c>
      <c r="H527" s="8">
        <v>22.248669008811</v>
      </c>
      <c r="I527" s="9">
        <v>2.3431089580000001E-3</v>
      </c>
      <c r="J527" s="9">
        <v>5.0830155429999998E-3</v>
      </c>
      <c r="K527" s="9">
        <v>4.3324584639999998E-3</v>
      </c>
      <c r="L527" s="9">
        <v>1.1758582966000001E-2</v>
      </c>
      <c r="M527" s="19">
        <f t="shared" si="8"/>
        <v>1</v>
      </c>
      <c r="N527" s="36"/>
    </row>
    <row r="528" spans="1:14" ht="13.5" thickBot="1">
      <c r="A528" s="3">
        <v>43852</v>
      </c>
      <c r="B528" s="7">
        <v>14</v>
      </c>
      <c r="C528" s="8">
        <v>45161.38671875</v>
      </c>
      <c r="D528" s="8">
        <v>1493.8</v>
      </c>
      <c r="E528" s="8">
        <v>1513.8</v>
      </c>
      <c r="F528" s="8">
        <v>1247.3748726654701</v>
      </c>
      <c r="G528" s="8">
        <v>1273.2305848154101</v>
      </c>
      <c r="H528" s="8">
        <v>25.855712149936998</v>
      </c>
      <c r="I528" s="9">
        <v>7.3621300128E-2</v>
      </c>
      <c r="J528" s="9">
        <v>8.2251377614000004E-2</v>
      </c>
      <c r="K528" s="9">
        <v>8.0296867551000004E-2</v>
      </c>
      <c r="L528" s="9">
        <v>8.8926945037999999E-2</v>
      </c>
      <c r="M528" s="19">
        <f t="shared" si="8"/>
        <v>1</v>
      </c>
      <c r="N528" s="36"/>
    </row>
    <row r="529" spans="1:14" ht="13.5" thickBot="1">
      <c r="A529" s="3">
        <v>43852</v>
      </c>
      <c r="B529" s="7">
        <v>15</v>
      </c>
      <c r="C529" s="8">
        <v>44558.91796875</v>
      </c>
      <c r="D529" s="8">
        <v>1568</v>
      </c>
      <c r="E529" s="8">
        <v>1584.8</v>
      </c>
      <c r="F529" s="8">
        <v>1257.5782865834899</v>
      </c>
      <c r="G529" s="8">
        <v>1283.69380171597</v>
      </c>
      <c r="H529" s="8">
        <v>26.115515132479999</v>
      </c>
      <c r="I529" s="9">
        <v>9.4895259773999999E-2</v>
      </c>
      <c r="J529" s="9">
        <v>0.103612053877</v>
      </c>
      <c r="K529" s="9">
        <v>0.100502736409</v>
      </c>
      <c r="L529" s="9">
        <v>0.10921953051199999</v>
      </c>
      <c r="M529" s="19">
        <f t="shared" si="8"/>
        <v>1</v>
      </c>
      <c r="N529" s="36"/>
    </row>
    <row r="530" spans="1:14" ht="13.5" thickBot="1">
      <c r="A530" s="3">
        <v>43852</v>
      </c>
      <c r="B530" s="7">
        <v>16</v>
      </c>
      <c r="C530" s="8">
        <v>44219.0234375</v>
      </c>
      <c r="D530" s="8">
        <v>1522.1</v>
      </c>
      <c r="E530" s="8">
        <v>1542.1</v>
      </c>
      <c r="F530" s="8">
        <v>1502.9175755184699</v>
      </c>
      <c r="G530" s="8">
        <v>1560.91288147918</v>
      </c>
      <c r="H530" s="8">
        <v>57.995305960708002</v>
      </c>
      <c r="I530" s="9">
        <v>1.295490036E-2</v>
      </c>
      <c r="J530" s="9">
        <v>6.4026783980000003E-3</v>
      </c>
      <c r="K530" s="9">
        <v>6.279332936E-3</v>
      </c>
      <c r="L530" s="9">
        <v>1.3078245820999999E-2</v>
      </c>
      <c r="M530" s="19">
        <f t="shared" si="8"/>
        <v>1</v>
      </c>
      <c r="N530" s="36"/>
    </row>
    <row r="531" spans="1:14" ht="13.5" thickBot="1">
      <c r="A531" s="3">
        <v>43852</v>
      </c>
      <c r="B531" s="7">
        <v>17</v>
      </c>
      <c r="C531" s="8">
        <v>44353.33984375</v>
      </c>
      <c r="D531" s="8">
        <v>1167</v>
      </c>
      <c r="E531" s="8">
        <v>1185.2</v>
      </c>
      <c r="F531" s="8">
        <v>1434.71870157547</v>
      </c>
      <c r="G531" s="8">
        <v>1470.3030360718601</v>
      </c>
      <c r="H531" s="8">
        <v>35.584334496392003</v>
      </c>
      <c r="I531" s="9">
        <v>0.101235993348</v>
      </c>
      <c r="J531" s="9">
        <v>8.9358712140999996E-2</v>
      </c>
      <c r="K531" s="9">
        <v>9.5161226993000003E-2</v>
      </c>
      <c r="L531" s="9">
        <v>8.3283945785999999E-2</v>
      </c>
      <c r="M531" s="19">
        <f t="shared" si="8"/>
        <v>1</v>
      </c>
      <c r="N531" s="36"/>
    </row>
    <row r="532" spans="1:14" ht="13.5" thickBot="1">
      <c r="A532" s="3">
        <v>43852</v>
      </c>
      <c r="B532" s="7">
        <v>18</v>
      </c>
      <c r="C532" s="8">
        <v>44955.4140625</v>
      </c>
      <c r="D532" s="8">
        <v>311.7</v>
      </c>
      <c r="E532" s="8">
        <v>324.89999999999998</v>
      </c>
      <c r="F532" s="8">
        <v>470.46516191661902</v>
      </c>
      <c r="G532" s="8">
        <v>493.65041935411301</v>
      </c>
      <c r="H532" s="8">
        <v>23.185257437493998</v>
      </c>
      <c r="I532" s="9">
        <v>6.0731114603999999E-2</v>
      </c>
      <c r="J532" s="9">
        <v>5.2992377140999997E-2</v>
      </c>
      <c r="K532" s="9">
        <v>5.6325240104000002E-2</v>
      </c>
      <c r="L532" s="9">
        <v>4.8586502641999998E-2</v>
      </c>
      <c r="M532" s="19">
        <f t="shared" si="8"/>
        <v>1</v>
      </c>
      <c r="N532" s="36"/>
    </row>
    <row r="533" spans="1:14" ht="13.5" thickBot="1">
      <c r="A533" s="3">
        <v>43852</v>
      </c>
      <c r="B533" s="7">
        <v>19</v>
      </c>
      <c r="C533" s="8">
        <v>45798.44921875</v>
      </c>
      <c r="D533" s="8">
        <v>6.9</v>
      </c>
      <c r="E533" s="8">
        <v>26.4</v>
      </c>
      <c r="F533" s="8">
        <v>3.178423286158</v>
      </c>
      <c r="G533" s="8">
        <v>24.950148028725</v>
      </c>
      <c r="H533" s="8">
        <v>21.771724742566001</v>
      </c>
      <c r="I533" s="9">
        <v>6.0247490080000002E-3</v>
      </c>
      <c r="J533" s="9">
        <v>1.242181813E-3</v>
      </c>
      <c r="K533" s="9">
        <v>4.8392922899999997E-4</v>
      </c>
      <c r="L533" s="9">
        <v>7.7508600510000003E-3</v>
      </c>
      <c r="M533" s="19">
        <f t="shared" si="8"/>
        <v>0</v>
      </c>
      <c r="N533" s="36"/>
    </row>
    <row r="534" spans="1:14" ht="13.5" thickBot="1">
      <c r="A534" s="3">
        <v>43852</v>
      </c>
      <c r="B534" s="7">
        <v>20</v>
      </c>
      <c r="C534" s="8">
        <v>45315.9375</v>
      </c>
      <c r="D534" s="8">
        <v>0</v>
      </c>
      <c r="E534" s="8">
        <v>20</v>
      </c>
      <c r="F534" s="8">
        <v>1.1612916990000001E-3</v>
      </c>
      <c r="G534" s="8">
        <v>21.594194128613001</v>
      </c>
      <c r="H534" s="8">
        <v>21.593032836913999</v>
      </c>
      <c r="I534" s="9">
        <v>7.2076749420000004E-3</v>
      </c>
      <c r="J534" s="9">
        <v>3.8761405195110798E-7</v>
      </c>
      <c r="K534" s="9">
        <v>5.3210751899999997E-4</v>
      </c>
      <c r="L534" s="9">
        <v>6.6751798089999996E-3</v>
      </c>
      <c r="M534" s="19">
        <f t="shared" si="8"/>
        <v>0</v>
      </c>
      <c r="N534" s="36"/>
    </row>
    <row r="535" spans="1:14" ht="13.5" thickBot="1">
      <c r="A535" s="3">
        <v>43852</v>
      </c>
      <c r="B535" s="7">
        <v>21</v>
      </c>
      <c r="C535" s="8">
        <v>44301.29296875</v>
      </c>
      <c r="D535" s="8">
        <v>0</v>
      </c>
      <c r="E535" s="8">
        <v>20</v>
      </c>
      <c r="F535" s="8">
        <v>1.1612916990000001E-3</v>
      </c>
      <c r="G535" s="8">
        <v>11.253530625602</v>
      </c>
      <c r="H535" s="8">
        <v>11.252369333902999</v>
      </c>
      <c r="I535" s="9">
        <v>3.7561851219999999E-3</v>
      </c>
      <c r="J535" s="9">
        <v>3.8761405195110798E-7</v>
      </c>
      <c r="K535" s="9">
        <v>2.919382301E-3</v>
      </c>
      <c r="L535" s="9">
        <v>6.6751798089999996E-3</v>
      </c>
      <c r="M535" s="19">
        <f t="shared" si="8"/>
        <v>0</v>
      </c>
      <c r="N535" s="36"/>
    </row>
    <row r="536" spans="1:14" ht="13.5" thickBot="1">
      <c r="A536" s="3">
        <v>43852</v>
      </c>
      <c r="B536" s="7">
        <v>22</v>
      </c>
      <c r="C536" s="8">
        <v>42457.2265625</v>
      </c>
      <c r="D536" s="8">
        <v>0</v>
      </c>
      <c r="E536" s="8">
        <v>20</v>
      </c>
      <c r="F536" s="8">
        <v>1.1612916990000001E-3</v>
      </c>
      <c r="G536" s="8">
        <v>1.1612916990000001E-3</v>
      </c>
      <c r="H536" s="8">
        <v>0</v>
      </c>
      <c r="I536" s="9">
        <v>3.8761405195110798E-7</v>
      </c>
      <c r="J536" s="9">
        <v>3.8761405195110798E-7</v>
      </c>
      <c r="K536" s="9">
        <v>6.6751798089999996E-3</v>
      </c>
      <c r="L536" s="9">
        <v>6.6751798089999996E-3</v>
      </c>
      <c r="M536" s="19">
        <f t="shared" si="8"/>
        <v>0</v>
      </c>
      <c r="N536" s="36"/>
    </row>
    <row r="537" spans="1:14" ht="13.5" thickBot="1">
      <c r="A537" s="3">
        <v>43852</v>
      </c>
      <c r="B537" s="7">
        <v>23</v>
      </c>
      <c r="C537" s="8">
        <v>39857.69921875</v>
      </c>
      <c r="D537" s="8">
        <v>0</v>
      </c>
      <c r="E537" s="8">
        <v>0</v>
      </c>
      <c r="F537" s="8">
        <v>1.1612916990000001E-3</v>
      </c>
      <c r="G537" s="8">
        <v>1.1612916990000001E-3</v>
      </c>
      <c r="H537" s="8">
        <v>0</v>
      </c>
      <c r="I537" s="9">
        <v>3.8761405195110798E-7</v>
      </c>
      <c r="J537" s="9">
        <v>3.8761405195110798E-7</v>
      </c>
      <c r="K537" s="9">
        <v>3.8761405195110798E-7</v>
      </c>
      <c r="L537" s="9">
        <v>3.8761405195110798E-7</v>
      </c>
      <c r="M537" s="19">
        <f t="shared" si="8"/>
        <v>0</v>
      </c>
      <c r="N537" s="36"/>
    </row>
    <row r="538" spans="1:14" ht="13.5" thickBot="1">
      <c r="A538" s="3">
        <v>43852</v>
      </c>
      <c r="B538" s="7">
        <v>24</v>
      </c>
      <c r="C538" s="8">
        <v>37268.73046875</v>
      </c>
      <c r="D538" s="8">
        <v>0</v>
      </c>
      <c r="E538" s="8">
        <v>0</v>
      </c>
      <c r="F538" s="8">
        <v>1.1612916990000001E-3</v>
      </c>
      <c r="G538" s="8">
        <v>1.1612916990000001E-3</v>
      </c>
      <c r="H538" s="8">
        <v>0</v>
      </c>
      <c r="I538" s="9">
        <v>3.8761405195110798E-7</v>
      </c>
      <c r="J538" s="9">
        <v>3.8761405195110798E-7</v>
      </c>
      <c r="K538" s="9">
        <v>3.8761405195110798E-7</v>
      </c>
      <c r="L538" s="9">
        <v>3.8761405195110798E-7</v>
      </c>
      <c r="M538" s="19">
        <f t="shared" si="8"/>
        <v>0</v>
      </c>
      <c r="N538" s="36"/>
    </row>
    <row r="539" spans="1:14" ht="13.5" thickBot="1">
      <c r="A539" s="3">
        <v>43853</v>
      </c>
      <c r="B539" s="7">
        <v>1</v>
      </c>
      <c r="C539" s="8">
        <v>35618.51171875</v>
      </c>
      <c r="D539" s="8">
        <v>0</v>
      </c>
      <c r="E539" s="8">
        <v>0</v>
      </c>
      <c r="F539" s="8">
        <v>1.1612916990000001E-3</v>
      </c>
      <c r="G539" s="8">
        <v>1.1612916990000001E-3</v>
      </c>
      <c r="H539" s="8">
        <v>0</v>
      </c>
      <c r="I539" s="9">
        <v>3.8761405195110798E-7</v>
      </c>
      <c r="J539" s="9">
        <v>3.8761405195110798E-7</v>
      </c>
      <c r="K539" s="9">
        <v>3.8761405195110798E-7</v>
      </c>
      <c r="L539" s="9">
        <v>3.8761405195110798E-7</v>
      </c>
      <c r="M539" s="19">
        <f t="shared" si="8"/>
        <v>0</v>
      </c>
      <c r="N539" s="36"/>
    </row>
    <row r="540" spans="1:14" ht="13.5" thickBot="1">
      <c r="A540" s="3">
        <v>43853</v>
      </c>
      <c r="B540" s="7">
        <v>2</v>
      </c>
      <c r="C540" s="8">
        <v>34656.97265625</v>
      </c>
      <c r="D540" s="8">
        <v>0</v>
      </c>
      <c r="E540" s="8">
        <v>0</v>
      </c>
      <c r="F540" s="8">
        <v>1.1612916990000001E-3</v>
      </c>
      <c r="G540" s="8">
        <v>1.1612916990000001E-3</v>
      </c>
      <c r="H540" s="8">
        <v>0</v>
      </c>
      <c r="I540" s="9">
        <v>3.8761405195110798E-7</v>
      </c>
      <c r="J540" s="9">
        <v>3.8761405195110798E-7</v>
      </c>
      <c r="K540" s="9">
        <v>3.8761405195110798E-7</v>
      </c>
      <c r="L540" s="9">
        <v>3.8761405195110798E-7</v>
      </c>
      <c r="M540" s="19">
        <f t="shared" si="8"/>
        <v>0</v>
      </c>
      <c r="N540" s="36"/>
    </row>
    <row r="541" spans="1:14" ht="13.5" thickBot="1">
      <c r="A541" s="3">
        <v>43853</v>
      </c>
      <c r="B541" s="7">
        <v>3</v>
      </c>
      <c r="C541" s="8">
        <v>34230.05078125</v>
      </c>
      <c r="D541" s="8">
        <v>0</v>
      </c>
      <c r="E541" s="8">
        <v>0</v>
      </c>
      <c r="F541" s="8">
        <v>1.1612916990000001E-3</v>
      </c>
      <c r="G541" s="8">
        <v>1.1612916990000001E-3</v>
      </c>
      <c r="H541" s="8">
        <v>0</v>
      </c>
      <c r="I541" s="9">
        <v>3.8761405195110798E-7</v>
      </c>
      <c r="J541" s="9">
        <v>3.8761405195110798E-7</v>
      </c>
      <c r="K541" s="9">
        <v>3.8761405195110798E-7</v>
      </c>
      <c r="L541" s="9">
        <v>3.8761405195110798E-7</v>
      </c>
      <c r="M541" s="19">
        <f t="shared" si="8"/>
        <v>0</v>
      </c>
      <c r="N541" s="36"/>
    </row>
    <row r="542" spans="1:14" ht="13.5" thickBot="1">
      <c r="A542" s="3">
        <v>43853</v>
      </c>
      <c r="B542" s="7">
        <v>4</v>
      </c>
      <c r="C542" s="8">
        <v>34304.0078125</v>
      </c>
      <c r="D542" s="8">
        <v>0</v>
      </c>
      <c r="E542" s="8">
        <v>0</v>
      </c>
      <c r="F542" s="8">
        <v>1.1612916990000001E-3</v>
      </c>
      <c r="G542" s="8">
        <v>1.1612916990000001E-3</v>
      </c>
      <c r="H542" s="8">
        <v>0</v>
      </c>
      <c r="I542" s="9">
        <v>3.8761405195110798E-7</v>
      </c>
      <c r="J542" s="9">
        <v>3.8761405195110798E-7</v>
      </c>
      <c r="K542" s="9">
        <v>3.8761405195110798E-7</v>
      </c>
      <c r="L542" s="9">
        <v>3.8761405195110798E-7</v>
      </c>
      <c r="M542" s="19">
        <f t="shared" si="8"/>
        <v>0</v>
      </c>
      <c r="N542" s="36"/>
    </row>
    <row r="543" spans="1:14" ht="13.5" thickBot="1">
      <c r="A543" s="3">
        <v>43853</v>
      </c>
      <c r="B543" s="7">
        <v>5</v>
      </c>
      <c r="C543" s="8">
        <v>35156.55078125</v>
      </c>
      <c r="D543" s="8">
        <v>0</v>
      </c>
      <c r="E543" s="8">
        <v>0</v>
      </c>
      <c r="F543" s="8">
        <v>1.174625033E-3</v>
      </c>
      <c r="G543" s="8">
        <v>0.184507961098</v>
      </c>
      <c r="H543" s="8">
        <v>0.18333333606499999</v>
      </c>
      <c r="I543" s="9">
        <v>6.1584766721731405E-5</v>
      </c>
      <c r="J543" s="9">
        <v>3.9206443027194602E-7</v>
      </c>
      <c r="K543" s="9">
        <v>6.1584766721731405E-5</v>
      </c>
      <c r="L543" s="9">
        <v>3.9206443027194602E-7</v>
      </c>
      <c r="M543" s="19">
        <f t="shared" si="8"/>
        <v>0</v>
      </c>
      <c r="N543" s="36"/>
    </row>
    <row r="544" spans="1:14" ht="13.5" thickBot="1">
      <c r="A544" s="3">
        <v>43853</v>
      </c>
      <c r="B544" s="7">
        <v>6</v>
      </c>
      <c r="C544" s="8">
        <v>37568.9453125</v>
      </c>
      <c r="D544" s="8">
        <v>0</v>
      </c>
      <c r="E544" s="8">
        <v>0</v>
      </c>
      <c r="F544" s="8">
        <v>1.1612916990000001E-3</v>
      </c>
      <c r="G544" s="8">
        <v>0.20116129467900001</v>
      </c>
      <c r="H544" s="8">
        <v>0.20000000298000001</v>
      </c>
      <c r="I544" s="9">
        <v>6.7143289278997801E-5</v>
      </c>
      <c r="J544" s="9">
        <v>3.8761405195110798E-7</v>
      </c>
      <c r="K544" s="9">
        <v>6.7143289278997801E-5</v>
      </c>
      <c r="L544" s="9">
        <v>3.8761405195110798E-7</v>
      </c>
      <c r="M544" s="19">
        <f t="shared" si="8"/>
        <v>0</v>
      </c>
      <c r="N544" s="36"/>
    </row>
    <row r="545" spans="1:14" ht="13.5" thickBot="1">
      <c r="A545" s="3">
        <v>43853</v>
      </c>
      <c r="B545" s="7">
        <v>7</v>
      </c>
      <c r="C545" s="8">
        <v>41427.7734375</v>
      </c>
      <c r="D545" s="8">
        <v>0</v>
      </c>
      <c r="E545" s="8">
        <v>0</v>
      </c>
      <c r="F545" s="8">
        <v>1.1612916990000001E-3</v>
      </c>
      <c r="G545" s="8">
        <v>0.20116129467900001</v>
      </c>
      <c r="H545" s="8">
        <v>0.20000000298000001</v>
      </c>
      <c r="I545" s="9">
        <v>6.7143289278997801E-5</v>
      </c>
      <c r="J545" s="9">
        <v>3.8761405195110798E-7</v>
      </c>
      <c r="K545" s="9">
        <v>6.7143289278997801E-5</v>
      </c>
      <c r="L545" s="9">
        <v>3.8761405195110798E-7</v>
      </c>
      <c r="M545" s="19">
        <f t="shared" si="8"/>
        <v>0</v>
      </c>
      <c r="N545" s="36"/>
    </row>
    <row r="546" spans="1:14" ht="13.5" thickBot="1">
      <c r="A546" s="3">
        <v>43853</v>
      </c>
      <c r="B546" s="7">
        <v>8</v>
      </c>
      <c r="C546" s="8">
        <v>42792.390625</v>
      </c>
      <c r="D546" s="8">
        <v>3.8</v>
      </c>
      <c r="E546" s="8">
        <v>167</v>
      </c>
      <c r="F546" s="8">
        <v>4.4568907034020002</v>
      </c>
      <c r="G546" s="8">
        <v>6.0771420038489996</v>
      </c>
      <c r="H546" s="8">
        <v>1.620251300446</v>
      </c>
      <c r="I546" s="9">
        <v>7.6006074799999995E-4</v>
      </c>
      <c r="J546" s="9">
        <v>2.1925590899999999E-4</v>
      </c>
      <c r="K546" s="9">
        <v>5.3712569424000003E-2</v>
      </c>
      <c r="L546" s="9">
        <v>5.4253374264000002E-2</v>
      </c>
      <c r="M546" s="19">
        <f t="shared" si="8"/>
        <v>0</v>
      </c>
      <c r="N546" s="36"/>
    </row>
    <row r="547" spans="1:14" ht="13.5" thickBot="1">
      <c r="A547" s="3">
        <v>43853</v>
      </c>
      <c r="B547" s="7">
        <v>9</v>
      </c>
      <c r="C547" s="8">
        <v>42290.95703125</v>
      </c>
      <c r="D547" s="8">
        <v>279</v>
      </c>
      <c r="E547" s="8">
        <v>444</v>
      </c>
      <c r="F547" s="8">
        <v>527.03830502254596</v>
      </c>
      <c r="G547" s="8">
        <v>569.68886136302797</v>
      </c>
      <c r="H547" s="8">
        <v>42.650556340481998</v>
      </c>
      <c r="I547" s="9">
        <v>9.7025654660000002E-2</v>
      </c>
      <c r="J547" s="9">
        <v>8.2789821436E-2</v>
      </c>
      <c r="K547" s="9">
        <v>4.1952223417999999E-2</v>
      </c>
      <c r="L547" s="9">
        <v>2.7716390194000001E-2</v>
      </c>
      <c r="M547" s="19">
        <f t="shared" si="8"/>
        <v>1</v>
      </c>
      <c r="N547" s="36"/>
    </row>
    <row r="548" spans="1:14" ht="13.5" thickBot="1">
      <c r="A548" s="3">
        <v>43853</v>
      </c>
      <c r="B548" s="7">
        <v>10</v>
      </c>
      <c r="C548" s="8">
        <v>41957.18359375</v>
      </c>
      <c r="D548" s="8">
        <v>1399.9</v>
      </c>
      <c r="E548" s="8">
        <v>1548.3</v>
      </c>
      <c r="F548" s="8">
        <v>1756.9993066239399</v>
      </c>
      <c r="G548" s="8">
        <v>1758.5391004014</v>
      </c>
      <c r="H548" s="8">
        <v>1.5397937774649999</v>
      </c>
      <c r="I548" s="9">
        <v>0.11970597476600001</v>
      </c>
      <c r="J548" s="9">
        <v>0.119192024907</v>
      </c>
      <c r="K548" s="9">
        <v>7.0173264486000003E-2</v>
      </c>
      <c r="L548" s="9">
        <v>6.9659314626999994E-2</v>
      </c>
      <c r="M548" s="19">
        <f t="shared" si="8"/>
        <v>1</v>
      </c>
      <c r="N548" s="36"/>
    </row>
    <row r="549" spans="1:14" ht="13.5" thickBot="1">
      <c r="A549" s="3">
        <v>43853</v>
      </c>
      <c r="B549" s="7">
        <v>11</v>
      </c>
      <c r="C549" s="8">
        <v>41816.44140625</v>
      </c>
      <c r="D549" s="8">
        <v>1857.8</v>
      </c>
      <c r="E549" s="8">
        <v>2022.8</v>
      </c>
      <c r="F549" s="8">
        <v>1989.3701271677</v>
      </c>
      <c r="G549" s="8">
        <v>1991.9197572819401</v>
      </c>
      <c r="H549" s="8">
        <v>2.5496301142369999</v>
      </c>
      <c r="I549" s="9">
        <v>4.4766274125999997E-2</v>
      </c>
      <c r="J549" s="9">
        <v>4.3915262738999997E-2</v>
      </c>
      <c r="K549" s="9">
        <v>1.0307157115E-2</v>
      </c>
      <c r="L549" s="9">
        <v>1.1158168502E-2</v>
      </c>
      <c r="M549" s="19">
        <f t="shared" si="8"/>
        <v>1</v>
      </c>
      <c r="N549" s="36"/>
    </row>
    <row r="550" spans="1:14" ht="13.5" thickBot="1">
      <c r="A550" s="3">
        <v>43853</v>
      </c>
      <c r="B550" s="7">
        <v>12</v>
      </c>
      <c r="C550" s="8">
        <v>41056.96484375</v>
      </c>
      <c r="D550" s="8">
        <v>1829.9</v>
      </c>
      <c r="E550" s="8">
        <v>1973.8</v>
      </c>
      <c r="F550" s="8">
        <v>1968.00480131573</v>
      </c>
      <c r="G550" s="8">
        <v>1970.54822343826</v>
      </c>
      <c r="H550" s="8">
        <v>2.5434221225310001</v>
      </c>
      <c r="I550" s="9">
        <v>4.6945334924999998E-2</v>
      </c>
      <c r="J550" s="9">
        <v>4.6096395631999999E-2</v>
      </c>
      <c r="K550" s="9">
        <v>1.0853726839999999E-3</v>
      </c>
      <c r="L550" s="9">
        <v>1.934311977E-3</v>
      </c>
      <c r="M550" s="19">
        <f t="shared" si="8"/>
        <v>1</v>
      </c>
      <c r="N550" s="36"/>
    </row>
    <row r="551" spans="1:14" ht="13.5" thickBot="1">
      <c r="A551" s="3">
        <v>43853</v>
      </c>
      <c r="B551" s="7">
        <v>13</v>
      </c>
      <c r="C551" s="8">
        <v>39965.16796875</v>
      </c>
      <c r="D551" s="8">
        <v>1803.3</v>
      </c>
      <c r="E551" s="8">
        <v>1958.9</v>
      </c>
      <c r="F551" s="8">
        <v>1925.05084504498</v>
      </c>
      <c r="G551" s="8">
        <v>1927.3852558438</v>
      </c>
      <c r="H551" s="8">
        <v>2.3344107988139999</v>
      </c>
      <c r="I551" s="9">
        <v>4.1416974580000002E-2</v>
      </c>
      <c r="J551" s="9">
        <v>4.0637798746000001E-2</v>
      </c>
      <c r="K551" s="9">
        <v>1.0518939971999999E-2</v>
      </c>
      <c r="L551" s="9">
        <v>1.1298115806E-2</v>
      </c>
      <c r="M551" s="19">
        <f t="shared" si="8"/>
        <v>1</v>
      </c>
      <c r="N551" s="36"/>
    </row>
    <row r="552" spans="1:14" ht="13.5" thickBot="1">
      <c r="A552" s="3">
        <v>43853</v>
      </c>
      <c r="B552" s="7">
        <v>14</v>
      </c>
      <c r="C552" s="8">
        <v>39096.15625</v>
      </c>
      <c r="D552" s="8">
        <v>1792.5</v>
      </c>
      <c r="E552" s="8">
        <v>1957.5</v>
      </c>
      <c r="F552" s="8">
        <v>1945.1460652967401</v>
      </c>
      <c r="G552" s="8">
        <v>1947.49803957212</v>
      </c>
      <c r="H552" s="8">
        <v>2.3519742753770001</v>
      </c>
      <c r="I552" s="9">
        <v>5.1734993181E-2</v>
      </c>
      <c r="J552" s="9">
        <v>5.0949955037999997E-2</v>
      </c>
      <c r="K552" s="9">
        <v>3.3384380600000002E-3</v>
      </c>
      <c r="L552" s="9">
        <v>4.1234762020000001E-3</v>
      </c>
      <c r="M552" s="19">
        <f t="shared" si="8"/>
        <v>1</v>
      </c>
      <c r="N552" s="36"/>
    </row>
    <row r="553" spans="1:14" ht="13.5" thickBot="1">
      <c r="A553" s="3">
        <v>43853</v>
      </c>
      <c r="B553" s="7">
        <v>15</v>
      </c>
      <c r="C553" s="8">
        <v>38404.9921875</v>
      </c>
      <c r="D553" s="8">
        <v>1860.2</v>
      </c>
      <c r="E553" s="8">
        <v>2025.2</v>
      </c>
      <c r="F553" s="8">
        <v>2001.7406360165301</v>
      </c>
      <c r="G553" s="8">
        <v>2004.6515941540399</v>
      </c>
      <c r="H553" s="8">
        <v>2.9109581375119999</v>
      </c>
      <c r="I553" s="9">
        <v>4.8214817808E-2</v>
      </c>
      <c r="J553" s="9">
        <v>4.7243202941999997E-2</v>
      </c>
      <c r="K553" s="9">
        <v>6.858613433E-3</v>
      </c>
      <c r="L553" s="9">
        <v>7.8302282979999995E-3</v>
      </c>
      <c r="M553" s="19">
        <f t="shared" si="8"/>
        <v>1</v>
      </c>
      <c r="N553" s="36"/>
    </row>
    <row r="554" spans="1:14" ht="13.5" thickBot="1">
      <c r="A554" s="3">
        <v>43853</v>
      </c>
      <c r="B554" s="7">
        <v>16</v>
      </c>
      <c r="C554" s="8">
        <v>37997.2578125</v>
      </c>
      <c r="D554" s="8">
        <v>1862.3</v>
      </c>
      <c r="E554" s="8">
        <v>2027.3</v>
      </c>
      <c r="F554" s="8">
        <v>2018.64279036575</v>
      </c>
      <c r="G554" s="8">
        <v>2021.2165420230201</v>
      </c>
      <c r="H554" s="8">
        <v>2.5737516572739998</v>
      </c>
      <c r="I554" s="9">
        <v>5.3042904547000003E-2</v>
      </c>
      <c r="J554" s="9">
        <v>5.2183841910999999E-2</v>
      </c>
      <c r="K554" s="9">
        <v>2.0305266940000002E-3</v>
      </c>
      <c r="L554" s="9">
        <v>2.8895893300000001E-3</v>
      </c>
      <c r="M554" s="19">
        <f t="shared" si="8"/>
        <v>1</v>
      </c>
      <c r="N554" s="36"/>
    </row>
    <row r="555" spans="1:14" ht="13.5" thickBot="1">
      <c r="A555" s="3">
        <v>43853</v>
      </c>
      <c r="B555" s="7">
        <v>17</v>
      </c>
      <c r="C555" s="8">
        <v>38244.27734375</v>
      </c>
      <c r="D555" s="8">
        <v>1468.6</v>
      </c>
      <c r="E555" s="8">
        <v>1614.7</v>
      </c>
      <c r="F555" s="8">
        <v>1798.83971293635</v>
      </c>
      <c r="G555" s="8">
        <v>1801.8083429810699</v>
      </c>
      <c r="H555" s="8">
        <v>2.9686300447249998</v>
      </c>
      <c r="I555" s="9">
        <v>0.11121773797700001</v>
      </c>
      <c r="J555" s="9">
        <v>0.11022687347600001</v>
      </c>
      <c r="K555" s="9">
        <v>6.245271795E-2</v>
      </c>
      <c r="L555" s="9">
        <v>6.1461853449999999E-2</v>
      </c>
      <c r="M555" s="19">
        <f t="shared" si="8"/>
        <v>1</v>
      </c>
      <c r="N555" s="36"/>
    </row>
    <row r="556" spans="1:14" ht="13.5" thickBot="1">
      <c r="A556" s="3">
        <v>43853</v>
      </c>
      <c r="B556" s="7">
        <v>18</v>
      </c>
      <c r="C556" s="8">
        <v>39145.5703125</v>
      </c>
      <c r="D556" s="8">
        <v>395.8</v>
      </c>
      <c r="E556" s="8">
        <v>545.6</v>
      </c>
      <c r="F556" s="8">
        <v>591.93596986541104</v>
      </c>
      <c r="G556" s="8">
        <v>593.90142158225694</v>
      </c>
      <c r="H556" s="8">
        <v>1.965451716846</v>
      </c>
      <c r="I556" s="9">
        <v>6.6121969820000001E-2</v>
      </c>
      <c r="J556" s="9">
        <v>6.5465944546999999E-2</v>
      </c>
      <c r="K556" s="9">
        <v>1.6121969819999998E-2</v>
      </c>
      <c r="L556" s="9">
        <v>1.5465944547E-2</v>
      </c>
      <c r="M556" s="19">
        <f t="shared" si="8"/>
        <v>1</v>
      </c>
      <c r="N556" s="36"/>
    </row>
    <row r="557" spans="1:14" ht="13.5" thickBot="1">
      <c r="A557" s="3">
        <v>43853</v>
      </c>
      <c r="B557" s="7">
        <v>19</v>
      </c>
      <c r="C557" s="8">
        <v>41286.8359375</v>
      </c>
      <c r="D557" s="8">
        <v>7</v>
      </c>
      <c r="E557" s="8">
        <v>6.1</v>
      </c>
      <c r="F557" s="8">
        <v>6.1093280152449996</v>
      </c>
      <c r="G557" s="8">
        <v>6.3980745967979997</v>
      </c>
      <c r="H557" s="8">
        <v>0.288746581552</v>
      </c>
      <c r="I557" s="9">
        <v>2.0090968E-4</v>
      </c>
      <c r="J557" s="9">
        <v>2.9728704400000002E-4</v>
      </c>
      <c r="K557" s="9">
        <v>9.9490853404146095E-5</v>
      </c>
      <c r="L557" s="9">
        <v>3.1134897349681199E-6</v>
      </c>
      <c r="M557" s="19">
        <f t="shared" si="8"/>
        <v>1</v>
      </c>
      <c r="N557" s="36"/>
    </row>
    <row r="558" spans="1:14" ht="13.5" thickBot="1">
      <c r="A558" s="3">
        <v>43853</v>
      </c>
      <c r="B558" s="7">
        <v>20</v>
      </c>
      <c r="C558" s="8">
        <v>41826.796875</v>
      </c>
      <c r="D558" s="8">
        <v>0</v>
      </c>
      <c r="E558" s="8">
        <v>0</v>
      </c>
      <c r="F558" s="8">
        <v>6.0326452059999997E-3</v>
      </c>
      <c r="G558" s="8">
        <v>6.0326452059999997E-3</v>
      </c>
      <c r="H558" s="8">
        <v>0</v>
      </c>
      <c r="I558" s="9">
        <v>2.0135664908836602E-6</v>
      </c>
      <c r="J558" s="9">
        <v>2.0135664908836602E-6</v>
      </c>
      <c r="K558" s="9">
        <v>2.0135664908836602E-6</v>
      </c>
      <c r="L558" s="9">
        <v>2.0135664908836602E-6</v>
      </c>
      <c r="M558" s="19">
        <f t="shared" si="8"/>
        <v>0</v>
      </c>
      <c r="N558" s="36"/>
    </row>
    <row r="559" spans="1:14" ht="13.5" thickBot="1">
      <c r="A559" s="3">
        <v>43853</v>
      </c>
      <c r="B559" s="7">
        <v>21</v>
      </c>
      <c r="C559" s="8">
        <v>41729.01953125</v>
      </c>
      <c r="D559" s="8">
        <v>0</v>
      </c>
      <c r="E559" s="8">
        <v>0</v>
      </c>
      <c r="F559" s="8">
        <v>6.0326452059999997E-3</v>
      </c>
      <c r="G559" s="8">
        <v>6.0326452059999997E-3</v>
      </c>
      <c r="H559" s="8">
        <v>0</v>
      </c>
      <c r="I559" s="9">
        <v>2.0135664908836602E-6</v>
      </c>
      <c r="J559" s="9">
        <v>2.0135664908836602E-6</v>
      </c>
      <c r="K559" s="9">
        <v>2.0135664908836602E-6</v>
      </c>
      <c r="L559" s="9">
        <v>2.0135664908836602E-6</v>
      </c>
      <c r="M559" s="19">
        <f t="shared" si="8"/>
        <v>0</v>
      </c>
      <c r="N559" s="36"/>
    </row>
    <row r="560" spans="1:14" ht="13.5" thickBot="1">
      <c r="A560" s="3">
        <v>43853</v>
      </c>
      <c r="B560" s="7">
        <v>22</v>
      </c>
      <c r="C560" s="8">
        <v>40940.5546875</v>
      </c>
      <c r="D560" s="8">
        <v>0</v>
      </c>
      <c r="E560" s="8">
        <v>0</v>
      </c>
      <c r="F560" s="8">
        <v>6.0326452059999997E-3</v>
      </c>
      <c r="G560" s="8">
        <v>6.0326452059999997E-3</v>
      </c>
      <c r="H560" s="8">
        <v>0</v>
      </c>
      <c r="I560" s="9">
        <v>2.0135664908836602E-6</v>
      </c>
      <c r="J560" s="9">
        <v>2.0135664908836602E-6</v>
      </c>
      <c r="K560" s="9">
        <v>2.0135664908836602E-6</v>
      </c>
      <c r="L560" s="9">
        <v>2.0135664908836602E-6</v>
      </c>
      <c r="M560" s="19">
        <f t="shared" si="8"/>
        <v>0</v>
      </c>
      <c r="N560" s="36"/>
    </row>
    <row r="561" spans="1:14" ht="13.5" thickBot="1">
      <c r="A561" s="3">
        <v>43853</v>
      </c>
      <c r="B561" s="7">
        <v>23</v>
      </c>
      <c r="C561" s="8">
        <v>39199.08203125</v>
      </c>
      <c r="D561" s="8">
        <v>0</v>
      </c>
      <c r="E561" s="8">
        <v>0</v>
      </c>
      <c r="F561" s="8">
        <v>6.0326452059999997E-3</v>
      </c>
      <c r="G561" s="8">
        <v>6.0326452059999997E-3</v>
      </c>
      <c r="H561" s="8">
        <v>0</v>
      </c>
      <c r="I561" s="9">
        <v>2.0135664908836602E-6</v>
      </c>
      <c r="J561" s="9">
        <v>2.0135664908836602E-6</v>
      </c>
      <c r="K561" s="9">
        <v>2.0135664908836602E-6</v>
      </c>
      <c r="L561" s="9">
        <v>2.0135664908836602E-6</v>
      </c>
      <c r="M561" s="19">
        <f t="shared" si="8"/>
        <v>0</v>
      </c>
      <c r="N561" s="36"/>
    </row>
    <row r="562" spans="1:14" ht="13.5" thickBot="1">
      <c r="A562" s="3">
        <v>43853</v>
      </c>
      <c r="B562" s="7">
        <v>24</v>
      </c>
      <c r="C562" s="8">
        <v>37336.76171875</v>
      </c>
      <c r="D562" s="8">
        <v>0</v>
      </c>
      <c r="E562" s="8">
        <v>0</v>
      </c>
      <c r="F562" s="8">
        <v>6.0326452059999997E-3</v>
      </c>
      <c r="G562" s="8">
        <v>6.0326452059999997E-3</v>
      </c>
      <c r="H562" s="8">
        <v>0</v>
      </c>
      <c r="I562" s="9">
        <v>2.0135664908836602E-6</v>
      </c>
      <c r="J562" s="9">
        <v>2.0135664908836602E-6</v>
      </c>
      <c r="K562" s="9">
        <v>2.0135664908836602E-6</v>
      </c>
      <c r="L562" s="9">
        <v>2.0135664908836602E-6</v>
      </c>
      <c r="M562" s="19">
        <f t="shared" si="8"/>
        <v>0</v>
      </c>
      <c r="N562" s="36"/>
    </row>
    <row r="563" spans="1:14" ht="13.5" thickBot="1">
      <c r="A563" s="3">
        <v>43854</v>
      </c>
      <c r="B563" s="7">
        <v>1</v>
      </c>
      <c r="C563" s="8">
        <v>36339.97265625</v>
      </c>
      <c r="D563" s="8">
        <v>0</v>
      </c>
      <c r="E563" s="8">
        <v>0</v>
      </c>
      <c r="F563" s="8">
        <v>6.0437563180000004E-3</v>
      </c>
      <c r="G563" s="8">
        <v>6.0437563180000004E-3</v>
      </c>
      <c r="H563" s="8">
        <v>0</v>
      </c>
      <c r="I563" s="9">
        <v>2.01727513971462E-6</v>
      </c>
      <c r="J563" s="9">
        <v>2.01727513971462E-6</v>
      </c>
      <c r="K563" s="9">
        <v>2.01727513971462E-6</v>
      </c>
      <c r="L563" s="9">
        <v>2.01727513971462E-6</v>
      </c>
      <c r="M563" s="19">
        <f t="shared" si="8"/>
        <v>0</v>
      </c>
      <c r="N563" s="36"/>
    </row>
    <row r="564" spans="1:14" ht="13.5" thickBot="1">
      <c r="A564" s="3">
        <v>43854</v>
      </c>
      <c r="B564" s="7">
        <v>2</v>
      </c>
      <c r="C564" s="8">
        <v>35947.44140625</v>
      </c>
      <c r="D564" s="8">
        <v>0</v>
      </c>
      <c r="E564" s="8">
        <v>0</v>
      </c>
      <c r="F564" s="8">
        <v>6.0326452059999997E-3</v>
      </c>
      <c r="G564" s="8">
        <v>6.0326452059999997E-3</v>
      </c>
      <c r="H564" s="8">
        <v>0</v>
      </c>
      <c r="I564" s="9">
        <v>2.0135664908836602E-6</v>
      </c>
      <c r="J564" s="9">
        <v>2.0135664908836602E-6</v>
      </c>
      <c r="K564" s="9">
        <v>2.0135664908836602E-6</v>
      </c>
      <c r="L564" s="9">
        <v>2.0135664908836602E-6</v>
      </c>
      <c r="M564" s="19">
        <f t="shared" si="8"/>
        <v>0</v>
      </c>
      <c r="N564" s="36"/>
    </row>
    <row r="565" spans="1:14" ht="13.5" thickBot="1">
      <c r="A565" s="3">
        <v>43854</v>
      </c>
      <c r="B565" s="7">
        <v>3</v>
      </c>
      <c r="C565" s="8">
        <v>36097.75</v>
      </c>
      <c r="D565" s="8">
        <v>0</v>
      </c>
      <c r="E565" s="8">
        <v>0</v>
      </c>
      <c r="F565" s="8">
        <v>6.0326452059999997E-3</v>
      </c>
      <c r="G565" s="8">
        <v>6.0326452059999997E-3</v>
      </c>
      <c r="H565" s="8">
        <v>0</v>
      </c>
      <c r="I565" s="9">
        <v>2.0135664908836602E-6</v>
      </c>
      <c r="J565" s="9">
        <v>2.0135664908836602E-6</v>
      </c>
      <c r="K565" s="9">
        <v>2.0135664908836602E-6</v>
      </c>
      <c r="L565" s="9">
        <v>2.0135664908836602E-6</v>
      </c>
      <c r="M565" s="19">
        <f t="shared" si="8"/>
        <v>0</v>
      </c>
      <c r="N565" s="36"/>
    </row>
    <row r="566" spans="1:14" ht="13.5" thickBot="1">
      <c r="A566" s="3">
        <v>43854</v>
      </c>
      <c r="B566" s="7">
        <v>4</v>
      </c>
      <c r="C566" s="8">
        <v>36709.2578125</v>
      </c>
      <c r="D566" s="8">
        <v>0</v>
      </c>
      <c r="E566" s="8">
        <v>0</v>
      </c>
      <c r="F566" s="8">
        <v>6.0326452059999997E-3</v>
      </c>
      <c r="G566" s="8">
        <v>6.0326452059999997E-3</v>
      </c>
      <c r="H566" s="8">
        <v>0</v>
      </c>
      <c r="I566" s="9">
        <v>2.0135664908836602E-6</v>
      </c>
      <c r="J566" s="9">
        <v>2.0135664908836602E-6</v>
      </c>
      <c r="K566" s="9">
        <v>2.0135664908836602E-6</v>
      </c>
      <c r="L566" s="9">
        <v>2.0135664908836602E-6</v>
      </c>
      <c r="M566" s="19">
        <f t="shared" si="8"/>
        <v>0</v>
      </c>
      <c r="N566" s="36"/>
    </row>
    <row r="567" spans="1:14" ht="13.5" thickBot="1">
      <c r="A567" s="3">
        <v>43854</v>
      </c>
      <c r="B567" s="7">
        <v>5</v>
      </c>
      <c r="C567" s="8">
        <v>38143.21875</v>
      </c>
      <c r="D567" s="8">
        <v>0</v>
      </c>
      <c r="E567" s="8">
        <v>0</v>
      </c>
      <c r="F567" s="8">
        <v>6.0326452059999997E-3</v>
      </c>
      <c r="G567" s="8">
        <v>6.0326452059999997E-3</v>
      </c>
      <c r="H567" s="8">
        <v>0</v>
      </c>
      <c r="I567" s="9">
        <v>2.0135664908836602E-6</v>
      </c>
      <c r="J567" s="9">
        <v>2.0135664908836602E-6</v>
      </c>
      <c r="K567" s="9">
        <v>2.0135664908836602E-6</v>
      </c>
      <c r="L567" s="9">
        <v>2.0135664908836602E-6</v>
      </c>
      <c r="M567" s="19">
        <f t="shared" si="8"/>
        <v>0</v>
      </c>
      <c r="N567" s="36"/>
    </row>
    <row r="568" spans="1:14" ht="13.5" thickBot="1">
      <c r="A568" s="3">
        <v>43854</v>
      </c>
      <c r="B568" s="7">
        <v>6</v>
      </c>
      <c r="C568" s="8">
        <v>41126.1171875</v>
      </c>
      <c r="D568" s="8">
        <v>0</v>
      </c>
      <c r="E568" s="8">
        <v>0</v>
      </c>
      <c r="F568" s="8">
        <v>1.238810993E-2</v>
      </c>
      <c r="G568" s="8">
        <v>1.238810993E-2</v>
      </c>
      <c r="H568" s="8">
        <v>0</v>
      </c>
      <c r="I568" s="9">
        <v>4.1348831542264903E-6</v>
      </c>
      <c r="J568" s="9">
        <v>4.1348831542264903E-6</v>
      </c>
      <c r="K568" s="9">
        <v>4.1348831542264903E-6</v>
      </c>
      <c r="L568" s="9">
        <v>4.1348831542264903E-6</v>
      </c>
      <c r="M568" s="19">
        <f t="shared" si="8"/>
        <v>0</v>
      </c>
      <c r="N568" s="36"/>
    </row>
    <row r="569" spans="1:14" ht="13.5" thickBot="1">
      <c r="A569" s="3">
        <v>43854</v>
      </c>
      <c r="B569" s="7">
        <v>7</v>
      </c>
      <c r="C569" s="8">
        <v>45420.55859375</v>
      </c>
      <c r="D569" s="8">
        <v>0</v>
      </c>
      <c r="E569" s="8">
        <v>0</v>
      </c>
      <c r="F569" s="8">
        <v>6.0326452059999997E-3</v>
      </c>
      <c r="G569" s="8">
        <v>6.0326452059999997E-3</v>
      </c>
      <c r="H569" s="8">
        <v>0</v>
      </c>
      <c r="I569" s="9">
        <v>2.0135664908836602E-6</v>
      </c>
      <c r="J569" s="9">
        <v>2.0135664908836602E-6</v>
      </c>
      <c r="K569" s="9">
        <v>2.0135664908836602E-6</v>
      </c>
      <c r="L569" s="9">
        <v>2.0135664908836602E-6</v>
      </c>
      <c r="M569" s="19">
        <f t="shared" si="8"/>
        <v>0</v>
      </c>
      <c r="N569" s="36"/>
    </row>
    <row r="570" spans="1:14" ht="13.5" thickBot="1">
      <c r="A570" s="3">
        <v>43854</v>
      </c>
      <c r="B570" s="7">
        <v>8</v>
      </c>
      <c r="C570" s="8">
        <v>47082.4765625</v>
      </c>
      <c r="D570" s="8">
        <v>6.5</v>
      </c>
      <c r="E570" s="8">
        <v>3.1</v>
      </c>
      <c r="F570" s="8">
        <v>5.7717823982369998</v>
      </c>
      <c r="G570" s="8">
        <v>5.8132047876020003</v>
      </c>
      <c r="H570" s="8">
        <v>4.1422389364000001E-2</v>
      </c>
      <c r="I570" s="9">
        <v>2.29237387E-4</v>
      </c>
      <c r="J570" s="9">
        <v>2.4306328399999999E-4</v>
      </c>
      <c r="K570" s="9">
        <v>9.0560907399999996E-4</v>
      </c>
      <c r="L570" s="9">
        <v>8.91783176E-4</v>
      </c>
      <c r="M570" s="19">
        <f t="shared" si="8"/>
        <v>1</v>
      </c>
      <c r="N570" s="36"/>
    </row>
    <row r="571" spans="1:14" ht="13.5" thickBot="1">
      <c r="A571" s="3">
        <v>43854</v>
      </c>
      <c r="B571" s="7">
        <v>9</v>
      </c>
      <c r="C571" s="8">
        <v>45773.62890625</v>
      </c>
      <c r="D571" s="8">
        <v>337.5</v>
      </c>
      <c r="E571" s="8">
        <v>326.10000000000002</v>
      </c>
      <c r="F571" s="8">
        <v>558.20354645882401</v>
      </c>
      <c r="G571" s="8">
        <v>558.43314966937896</v>
      </c>
      <c r="H571" s="8">
        <v>0.22960321055499999</v>
      </c>
      <c r="I571" s="9">
        <v>7.3742706832000002E-2</v>
      </c>
      <c r="J571" s="9">
        <v>7.3666070245999998E-2</v>
      </c>
      <c r="K571" s="9">
        <v>7.7547780262999993E-2</v>
      </c>
      <c r="L571" s="9">
        <v>7.7471143677000004E-2</v>
      </c>
      <c r="M571" s="19">
        <f t="shared" si="8"/>
        <v>1</v>
      </c>
      <c r="N571" s="36"/>
    </row>
    <row r="572" spans="1:14" ht="13.5" thickBot="1">
      <c r="A572" s="3">
        <v>43854</v>
      </c>
      <c r="B572" s="7">
        <v>10</v>
      </c>
      <c r="C572" s="8">
        <v>43890.54296875</v>
      </c>
      <c r="D572" s="8">
        <v>1530.8</v>
      </c>
      <c r="E572" s="8">
        <v>1498.7</v>
      </c>
      <c r="F572" s="8">
        <v>1632.42263212833</v>
      </c>
      <c r="G572" s="8">
        <v>1633.1090092403999</v>
      </c>
      <c r="H572" s="8">
        <v>0.68637711206999996</v>
      </c>
      <c r="I572" s="9">
        <v>3.4148534458999999E-2</v>
      </c>
      <c r="J572" s="9">
        <v>3.3919436624000002E-2</v>
      </c>
      <c r="K572" s="9">
        <v>4.4862820173000001E-2</v>
      </c>
      <c r="L572" s="9">
        <v>4.4633722339000002E-2</v>
      </c>
      <c r="M572" s="19">
        <f t="shared" si="8"/>
        <v>1</v>
      </c>
      <c r="N572" s="36"/>
    </row>
    <row r="573" spans="1:14" ht="13.5" thickBot="1">
      <c r="A573" s="3">
        <v>43854</v>
      </c>
      <c r="B573" s="7">
        <v>11</v>
      </c>
      <c r="C573" s="8">
        <v>42181.23828125</v>
      </c>
      <c r="D573" s="8">
        <v>1963.4</v>
      </c>
      <c r="E573" s="8">
        <v>1929.4</v>
      </c>
      <c r="F573" s="8">
        <v>2000.5908025132301</v>
      </c>
      <c r="G573" s="8">
        <v>2000.9180907848099</v>
      </c>
      <c r="H573" s="8">
        <v>0.32728827158599999</v>
      </c>
      <c r="I573" s="9">
        <v>1.2522727231E-2</v>
      </c>
      <c r="J573" s="9">
        <v>1.2413485485E-2</v>
      </c>
      <c r="K573" s="9">
        <v>2.3871191850000001E-2</v>
      </c>
      <c r="L573" s="9">
        <v>2.3761950104E-2</v>
      </c>
      <c r="M573" s="19">
        <f t="shared" si="8"/>
        <v>1</v>
      </c>
      <c r="N573" s="36"/>
    </row>
    <row r="574" spans="1:14" ht="13.5" thickBot="1">
      <c r="A574" s="3">
        <v>43854</v>
      </c>
      <c r="B574" s="7">
        <v>12</v>
      </c>
      <c r="C574" s="8">
        <v>40654.42578125</v>
      </c>
      <c r="D574" s="8">
        <v>1947.6</v>
      </c>
      <c r="E574" s="8">
        <v>1915.9</v>
      </c>
      <c r="F574" s="8">
        <v>2069.24224902788</v>
      </c>
      <c r="G574" s="8">
        <v>2069.0140709071602</v>
      </c>
      <c r="H574" s="8">
        <v>-0.22817812071900001</v>
      </c>
      <c r="I574" s="9">
        <v>4.0525390823000003E-2</v>
      </c>
      <c r="J574" s="9">
        <v>4.0601551744E-2</v>
      </c>
      <c r="K574" s="9">
        <v>5.1106165188999998E-2</v>
      </c>
      <c r="L574" s="9">
        <v>5.1182326110000002E-2</v>
      </c>
      <c r="M574" s="19">
        <f t="shared" si="8"/>
        <v>1</v>
      </c>
      <c r="N574" s="36"/>
    </row>
    <row r="575" spans="1:14" ht="13.5" thickBot="1">
      <c r="A575" s="3">
        <v>43854</v>
      </c>
      <c r="B575" s="7">
        <v>13</v>
      </c>
      <c r="C575" s="8">
        <v>39397.2734375</v>
      </c>
      <c r="D575" s="8">
        <v>1930.3</v>
      </c>
      <c r="E575" s="8">
        <v>1910</v>
      </c>
      <c r="F575" s="8">
        <v>2089.4098690896599</v>
      </c>
      <c r="G575" s="8">
        <v>2091.9919789902401</v>
      </c>
      <c r="H575" s="8">
        <v>2.5821099005799999</v>
      </c>
      <c r="I575" s="9">
        <v>5.3969285376999999E-2</v>
      </c>
      <c r="J575" s="9">
        <v>5.3107432939999998E-2</v>
      </c>
      <c r="K575" s="9">
        <v>6.0744986310999997E-2</v>
      </c>
      <c r="L575" s="9">
        <v>5.9883133875000001E-2</v>
      </c>
      <c r="M575" s="19">
        <f t="shared" si="8"/>
        <v>1</v>
      </c>
      <c r="N575" s="36"/>
    </row>
    <row r="576" spans="1:14" ht="13.5" thickBot="1">
      <c r="A576" s="3">
        <v>43854</v>
      </c>
      <c r="B576" s="7">
        <v>14</v>
      </c>
      <c r="C576" s="8">
        <v>38531.1953125</v>
      </c>
      <c r="D576" s="8">
        <v>1922.7</v>
      </c>
      <c r="E576" s="8">
        <v>1899.6</v>
      </c>
      <c r="F576" s="8">
        <v>2081.7348757908098</v>
      </c>
      <c r="G576" s="8">
        <v>2080.0331355089602</v>
      </c>
      <c r="H576" s="8">
        <v>-1.7017402818459999</v>
      </c>
      <c r="I576" s="9">
        <v>5.2514397699000001E-2</v>
      </c>
      <c r="J576" s="9">
        <v>5.3082401798999999E-2</v>
      </c>
      <c r="K576" s="9">
        <v>6.0224678072999999E-2</v>
      </c>
      <c r="L576" s="9">
        <v>6.0792682172999997E-2</v>
      </c>
      <c r="M576" s="19">
        <f t="shared" si="8"/>
        <v>1</v>
      </c>
      <c r="N576" s="36"/>
    </row>
    <row r="577" spans="1:14" ht="13.5" thickBot="1">
      <c r="A577" s="3">
        <v>43854</v>
      </c>
      <c r="B577" s="7">
        <v>15</v>
      </c>
      <c r="C577" s="8">
        <v>37813.0625</v>
      </c>
      <c r="D577" s="8">
        <v>1987</v>
      </c>
      <c r="E577" s="8">
        <v>1975.6</v>
      </c>
      <c r="F577" s="8">
        <v>2140.3822589485799</v>
      </c>
      <c r="G577" s="8">
        <v>2141.8402202683901</v>
      </c>
      <c r="H577" s="8">
        <v>1.4579613198170001</v>
      </c>
      <c r="I577" s="9">
        <v>5.1682316510999998E-2</v>
      </c>
      <c r="J577" s="9">
        <v>5.1195680556000003E-2</v>
      </c>
      <c r="K577" s="9">
        <v>5.5487389941999997E-2</v>
      </c>
      <c r="L577" s="9">
        <v>5.5000753988000001E-2</v>
      </c>
      <c r="M577" s="19">
        <f t="shared" si="8"/>
        <v>1</v>
      </c>
      <c r="N577" s="36"/>
    </row>
    <row r="578" spans="1:14" ht="13.5" thickBot="1">
      <c r="A578" s="3">
        <v>43854</v>
      </c>
      <c r="B578" s="7">
        <v>16</v>
      </c>
      <c r="C578" s="8">
        <v>37247.74609375</v>
      </c>
      <c r="D578" s="8">
        <v>1993.2</v>
      </c>
      <c r="E578" s="8">
        <v>1981.8</v>
      </c>
      <c r="F578" s="8">
        <v>2142.5609271142198</v>
      </c>
      <c r="G578" s="8">
        <v>2147.1080208571798</v>
      </c>
      <c r="H578" s="8">
        <v>4.5470937429529998</v>
      </c>
      <c r="I578" s="9">
        <v>5.1371168510000002E-2</v>
      </c>
      <c r="J578" s="9">
        <v>4.9853446966999997E-2</v>
      </c>
      <c r="K578" s="9">
        <v>5.5176241941000001E-2</v>
      </c>
      <c r="L578" s="9">
        <v>5.3658520398000002E-2</v>
      </c>
      <c r="M578" s="19">
        <f t="shared" si="8"/>
        <v>1</v>
      </c>
      <c r="N578" s="36"/>
    </row>
    <row r="579" spans="1:14" ht="13.5" thickBot="1">
      <c r="A579" s="3">
        <v>43854</v>
      </c>
      <c r="B579" s="7">
        <v>17</v>
      </c>
      <c r="C579" s="8">
        <v>37233.8671875</v>
      </c>
      <c r="D579" s="8">
        <v>1609.4</v>
      </c>
      <c r="E579" s="8">
        <v>1578.6</v>
      </c>
      <c r="F579" s="8">
        <v>1863.9357809337</v>
      </c>
      <c r="G579" s="8">
        <v>1866.7337897549701</v>
      </c>
      <c r="H579" s="8">
        <v>2.7980088212749998</v>
      </c>
      <c r="I579" s="9">
        <v>8.5892453189000004E-2</v>
      </c>
      <c r="J579" s="9">
        <v>8.4958538362E-2</v>
      </c>
      <c r="K579" s="9">
        <v>9.6172827020999996E-2</v>
      </c>
      <c r="L579" s="9">
        <v>9.5238912194000006E-2</v>
      </c>
      <c r="M579" s="19">
        <f t="shared" si="8"/>
        <v>1</v>
      </c>
      <c r="N579" s="36"/>
    </row>
    <row r="580" spans="1:14" ht="13.5" thickBot="1">
      <c r="A580" s="3">
        <v>43854</v>
      </c>
      <c r="B580" s="7">
        <v>18</v>
      </c>
      <c r="C580" s="8">
        <v>37798.1875</v>
      </c>
      <c r="D580" s="8">
        <v>440.8</v>
      </c>
      <c r="E580" s="8">
        <v>415.2</v>
      </c>
      <c r="F580" s="8">
        <v>605.16022049218202</v>
      </c>
      <c r="G580" s="8">
        <v>606.97866208900803</v>
      </c>
      <c r="H580" s="8">
        <v>1.8184415968250001</v>
      </c>
      <c r="I580" s="9">
        <v>5.5466843153000003E-2</v>
      </c>
      <c r="J580" s="9">
        <v>5.4859886678999999E-2</v>
      </c>
      <c r="K580" s="9">
        <v>6.4011569455E-2</v>
      </c>
      <c r="L580" s="9">
        <v>6.3404612981000003E-2</v>
      </c>
      <c r="M580" s="19">
        <f t="shared" si="8"/>
        <v>1</v>
      </c>
      <c r="N580" s="36"/>
    </row>
    <row r="581" spans="1:14" ht="13.5" thickBot="1">
      <c r="A581" s="3">
        <v>43854</v>
      </c>
      <c r="B581" s="7">
        <v>19</v>
      </c>
      <c r="C581" s="8">
        <v>39741.98046875</v>
      </c>
      <c r="D581" s="8">
        <v>7.4</v>
      </c>
      <c r="E581" s="8">
        <v>6.6</v>
      </c>
      <c r="F581" s="8">
        <v>5.9442234296930003</v>
      </c>
      <c r="G581" s="8">
        <v>6.1347306577009997</v>
      </c>
      <c r="H581" s="8">
        <v>0.19050722800799999</v>
      </c>
      <c r="I581" s="9">
        <v>4.2231954E-4</v>
      </c>
      <c r="J581" s="9">
        <v>4.8590673199999998E-4</v>
      </c>
      <c r="K581" s="9">
        <v>1.5529684299999999E-4</v>
      </c>
      <c r="L581" s="9">
        <v>2.18884035E-4</v>
      </c>
      <c r="M581" s="19">
        <f t="shared" si="8"/>
        <v>1</v>
      </c>
      <c r="N581" s="36"/>
    </row>
    <row r="582" spans="1:14" ht="13.5" thickBot="1">
      <c r="A582" s="3">
        <v>43854</v>
      </c>
      <c r="B582" s="7">
        <v>20</v>
      </c>
      <c r="C582" s="8">
        <v>40027.5390625</v>
      </c>
      <c r="D582" s="8">
        <v>0</v>
      </c>
      <c r="E582" s="8">
        <v>0</v>
      </c>
      <c r="F582" s="8">
        <v>4.6275158110000002E-3</v>
      </c>
      <c r="G582" s="8">
        <v>4.6275158110000002E-3</v>
      </c>
      <c r="H582" s="8">
        <v>0</v>
      </c>
      <c r="I582" s="9">
        <v>1.54456469000739E-6</v>
      </c>
      <c r="J582" s="9">
        <v>1.54456469000739E-6</v>
      </c>
      <c r="K582" s="9">
        <v>1.54456469000739E-6</v>
      </c>
      <c r="L582" s="9">
        <v>1.54456469000739E-6</v>
      </c>
      <c r="M582" s="19">
        <f t="shared" si="8"/>
        <v>0</v>
      </c>
      <c r="N582" s="36"/>
    </row>
    <row r="583" spans="1:14" ht="13.5" thickBot="1">
      <c r="A583" s="3">
        <v>43854</v>
      </c>
      <c r="B583" s="7">
        <v>21</v>
      </c>
      <c r="C583" s="8">
        <v>40107.98046875</v>
      </c>
      <c r="D583" s="8">
        <v>0</v>
      </c>
      <c r="E583" s="8">
        <v>0</v>
      </c>
      <c r="F583" s="8">
        <v>6.3275157729999996E-3</v>
      </c>
      <c r="G583" s="8">
        <v>8.5812601830000008E-3</v>
      </c>
      <c r="H583" s="8">
        <v>2.2537444099999999E-3</v>
      </c>
      <c r="I583" s="9">
        <v>2.8642390466523098E-6</v>
      </c>
      <c r="J583" s="9">
        <v>2.11198790829912E-6</v>
      </c>
      <c r="K583" s="9">
        <v>2.8642390466523098E-6</v>
      </c>
      <c r="L583" s="9">
        <v>2.11198790829912E-6</v>
      </c>
      <c r="M583" s="19">
        <f t="shared" si="8"/>
        <v>0</v>
      </c>
      <c r="N583" s="36"/>
    </row>
    <row r="584" spans="1:14" ht="13.5" thickBot="1">
      <c r="A584" s="3">
        <v>43854</v>
      </c>
      <c r="B584" s="7">
        <v>22</v>
      </c>
      <c r="C584" s="8">
        <v>39780.3984375</v>
      </c>
      <c r="D584" s="8">
        <v>0</v>
      </c>
      <c r="E584" s="8">
        <v>0</v>
      </c>
      <c r="F584" s="8">
        <v>4.2497380409999997E-3</v>
      </c>
      <c r="G584" s="8">
        <v>1.3110749041E-2</v>
      </c>
      <c r="H584" s="8">
        <v>8.8610109989999998E-3</v>
      </c>
      <c r="I584" s="9">
        <v>4.3760844597459497E-6</v>
      </c>
      <c r="J584" s="9">
        <v>1.41847064149811E-6</v>
      </c>
      <c r="K584" s="9">
        <v>4.3760844597459497E-6</v>
      </c>
      <c r="L584" s="9">
        <v>1.41847064149811E-6</v>
      </c>
      <c r="M584" s="19">
        <f t="shared" si="8"/>
        <v>0</v>
      </c>
      <c r="N584" s="36"/>
    </row>
    <row r="585" spans="1:14" ht="13.5" thickBot="1">
      <c r="A585" s="3">
        <v>43854</v>
      </c>
      <c r="B585" s="7">
        <v>23</v>
      </c>
      <c r="C585" s="8">
        <v>38917.75390625</v>
      </c>
      <c r="D585" s="8">
        <v>0</v>
      </c>
      <c r="E585" s="8">
        <v>0</v>
      </c>
      <c r="F585" s="8">
        <v>3.6441824999999999E-3</v>
      </c>
      <c r="G585" s="8">
        <v>1.3444182383E-2</v>
      </c>
      <c r="H585" s="8">
        <v>9.7999998829999997E-3</v>
      </c>
      <c r="I585" s="9">
        <v>4.4873772976715003E-6</v>
      </c>
      <c r="J585" s="9">
        <v>1.2163492992074099E-6</v>
      </c>
      <c r="K585" s="9">
        <v>4.4873772976715003E-6</v>
      </c>
      <c r="L585" s="9">
        <v>1.2163492992074099E-6</v>
      </c>
      <c r="M585" s="19">
        <f t="shared" si="8"/>
        <v>0</v>
      </c>
      <c r="N585" s="36"/>
    </row>
    <row r="586" spans="1:14" ht="13.5" thickBot="1">
      <c r="A586" s="3">
        <v>43854</v>
      </c>
      <c r="B586" s="7">
        <v>24</v>
      </c>
      <c r="C586" s="8">
        <v>37766.86328125</v>
      </c>
      <c r="D586" s="8">
        <v>0</v>
      </c>
      <c r="E586" s="8">
        <v>0</v>
      </c>
      <c r="F586" s="8">
        <v>3.6275158330000001E-3</v>
      </c>
      <c r="G586" s="8">
        <v>0.18009418486699999</v>
      </c>
      <c r="H586" s="8">
        <v>0.17646666903300001</v>
      </c>
      <c r="I586" s="9">
        <v>6.0111543680642798E-5</v>
      </c>
      <c r="J586" s="9">
        <v>1.21078632630636E-6</v>
      </c>
      <c r="K586" s="9">
        <v>6.0111543680642798E-5</v>
      </c>
      <c r="L586" s="9">
        <v>1.21078632630636E-6</v>
      </c>
      <c r="M586" s="19">
        <f t="shared" si="8"/>
        <v>0</v>
      </c>
      <c r="N586" s="36"/>
    </row>
    <row r="587" spans="1:14" ht="13.5" thickBot="1">
      <c r="A587" s="3">
        <v>43855</v>
      </c>
      <c r="B587" s="7">
        <v>1</v>
      </c>
      <c r="C587" s="8">
        <v>36846.57421875</v>
      </c>
      <c r="D587" s="8">
        <v>0</v>
      </c>
      <c r="E587" s="8">
        <v>0</v>
      </c>
      <c r="F587" s="8">
        <v>3.6275158330000001E-3</v>
      </c>
      <c r="G587" s="8">
        <v>0.213427518697</v>
      </c>
      <c r="H587" s="8">
        <v>0.20980000286299999</v>
      </c>
      <c r="I587" s="9">
        <v>7.1237489551817198E-5</v>
      </c>
      <c r="J587" s="9">
        <v>1.21078632630636E-6</v>
      </c>
      <c r="K587" s="9">
        <v>7.1237489551817198E-5</v>
      </c>
      <c r="L587" s="9">
        <v>1.21078632630636E-6</v>
      </c>
      <c r="M587" s="19">
        <f t="shared" si="8"/>
        <v>0</v>
      </c>
      <c r="N587" s="36"/>
    </row>
    <row r="588" spans="1:14" ht="13.5" thickBot="1">
      <c r="A588" s="3">
        <v>43855</v>
      </c>
      <c r="B588" s="7">
        <v>2</v>
      </c>
      <c r="C588" s="8">
        <v>36431.94140625</v>
      </c>
      <c r="D588" s="8">
        <v>0</v>
      </c>
      <c r="E588" s="8">
        <v>0</v>
      </c>
      <c r="F588" s="8">
        <v>3.6275158330000001E-3</v>
      </c>
      <c r="G588" s="8">
        <v>0.213427518697</v>
      </c>
      <c r="H588" s="8">
        <v>0.20980000286299999</v>
      </c>
      <c r="I588" s="9">
        <v>7.1237489551817198E-5</v>
      </c>
      <c r="J588" s="9">
        <v>1.21078632630636E-6</v>
      </c>
      <c r="K588" s="9">
        <v>7.1237489551817198E-5</v>
      </c>
      <c r="L588" s="9">
        <v>1.21078632630636E-6</v>
      </c>
      <c r="M588" s="19">
        <f t="shared" ref="M588:M651" si="9">IF(F588&gt;5,1,0)</f>
        <v>0</v>
      </c>
      <c r="N588" s="36"/>
    </row>
    <row r="589" spans="1:14" ht="13.5" thickBot="1">
      <c r="A589" s="3">
        <v>43855</v>
      </c>
      <c r="B589" s="7">
        <v>3</v>
      </c>
      <c r="C589" s="8">
        <v>36344.5625</v>
      </c>
      <c r="D589" s="8">
        <v>0</v>
      </c>
      <c r="E589" s="8">
        <v>0</v>
      </c>
      <c r="F589" s="8">
        <v>3.6275158330000001E-3</v>
      </c>
      <c r="G589" s="8">
        <v>0.213427518697</v>
      </c>
      <c r="H589" s="8">
        <v>0.20980000286299999</v>
      </c>
      <c r="I589" s="9">
        <v>7.1237489551817198E-5</v>
      </c>
      <c r="J589" s="9">
        <v>1.21078632630636E-6</v>
      </c>
      <c r="K589" s="9">
        <v>7.1237489551817198E-5</v>
      </c>
      <c r="L589" s="9">
        <v>1.21078632630636E-6</v>
      </c>
      <c r="M589" s="19">
        <f t="shared" si="9"/>
        <v>0</v>
      </c>
      <c r="N589" s="36"/>
    </row>
    <row r="590" spans="1:14" ht="13.5" thickBot="1">
      <c r="A590" s="3">
        <v>43855</v>
      </c>
      <c r="B590" s="7">
        <v>4</v>
      </c>
      <c r="C590" s="8">
        <v>36480.8671875</v>
      </c>
      <c r="D590" s="8">
        <v>0</v>
      </c>
      <c r="E590" s="8">
        <v>0</v>
      </c>
      <c r="F590" s="8">
        <v>3.6275158330000001E-3</v>
      </c>
      <c r="G590" s="8">
        <v>0.213427518697</v>
      </c>
      <c r="H590" s="8">
        <v>0.20980000286299999</v>
      </c>
      <c r="I590" s="9">
        <v>7.1237489551817198E-5</v>
      </c>
      <c r="J590" s="9">
        <v>1.21078632630636E-6</v>
      </c>
      <c r="K590" s="9">
        <v>7.1237489551817198E-5</v>
      </c>
      <c r="L590" s="9">
        <v>1.21078632630636E-6</v>
      </c>
      <c r="M590" s="19">
        <f t="shared" si="9"/>
        <v>0</v>
      </c>
      <c r="N590" s="36"/>
    </row>
    <row r="591" spans="1:14" ht="13.5" thickBot="1">
      <c r="A591" s="3">
        <v>43855</v>
      </c>
      <c r="B591" s="7">
        <v>5</v>
      </c>
      <c r="C591" s="8">
        <v>36973.3828125</v>
      </c>
      <c r="D591" s="8">
        <v>0</v>
      </c>
      <c r="E591" s="8">
        <v>0</v>
      </c>
      <c r="F591" s="8">
        <v>3.6275158330000001E-3</v>
      </c>
      <c r="G591" s="8">
        <v>0.213416629808</v>
      </c>
      <c r="H591" s="8">
        <v>0.20978911397399999</v>
      </c>
      <c r="I591" s="9">
        <v>7.1233855076263295E-5</v>
      </c>
      <c r="J591" s="9">
        <v>1.21078632630636E-6</v>
      </c>
      <c r="K591" s="9">
        <v>7.1233855076263295E-5</v>
      </c>
      <c r="L591" s="9">
        <v>1.21078632630636E-6</v>
      </c>
      <c r="M591" s="19">
        <f t="shared" si="9"/>
        <v>0</v>
      </c>
      <c r="N591" s="36"/>
    </row>
    <row r="592" spans="1:14" ht="13.5" thickBot="1">
      <c r="A592" s="3">
        <v>43855</v>
      </c>
      <c r="B592" s="7">
        <v>6</v>
      </c>
      <c r="C592" s="8">
        <v>38143.9921875</v>
      </c>
      <c r="D592" s="8">
        <v>0</v>
      </c>
      <c r="E592" s="8">
        <v>0</v>
      </c>
      <c r="F592" s="8">
        <v>3.6275158330000001E-3</v>
      </c>
      <c r="G592" s="8">
        <v>0.213427518697</v>
      </c>
      <c r="H592" s="8">
        <v>0.20980000286299999</v>
      </c>
      <c r="I592" s="9">
        <v>7.1237489551817198E-5</v>
      </c>
      <c r="J592" s="9">
        <v>1.21078632630636E-6</v>
      </c>
      <c r="K592" s="9">
        <v>7.1237489551817198E-5</v>
      </c>
      <c r="L592" s="9">
        <v>1.21078632630636E-6</v>
      </c>
      <c r="M592" s="19">
        <f t="shared" si="9"/>
        <v>0</v>
      </c>
      <c r="N592" s="36"/>
    </row>
    <row r="593" spans="1:14" ht="13.5" thickBot="1">
      <c r="A593" s="3">
        <v>43855</v>
      </c>
      <c r="B593" s="7">
        <v>7</v>
      </c>
      <c r="C593" s="8">
        <v>39913.44921875</v>
      </c>
      <c r="D593" s="8">
        <v>0</v>
      </c>
      <c r="E593" s="8">
        <v>0</v>
      </c>
      <c r="F593" s="8">
        <v>3.6275158330000001E-3</v>
      </c>
      <c r="G593" s="8">
        <v>0.20531640746499999</v>
      </c>
      <c r="H593" s="8">
        <v>0.20168889163100001</v>
      </c>
      <c r="I593" s="9">
        <v>6.8530176056498098E-5</v>
      </c>
      <c r="J593" s="9">
        <v>1.21078632630636E-6</v>
      </c>
      <c r="K593" s="9">
        <v>6.8530176056498098E-5</v>
      </c>
      <c r="L593" s="9">
        <v>1.21078632630636E-6</v>
      </c>
      <c r="M593" s="19">
        <f t="shared" si="9"/>
        <v>0</v>
      </c>
      <c r="N593" s="36"/>
    </row>
    <row r="594" spans="1:14" ht="13.5" thickBot="1">
      <c r="A594" s="3">
        <v>43855</v>
      </c>
      <c r="B594" s="7">
        <v>8</v>
      </c>
      <c r="C594" s="8">
        <v>41589.421875</v>
      </c>
      <c r="D594" s="8">
        <v>2.9</v>
      </c>
      <c r="E594" s="8">
        <v>1.8</v>
      </c>
      <c r="F594" s="8">
        <v>1.767657071848</v>
      </c>
      <c r="G594" s="8">
        <v>1.794199214582</v>
      </c>
      <c r="H594" s="8">
        <v>2.6542142734000001E-2</v>
      </c>
      <c r="I594" s="9">
        <v>3.6909238399999999E-4</v>
      </c>
      <c r="J594" s="9">
        <v>3.7795157799999998E-4</v>
      </c>
      <c r="K594" s="9">
        <v>1.9361767081678701E-6</v>
      </c>
      <c r="L594" s="9">
        <v>1.07953698771063E-5</v>
      </c>
      <c r="M594" s="19">
        <f t="shared" si="9"/>
        <v>0</v>
      </c>
      <c r="N594" s="36"/>
    </row>
    <row r="595" spans="1:14" ht="13.5" thickBot="1">
      <c r="A595" s="3">
        <v>43855</v>
      </c>
      <c r="B595" s="7">
        <v>9</v>
      </c>
      <c r="C595" s="8">
        <v>42147.50390625</v>
      </c>
      <c r="D595" s="8">
        <v>256.39999999999998</v>
      </c>
      <c r="E595" s="8">
        <v>244.1</v>
      </c>
      <c r="F595" s="8">
        <v>208.93581819022501</v>
      </c>
      <c r="G595" s="8">
        <v>209.159372395258</v>
      </c>
      <c r="H595" s="8">
        <v>0.223554205033</v>
      </c>
      <c r="I595" s="9">
        <v>1.5767899734000002E-2</v>
      </c>
      <c r="J595" s="9">
        <v>1.5842517292000001E-2</v>
      </c>
      <c r="K595" s="9">
        <v>1.1662425769E-2</v>
      </c>
      <c r="L595" s="9">
        <v>1.1737043327000001E-2</v>
      </c>
      <c r="M595" s="19">
        <f t="shared" si="9"/>
        <v>1</v>
      </c>
      <c r="N595" s="36"/>
    </row>
    <row r="596" spans="1:14" ht="13.5" thickBot="1">
      <c r="A596" s="3">
        <v>43855</v>
      </c>
      <c r="B596" s="7">
        <v>10</v>
      </c>
      <c r="C596" s="8">
        <v>41520.76171875</v>
      </c>
      <c r="D596" s="8">
        <v>1239.5999999999999</v>
      </c>
      <c r="E596" s="8">
        <v>1228.2</v>
      </c>
      <c r="F596" s="8">
        <v>776.49694340414499</v>
      </c>
      <c r="G596" s="8">
        <v>781.35975387811698</v>
      </c>
      <c r="H596" s="8">
        <v>4.8628104739709999</v>
      </c>
      <c r="I596" s="9">
        <v>0.15295068295100001</v>
      </c>
      <c r="J596" s="9">
        <v>0.15457378391000001</v>
      </c>
      <c r="K596" s="9">
        <v>0.14914560951899999</v>
      </c>
      <c r="L596" s="9">
        <v>0.15076871047900001</v>
      </c>
      <c r="M596" s="19">
        <f t="shared" si="9"/>
        <v>1</v>
      </c>
      <c r="N596" s="36"/>
    </row>
    <row r="597" spans="1:14" ht="13.5" thickBot="1">
      <c r="A597" s="3">
        <v>43855</v>
      </c>
      <c r="B597" s="7">
        <v>11</v>
      </c>
      <c r="C597" s="8">
        <v>40444.98828125</v>
      </c>
      <c r="D597" s="8">
        <v>1697.5</v>
      </c>
      <c r="E597" s="8">
        <v>1686.1</v>
      </c>
      <c r="F597" s="8">
        <v>1094.6016690030399</v>
      </c>
      <c r="G597" s="8">
        <v>1095.3242992421001</v>
      </c>
      <c r="H597" s="8">
        <v>0.72263023906199997</v>
      </c>
      <c r="I597" s="9">
        <v>0.200993224552</v>
      </c>
      <c r="J597" s="9">
        <v>0.20123442289599999</v>
      </c>
      <c r="K597" s="9">
        <v>0.19718815111999999</v>
      </c>
      <c r="L597" s="9">
        <v>0.19742934946400001</v>
      </c>
      <c r="M597" s="19">
        <f t="shared" si="9"/>
        <v>1</v>
      </c>
      <c r="N597" s="36"/>
    </row>
    <row r="598" spans="1:14" ht="13.5" thickBot="1">
      <c r="A598" s="3">
        <v>43855</v>
      </c>
      <c r="B598" s="7">
        <v>12</v>
      </c>
      <c r="C598" s="8">
        <v>39391.69140625</v>
      </c>
      <c r="D598" s="8">
        <v>1742</v>
      </c>
      <c r="E598" s="8">
        <v>1705.3</v>
      </c>
      <c r="F598" s="8">
        <v>1259.56293565326</v>
      </c>
      <c r="G598" s="8">
        <v>1260.27461181429</v>
      </c>
      <c r="H598" s="8">
        <v>0.711676161024</v>
      </c>
      <c r="I598" s="9">
        <v>0.160789515415</v>
      </c>
      <c r="J598" s="9">
        <v>0.16102705752499999</v>
      </c>
      <c r="K598" s="9">
        <v>0.14853984919400001</v>
      </c>
      <c r="L598" s="9">
        <v>0.148777391303</v>
      </c>
      <c r="M598" s="19">
        <f t="shared" si="9"/>
        <v>1</v>
      </c>
      <c r="N598" s="36"/>
    </row>
    <row r="599" spans="1:14" ht="13.5" thickBot="1">
      <c r="A599" s="3">
        <v>43855</v>
      </c>
      <c r="B599" s="7">
        <v>13</v>
      </c>
      <c r="C599" s="8">
        <v>38432.3828125</v>
      </c>
      <c r="D599" s="8">
        <v>1801.7</v>
      </c>
      <c r="E599" s="8">
        <v>1780.6</v>
      </c>
      <c r="F599" s="8">
        <v>1488.13032546114</v>
      </c>
      <c r="G599" s="8">
        <v>1488.72717655571</v>
      </c>
      <c r="H599" s="8">
        <v>0.59685109456300001</v>
      </c>
      <c r="I599" s="9">
        <v>0.104463559227</v>
      </c>
      <c r="J599" s="9">
        <v>0.10466277521300001</v>
      </c>
      <c r="K599" s="9">
        <v>9.7420835595000005E-2</v>
      </c>
      <c r="L599" s="9">
        <v>9.7620051580999997E-2</v>
      </c>
      <c r="M599" s="19">
        <f t="shared" si="9"/>
        <v>1</v>
      </c>
      <c r="N599" s="36"/>
    </row>
    <row r="600" spans="1:14" ht="13.5" thickBot="1">
      <c r="A600" s="3">
        <v>43855</v>
      </c>
      <c r="B600" s="7">
        <v>14</v>
      </c>
      <c r="C600" s="8">
        <v>37569.05078125</v>
      </c>
      <c r="D600" s="8">
        <v>1788.4</v>
      </c>
      <c r="E600" s="8">
        <v>1753.2</v>
      </c>
      <c r="F600" s="8">
        <v>1609.92912530224</v>
      </c>
      <c r="G600" s="8">
        <v>1610.59998345653</v>
      </c>
      <c r="H600" s="8">
        <v>0.67085815429600004</v>
      </c>
      <c r="I600" s="9">
        <v>5.9345799913999998E-2</v>
      </c>
      <c r="J600" s="9">
        <v>5.9569717856000001E-2</v>
      </c>
      <c r="K600" s="9">
        <v>4.7596801249000002E-2</v>
      </c>
      <c r="L600" s="9">
        <v>4.7820719190999998E-2</v>
      </c>
      <c r="M600" s="19">
        <f t="shared" si="9"/>
        <v>1</v>
      </c>
      <c r="N600" s="36"/>
    </row>
    <row r="601" spans="1:14" ht="13.5" thickBot="1">
      <c r="A601" s="3">
        <v>43855</v>
      </c>
      <c r="B601" s="7">
        <v>15</v>
      </c>
      <c r="C601" s="8">
        <v>36975.0390625</v>
      </c>
      <c r="D601" s="8">
        <v>1840.3</v>
      </c>
      <c r="E601" s="8">
        <v>1800.7</v>
      </c>
      <c r="F601" s="8">
        <v>1713.0986834539301</v>
      </c>
      <c r="G601" s="8">
        <v>1714.5957183109399</v>
      </c>
      <c r="H601" s="8">
        <v>1.4970348570080001</v>
      </c>
      <c r="I601" s="9">
        <v>4.1957370389999998E-2</v>
      </c>
      <c r="J601" s="9">
        <v>4.2457048246000002E-2</v>
      </c>
      <c r="K601" s="9">
        <v>2.8739746892000002E-2</v>
      </c>
      <c r="L601" s="9">
        <v>2.9239424747999999E-2</v>
      </c>
      <c r="M601" s="19">
        <f t="shared" si="9"/>
        <v>1</v>
      </c>
      <c r="N601" s="36"/>
    </row>
    <row r="602" spans="1:14" ht="13.5" thickBot="1">
      <c r="A602" s="3">
        <v>43855</v>
      </c>
      <c r="B602" s="7">
        <v>16</v>
      </c>
      <c r="C602" s="8">
        <v>36615.22265625</v>
      </c>
      <c r="D602" s="8">
        <v>1830.9</v>
      </c>
      <c r="E602" s="8">
        <v>1796.6</v>
      </c>
      <c r="F602" s="8">
        <v>1710.97923132353</v>
      </c>
      <c r="G602" s="8">
        <v>1712.41484266268</v>
      </c>
      <c r="H602" s="8">
        <v>1.4356113391450001</v>
      </c>
      <c r="I602" s="9">
        <v>3.9547782821999999E-2</v>
      </c>
      <c r="J602" s="9">
        <v>4.0026958836999998E-2</v>
      </c>
      <c r="K602" s="9">
        <v>2.8099184692000002E-2</v>
      </c>
      <c r="L602" s="9">
        <v>2.8578360705999999E-2</v>
      </c>
      <c r="M602" s="19">
        <f t="shared" si="9"/>
        <v>1</v>
      </c>
      <c r="N602" s="36"/>
    </row>
    <row r="603" spans="1:14" ht="13.5" thickBot="1">
      <c r="A603" s="3">
        <v>43855</v>
      </c>
      <c r="B603" s="7">
        <v>17</v>
      </c>
      <c r="C603" s="8">
        <v>36628.83984375</v>
      </c>
      <c r="D603" s="8">
        <v>1465</v>
      </c>
      <c r="E603" s="8">
        <v>1449.5</v>
      </c>
      <c r="F603" s="8">
        <v>1483.11323768531</v>
      </c>
      <c r="G603" s="8">
        <v>1484.19715018294</v>
      </c>
      <c r="H603" s="8">
        <v>1.0839124976259999</v>
      </c>
      <c r="I603" s="9">
        <v>6.4075935189999997E-3</v>
      </c>
      <c r="J603" s="9">
        <v>6.0458069709999999E-3</v>
      </c>
      <c r="K603" s="9">
        <v>1.1581158272E-2</v>
      </c>
      <c r="L603" s="9">
        <v>1.1219371723999999E-2</v>
      </c>
      <c r="M603" s="19">
        <f t="shared" si="9"/>
        <v>1</v>
      </c>
      <c r="N603" s="36"/>
    </row>
    <row r="604" spans="1:14" ht="13.5" thickBot="1">
      <c r="A604" s="3">
        <v>43855</v>
      </c>
      <c r="B604" s="7">
        <v>18</v>
      </c>
      <c r="C604" s="8">
        <v>37310.4140625</v>
      </c>
      <c r="D604" s="8">
        <v>432.5</v>
      </c>
      <c r="E604" s="8">
        <v>403.2</v>
      </c>
      <c r="F604" s="8">
        <v>556.74106576123802</v>
      </c>
      <c r="G604" s="8">
        <v>558.51693439270696</v>
      </c>
      <c r="H604" s="8">
        <v>1.7758686314679999</v>
      </c>
      <c r="I604" s="9">
        <v>4.2061727100000001E-2</v>
      </c>
      <c r="J604" s="9">
        <v>4.1468980560999999E-2</v>
      </c>
      <c r="K604" s="9">
        <v>5.1841433375000003E-2</v>
      </c>
      <c r="L604" s="9">
        <v>5.1248686836E-2</v>
      </c>
      <c r="M604" s="19">
        <f t="shared" si="9"/>
        <v>1</v>
      </c>
      <c r="N604" s="36"/>
    </row>
    <row r="605" spans="1:14" ht="13.5" thickBot="1">
      <c r="A605" s="3">
        <v>43855</v>
      </c>
      <c r="B605" s="7">
        <v>19</v>
      </c>
      <c r="C605" s="8">
        <v>38492.30859375</v>
      </c>
      <c r="D605" s="8">
        <v>7.8</v>
      </c>
      <c r="E605" s="8">
        <v>6.8</v>
      </c>
      <c r="F605" s="8">
        <v>6.9938220878830002</v>
      </c>
      <c r="G605" s="8">
        <v>7.2432726597870003</v>
      </c>
      <c r="H605" s="8">
        <v>0.249450571904</v>
      </c>
      <c r="I605" s="9">
        <v>1.8582354399999999E-4</v>
      </c>
      <c r="J605" s="9">
        <v>2.6908474999999999E-4</v>
      </c>
      <c r="K605" s="9">
        <v>1.4795482600000001E-4</v>
      </c>
      <c r="L605" s="9">
        <v>6.4693620788869907E-5</v>
      </c>
      <c r="M605" s="19">
        <f t="shared" si="9"/>
        <v>1</v>
      </c>
      <c r="N605" s="36"/>
    </row>
    <row r="606" spans="1:14" ht="13.5" thickBot="1">
      <c r="A606" s="3">
        <v>43855</v>
      </c>
      <c r="B606" s="7">
        <v>20</v>
      </c>
      <c r="C606" s="8">
        <v>38215.6640625</v>
      </c>
      <c r="D606" s="8">
        <v>0</v>
      </c>
      <c r="E606" s="8">
        <v>0</v>
      </c>
      <c r="F606" s="8">
        <v>9.2569925679999998E-3</v>
      </c>
      <c r="G606" s="8">
        <v>1.1530936978000001E-2</v>
      </c>
      <c r="H606" s="8">
        <v>2.2739444100000001E-3</v>
      </c>
      <c r="I606" s="9">
        <v>3.8487773627865702E-6</v>
      </c>
      <c r="J606" s="9">
        <v>3.08978390146037E-6</v>
      </c>
      <c r="K606" s="9">
        <v>3.8487773627865702E-6</v>
      </c>
      <c r="L606" s="9">
        <v>3.08978390146037E-6</v>
      </c>
      <c r="M606" s="19">
        <f t="shared" si="9"/>
        <v>0</v>
      </c>
      <c r="N606" s="36"/>
    </row>
    <row r="607" spans="1:14" ht="13.5" thickBot="1">
      <c r="A607" s="3">
        <v>43855</v>
      </c>
      <c r="B607" s="7">
        <v>21</v>
      </c>
      <c r="C607" s="8">
        <v>37522.859375</v>
      </c>
      <c r="D607" s="8">
        <v>0</v>
      </c>
      <c r="E607" s="8">
        <v>0</v>
      </c>
      <c r="F607" s="8">
        <v>9.0105303799999995E-3</v>
      </c>
      <c r="G607" s="8">
        <v>1.7150396918000001E-2</v>
      </c>
      <c r="H607" s="8">
        <v>8.1398665379999995E-3</v>
      </c>
      <c r="I607" s="9">
        <v>5.7244315483557804E-6</v>
      </c>
      <c r="J607" s="9">
        <v>3.00752015357616E-6</v>
      </c>
      <c r="K607" s="9">
        <v>5.7244315483557804E-6</v>
      </c>
      <c r="L607" s="9">
        <v>3.00752015357616E-6</v>
      </c>
      <c r="M607" s="19">
        <f t="shared" si="9"/>
        <v>0</v>
      </c>
      <c r="N607" s="36"/>
    </row>
    <row r="608" spans="1:14" ht="13.5" thickBot="1">
      <c r="A608" s="3">
        <v>43855</v>
      </c>
      <c r="B608" s="7">
        <v>22</v>
      </c>
      <c r="C608" s="8">
        <v>36522.0625</v>
      </c>
      <c r="D608" s="8">
        <v>0</v>
      </c>
      <c r="E608" s="8">
        <v>0</v>
      </c>
      <c r="F608" s="8">
        <v>1.0088308133000001E-2</v>
      </c>
      <c r="G608" s="8">
        <v>1.55590747E-2</v>
      </c>
      <c r="H608" s="8">
        <v>5.4707665659999996E-3</v>
      </c>
      <c r="I608" s="9">
        <v>5.1932826102086396E-6</v>
      </c>
      <c r="J608" s="9">
        <v>3.36725905667615E-6</v>
      </c>
      <c r="K608" s="9">
        <v>5.1932826102086396E-6</v>
      </c>
      <c r="L608" s="9">
        <v>3.36725905667615E-6</v>
      </c>
      <c r="M608" s="19">
        <f t="shared" si="9"/>
        <v>0</v>
      </c>
      <c r="N608" s="36"/>
    </row>
    <row r="609" spans="1:14" ht="13.5" thickBot="1">
      <c r="A609" s="3">
        <v>43855</v>
      </c>
      <c r="B609" s="7">
        <v>23</v>
      </c>
      <c r="C609" s="8">
        <v>35172.69921875</v>
      </c>
      <c r="D609" s="8">
        <v>0</v>
      </c>
      <c r="E609" s="8">
        <v>0</v>
      </c>
      <c r="F609" s="8">
        <v>9.5327525900000005E-3</v>
      </c>
      <c r="G609" s="8">
        <v>1.7061774692999999E-2</v>
      </c>
      <c r="H609" s="8">
        <v>7.5290221020000003E-3</v>
      </c>
      <c r="I609" s="9">
        <v>5.6948513662968803E-6</v>
      </c>
      <c r="J609" s="9">
        <v>3.1818266323978101E-6</v>
      </c>
      <c r="K609" s="9">
        <v>5.6948513662968803E-6</v>
      </c>
      <c r="L609" s="9">
        <v>3.1818266323978101E-6</v>
      </c>
      <c r="M609" s="19">
        <f t="shared" si="9"/>
        <v>0</v>
      </c>
      <c r="N609" s="36"/>
    </row>
    <row r="610" spans="1:14" ht="13.5" thickBot="1">
      <c r="A610" s="3">
        <v>43855</v>
      </c>
      <c r="B610" s="7">
        <v>24</v>
      </c>
      <c r="C610" s="8">
        <v>33762.6953125</v>
      </c>
      <c r="D610" s="8">
        <v>0</v>
      </c>
      <c r="E610" s="8">
        <v>0</v>
      </c>
      <c r="F610" s="8">
        <v>9.3883081489999996E-3</v>
      </c>
      <c r="G610" s="8">
        <v>1.7962641355E-2</v>
      </c>
      <c r="H610" s="8">
        <v>8.574333206E-3</v>
      </c>
      <c r="I610" s="9">
        <v>5.9955411735273701E-6</v>
      </c>
      <c r="J610" s="9">
        <v>3.1336142020854398E-6</v>
      </c>
      <c r="K610" s="9">
        <v>5.9955411735273701E-6</v>
      </c>
      <c r="L610" s="9">
        <v>3.1336142020854398E-6</v>
      </c>
      <c r="M610" s="19">
        <f t="shared" si="9"/>
        <v>0</v>
      </c>
      <c r="N610" s="36"/>
    </row>
    <row r="611" spans="1:14" ht="13.5" thickBot="1">
      <c r="A611" s="3">
        <v>43856</v>
      </c>
      <c r="B611" s="7">
        <v>1</v>
      </c>
      <c r="C611" s="8">
        <v>32455.005859375</v>
      </c>
      <c r="D611" s="8">
        <v>0</v>
      </c>
      <c r="E611" s="8">
        <v>0</v>
      </c>
      <c r="F611" s="8">
        <v>1.0154974798E-2</v>
      </c>
      <c r="G611" s="8">
        <v>1.7319385797E-2</v>
      </c>
      <c r="H611" s="8">
        <v>7.1644109979999999E-3</v>
      </c>
      <c r="I611" s="9">
        <v>5.7808363809753703E-6</v>
      </c>
      <c r="J611" s="9">
        <v>3.3895109475895501E-6</v>
      </c>
      <c r="K611" s="9">
        <v>5.7808363809753703E-6</v>
      </c>
      <c r="L611" s="9">
        <v>3.3895109475895501E-6</v>
      </c>
      <c r="M611" s="19">
        <f t="shared" si="9"/>
        <v>0</v>
      </c>
      <c r="N611" s="36"/>
    </row>
    <row r="612" spans="1:14" ht="13.5" thickBot="1">
      <c r="A612" s="3">
        <v>43856</v>
      </c>
      <c r="B612" s="7">
        <v>2</v>
      </c>
      <c r="C612" s="8">
        <v>31495.822265625</v>
      </c>
      <c r="D612" s="8">
        <v>0</v>
      </c>
      <c r="E612" s="8">
        <v>0</v>
      </c>
      <c r="F612" s="8">
        <v>1.2932752513999999E-2</v>
      </c>
      <c r="G612" s="8">
        <v>1.9800063521E-2</v>
      </c>
      <c r="H612" s="8">
        <v>6.8673110069999996E-3</v>
      </c>
      <c r="I612" s="9">
        <v>6.6088329512548103E-6</v>
      </c>
      <c r="J612" s="9">
        <v>4.3166730689812799E-6</v>
      </c>
      <c r="K612" s="9">
        <v>6.6088329512548103E-6</v>
      </c>
      <c r="L612" s="9">
        <v>4.3166730689812799E-6</v>
      </c>
      <c r="M612" s="19">
        <f t="shared" si="9"/>
        <v>0</v>
      </c>
      <c r="N612" s="36"/>
    </row>
    <row r="613" spans="1:14" ht="13.5" thickBot="1">
      <c r="A613" s="3">
        <v>43856</v>
      </c>
      <c r="B613" s="7">
        <v>3</v>
      </c>
      <c r="C613" s="8">
        <v>30859.0859375</v>
      </c>
      <c r="D613" s="8">
        <v>0</v>
      </c>
      <c r="E613" s="8">
        <v>0</v>
      </c>
      <c r="F613" s="8">
        <v>1.6799419094000002E-2</v>
      </c>
      <c r="G613" s="8">
        <v>2.2967607881999998E-2</v>
      </c>
      <c r="H613" s="8">
        <v>6.1681887869999997E-3</v>
      </c>
      <c r="I613" s="9">
        <v>7.6660907484603506E-6</v>
      </c>
      <c r="J613" s="9">
        <v>5.6072827419585597E-6</v>
      </c>
      <c r="K613" s="9">
        <v>7.6660907484603506E-6</v>
      </c>
      <c r="L613" s="9">
        <v>5.6072827419585597E-6</v>
      </c>
      <c r="M613" s="19">
        <f t="shared" si="9"/>
        <v>0</v>
      </c>
      <c r="N613" s="36"/>
    </row>
    <row r="614" spans="1:14" ht="13.5" thickBot="1">
      <c r="A614" s="3">
        <v>43856</v>
      </c>
      <c r="B614" s="7">
        <v>4</v>
      </c>
      <c r="C614" s="8">
        <v>30700.16015625</v>
      </c>
      <c r="D614" s="8">
        <v>0</v>
      </c>
      <c r="E614" s="8">
        <v>0</v>
      </c>
      <c r="F614" s="8">
        <v>1.5999419112E-2</v>
      </c>
      <c r="G614" s="8">
        <v>2.1685363466000002E-2</v>
      </c>
      <c r="H614" s="8">
        <v>5.6859443540000004E-3</v>
      </c>
      <c r="I614" s="9">
        <v>7.2381052960277403E-6</v>
      </c>
      <c r="J614" s="9">
        <v>5.3402600509977397E-6</v>
      </c>
      <c r="K614" s="9">
        <v>7.2381052960277403E-6</v>
      </c>
      <c r="L614" s="9">
        <v>5.3402600509977397E-6</v>
      </c>
      <c r="M614" s="19">
        <f t="shared" si="9"/>
        <v>0</v>
      </c>
      <c r="N614" s="36"/>
    </row>
    <row r="615" spans="1:14" ht="13.5" thickBot="1">
      <c r="A615" s="3">
        <v>43856</v>
      </c>
      <c r="B615" s="7">
        <v>5</v>
      </c>
      <c r="C615" s="8">
        <v>30873.1171875</v>
      </c>
      <c r="D615" s="8">
        <v>0</v>
      </c>
      <c r="E615" s="8">
        <v>0</v>
      </c>
      <c r="F615" s="8">
        <v>1.6721641318E-2</v>
      </c>
      <c r="G615" s="8">
        <v>2.2877519023E-2</v>
      </c>
      <c r="H615" s="8">
        <v>6.1558777040000004E-3</v>
      </c>
      <c r="I615" s="9">
        <v>7.6360210360011197E-6</v>
      </c>
      <c r="J615" s="9">
        <v>5.5813222025595899E-6</v>
      </c>
      <c r="K615" s="9">
        <v>7.6360210360011197E-6</v>
      </c>
      <c r="L615" s="9">
        <v>5.5813222025595899E-6</v>
      </c>
      <c r="M615" s="19">
        <f t="shared" si="9"/>
        <v>0</v>
      </c>
      <c r="N615" s="36"/>
    </row>
    <row r="616" spans="1:14" ht="13.5" thickBot="1">
      <c r="A616" s="3">
        <v>43856</v>
      </c>
      <c r="B616" s="7">
        <v>6</v>
      </c>
      <c r="C616" s="8">
        <v>31454.0859375</v>
      </c>
      <c r="D616" s="8">
        <v>0</v>
      </c>
      <c r="E616" s="8">
        <v>0</v>
      </c>
      <c r="F616" s="8">
        <v>1.8799419049999998E-2</v>
      </c>
      <c r="G616" s="8">
        <v>2.4288707868000001E-2</v>
      </c>
      <c r="H616" s="8">
        <v>5.4892888180000004E-3</v>
      </c>
      <c r="I616" s="9">
        <v>8.1070453499156601E-6</v>
      </c>
      <c r="J616" s="9">
        <v>6.2748394693606001E-6</v>
      </c>
      <c r="K616" s="9">
        <v>8.1070453499156601E-6</v>
      </c>
      <c r="L616" s="9">
        <v>6.2748394693606001E-6</v>
      </c>
      <c r="M616" s="19">
        <f t="shared" si="9"/>
        <v>0</v>
      </c>
      <c r="N616" s="36"/>
    </row>
    <row r="617" spans="1:14" ht="13.5" thickBot="1">
      <c r="A617" s="3">
        <v>43856</v>
      </c>
      <c r="B617" s="7">
        <v>7</v>
      </c>
      <c r="C617" s="8">
        <v>32464.8203125</v>
      </c>
      <c r="D617" s="8">
        <v>0</v>
      </c>
      <c r="E617" s="8">
        <v>0</v>
      </c>
      <c r="F617" s="8">
        <v>1.8088307953999998E-2</v>
      </c>
      <c r="G617" s="8">
        <v>2.3901974566E-2</v>
      </c>
      <c r="H617" s="8">
        <v>5.813666611E-3</v>
      </c>
      <c r="I617" s="9">
        <v>7.9779621384666103E-6</v>
      </c>
      <c r="J617" s="9">
        <v>6.0374859662843197E-6</v>
      </c>
      <c r="K617" s="9">
        <v>7.9779621384666103E-6</v>
      </c>
      <c r="L617" s="9">
        <v>6.0374859662843197E-6</v>
      </c>
      <c r="M617" s="19">
        <f t="shared" si="9"/>
        <v>0</v>
      </c>
      <c r="N617" s="36"/>
    </row>
    <row r="618" spans="1:14" ht="13.5" thickBot="1">
      <c r="A618" s="3">
        <v>43856</v>
      </c>
      <c r="B618" s="7">
        <v>8</v>
      </c>
      <c r="C618" s="8">
        <v>33633.2109375</v>
      </c>
      <c r="D618" s="8">
        <v>4.9000000000000004</v>
      </c>
      <c r="E618" s="8">
        <v>2.6</v>
      </c>
      <c r="F618" s="8">
        <v>4.3397962253679996</v>
      </c>
      <c r="G618" s="8">
        <v>4.4212007851569997</v>
      </c>
      <c r="H618" s="8">
        <v>8.1404559788E-2</v>
      </c>
      <c r="I618" s="9">
        <v>1.59812822E-4</v>
      </c>
      <c r="J618" s="9">
        <v>1.8698390299999999E-4</v>
      </c>
      <c r="K618" s="9">
        <v>6.0787743099999995E-4</v>
      </c>
      <c r="L618" s="9">
        <v>5.8070634999999996E-4</v>
      </c>
      <c r="M618" s="19">
        <f t="shared" si="9"/>
        <v>0</v>
      </c>
      <c r="N618" s="36"/>
    </row>
    <row r="619" spans="1:14" ht="13.5" thickBot="1">
      <c r="A619" s="3">
        <v>43856</v>
      </c>
      <c r="B619" s="7">
        <v>9</v>
      </c>
      <c r="C619" s="8">
        <v>34844.0546875</v>
      </c>
      <c r="D619" s="8">
        <v>293.60000000000002</v>
      </c>
      <c r="E619" s="8">
        <v>279.7</v>
      </c>
      <c r="F619" s="8">
        <v>601.266174673401</v>
      </c>
      <c r="G619" s="8">
        <v>601.28021243720798</v>
      </c>
      <c r="H619" s="8">
        <v>1.4037763807E-2</v>
      </c>
      <c r="I619" s="9">
        <v>0.10269700014499999</v>
      </c>
      <c r="J619" s="9">
        <v>0.10269231464299999</v>
      </c>
      <c r="K619" s="9">
        <v>0.10733651950500001</v>
      </c>
      <c r="L619" s="9">
        <v>0.107331834003</v>
      </c>
      <c r="M619" s="19">
        <f t="shared" si="9"/>
        <v>1</v>
      </c>
      <c r="N619" s="36"/>
    </row>
    <row r="620" spans="1:14" ht="13.5" thickBot="1">
      <c r="A620" s="3">
        <v>43856</v>
      </c>
      <c r="B620" s="7">
        <v>10</v>
      </c>
      <c r="C620" s="8">
        <v>35623.06640625</v>
      </c>
      <c r="D620" s="8">
        <v>1424.9</v>
      </c>
      <c r="E620" s="8">
        <v>1384.9</v>
      </c>
      <c r="F620" s="8">
        <v>1961.0254696470299</v>
      </c>
      <c r="G620" s="8">
        <v>1962.9345874686201</v>
      </c>
      <c r="H620" s="8">
        <v>1.9091178215869999</v>
      </c>
      <c r="I620" s="9">
        <v>0.17958430823300001</v>
      </c>
      <c r="J620" s="9">
        <v>0.17894708599699999</v>
      </c>
      <c r="K620" s="9">
        <v>0.19293544307999999</v>
      </c>
      <c r="L620" s="9">
        <v>0.192298220843</v>
      </c>
      <c r="M620" s="19">
        <f t="shared" si="9"/>
        <v>1</v>
      </c>
      <c r="N620" s="36"/>
    </row>
    <row r="621" spans="1:14" ht="13.5" thickBot="1">
      <c r="A621" s="3">
        <v>43856</v>
      </c>
      <c r="B621" s="7">
        <v>11</v>
      </c>
      <c r="C621" s="8">
        <v>35808.4375</v>
      </c>
      <c r="D621" s="8">
        <v>1883.3</v>
      </c>
      <c r="E621" s="8">
        <v>1846.7</v>
      </c>
      <c r="F621" s="8">
        <v>2166.7799911891102</v>
      </c>
      <c r="G621" s="8">
        <v>2169.7503507370402</v>
      </c>
      <c r="H621" s="8">
        <v>2.970359547932</v>
      </c>
      <c r="I621" s="9">
        <v>9.5610931487000006E-2</v>
      </c>
      <c r="J621" s="9">
        <v>9.4619489715000005E-2</v>
      </c>
      <c r="K621" s="9">
        <v>0.107827219872</v>
      </c>
      <c r="L621" s="9">
        <v>0.1068357781</v>
      </c>
      <c r="M621" s="19">
        <f t="shared" si="9"/>
        <v>1</v>
      </c>
      <c r="N621" s="36"/>
    </row>
    <row r="622" spans="1:14" ht="13.5" thickBot="1">
      <c r="A622" s="3">
        <v>43856</v>
      </c>
      <c r="B622" s="7">
        <v>12</v>
      </c>
      <c r="C622" s="8">
        <v>35638.36328125</v>
      </c>
      <c r="D622" s="8">
        <v>1884.6</v>
      </c>
      <c r="E622" s="8">
        <v>1850.7</v>
      </c>
      <c r="F622" s="8">
        <v>2121.79359204822</v>
      </c>
      <c r="G622" s="8">
        <v>2124.7035878011902</v>
      </c>
      <c r="H622" s="8">
        <v>2.90999575297</v>
      </c>
      <c r="I622" s="9">
        <v>8.0141384445999997E-2</v>
      </c>
      <c r="J622" s="9">
        <v>7.9170090802999998E-2</v>
      </c>
      <c r="K622" s="9">
        <v>9.1456471228000005E-2</v>
      </c>
      <c r="L622" s="9">
        <v>9.0485177585999998E-2</v>
      </c>
      <c r="M622" s="19">
        <f t="shared" si="9"/>
        <v>1</v>
      </c>
      <c r="N622" s="36"/>
    </row>
    <row r="623" spans="1:14" ht="13.5" thickBot="1">
      <c r="A623" s="3">
        <v>43856</v>
      </c>
      <c r="B623" s="7">
        <v>13</v>
      </c>
      <c r="C623" s="8">
        <v>35697.64453125</v>
      </c>
      <c r="D623" s="8">
        <v>1891.7</v>
      </c>
      <c r="E623" s="8">
        <v>1868.9</v>
      </c>
      <c r="F623" s="8">
        <v>2063.6828847726201</v>
      </c>
      <c r="G623" s="8">
        <v>2066.4219323020502</v>
      </c>
      <c r="H623" s="8">
        <v>2.7390475294319998</v>
      </c>
      <c r="I623" s="9">
        <v>5.8318401968999997E-2</v>
      </c>
      <c r="J623" s="9">
        <v>5.7404167147000001E-2</v>
      </c>
      <c r="K623" s="9">
        <v>6.5928548832E-2</v>
      </c>
      <c r="L623" s="9">
        <v>6.5014314008999999E-2</v>
      </c>
      <c r="M623" s="19">
        <f t="shared" si="9"/>
        <v>1</v>
      </c>
      <c r="N623" s="36"/>
    </row>
    <row r="624" spans="1:14" ht="13.5" thickBot="1">
      <c r="A624" s="3">
        <v>43856</v>
      </c>
      <c r="B624" s="7">
        <v>14</v>
      </c>
      <c r="C624" s="8">
        <v>35762.48046875</v>
      </c>
      <c r="D624" s="8">
        <v>1883</v>
      </c>
      <c r="E624" s="8">
        <v>1857.8</v>
      </c>
      <c r="F624" s="8">
        <v>2064.2651442368801</v>
      </c>
      <c r="G624" s="8">
        <v>2066.9862389193599</v>
      </c>
      <c r="H624" s="8">
        <v>2.7210946824810001</v>
      </c>
      <c r="I624" s="9">
        <v>6.1410627141999997E-2</v>
      </c>
      <c r="J624" s="9">
        <v>6.0502384590999998E-2</v>
      </c>
      <c r="K624" s="9">
        <v>6.9821842095000003E-2</v>
      </c>
      <c r="L624" s="9">
        <v>6.8913599544999996E-2</v>
      </c>
      <c r="M624" s="19">
        <f t="shared" si="9"/>
        <v>1</v>
      </c>
      <c r="N624" s="36"/>
    </row>
    <row r="625" spans="1:14" ht="13.5" thickBot="1">
      <c r="A625" s="3">
        <v>43856</v>
      </c>
      <c r="B625" s="7">
        <v>15</v>
      </c>
      <c r="C625" s="8">
        <v>35837.19140625</v>
      </c>
      <c r="D625" s="8">
        <v>1937</v>
      </c>
      <c r="E625" s="8">
        <v>1914.3</v>
      </c>
      <c r="F625" s="8">
        <v>2098.6240998933099</v>
      </c>
      <c r="G625" s="8">
        <v>2101.2684562436698</v>
      </c>
      <c r="H625" s="8">
        <v>2.6443563503680001</v>
      </c>
      <c r="I625" s="9">
        <v>5.4829257758000002E-2</v>
      </c>
      <c r="J625" s="9">
        <v>5.3946628801999998E-2</v>
      </c>
      <c r="K625" s="9">
        <v>6.2406026783000002E-2</v>
      </c>
      <c r="L625" s="9">
        <v>6.1523397828000002E-2</v>
      </c>
      <c r="M625" s="19">
        <f t="shared" si="9"/>
        <v>1</v>
      </c>
      <c r="N625" s="36"/>
    </row>
    <row r="626" spans="1:14" ht="13.5" thickBot="1">
      <c r="A626" s="3">
        <v>43856</v>
      </c>
      <c r="B626" s="7">
        <v>16</v>
      </c>
      <c r="C626" s="8">
        <v>36056.25390625</v>
      </c>
      <c r="D626" s="8">
        <v>1954.2</v>
      </c>
      <c r="E626" s="8">
        <v>1934.4</v>
      </c>
      <c r="F626" s="8">
        <v>1913.21464257876</v>
      </c>
      <c r="G626" s="8">
        <v>1915.8730751938299</v>
      </c>
      <c r="H626" s="8">
        <v>2.658432615068</v>
      </c>
      <c r="I626" s="9">
        <v>1.2792698533E-2</v>
      </c>
      <c r="J626" s="9">
        <v>1.3680025841000001E-2</v>
      </c>
      <c r="K626" s="9">
        <v>6.1838867839999999E-3</v>
      </c>
      <c r="L626" s="9">
        <v>7.0712140919999998E-3</v>
      </c>
      <c r="M626" s="19">
        <f t="shared" si="9"/>
        <v>1</v>
      </c>
      <c r="N626" s="36"/>
    </row>
    <row r="627" spans="1:14" ht="13.5" thickBot="1">
      <c r="A627" s="3">
        <v>43856</v>
      </c>
      <c r="B627" s="7">
        <v>17</v>
      </c>
      <c r="C627" s="8">
        <v>36339.703125</v>
      </c>
      <c r="D627" s="8">
        <v>1564.9</v>
      </c>
      <c r="E627" s="8">
        <v>1535</v>
      </c>
      <c r="F627" s="8">
        <v>1761.90596573222</v>
      </c>
      <c r="G627" s="8">
        <v>1765.0033724883001</v>
      </c>
      <c r="H627" s="8">
        <v>3.0974067560830001</v>
      </c>
      <c r="I627" s="9">
        <v>6.6790177733E-2</v>
      </c>
      <c r="J627" s="9">
        <v>6.5756330350999995E-2</v>
      </c>
      <c r="K627" s="9">
        <v>7.6770151029999997E-2</v>
      </c>
      <c r="L627" s="9">
        <v>7.5736303648000006E-2</v>
      </c>
      <c r="M627" s="19">
        <f t="shared" si="9"/>
        <v>1</v>
      </c>
      <c r="N627" s="36"/>
    </row>
    <row r="628" spans="1:14" ht="13.5" thickBot="1">
      <c r="A628" s="3">
        <v>43856</v>
      </c>
      <c r="B628" s="7">
        <v>18</v>
      </c>
      <c r="C628" s="8">
        <v>37039.625</v>
      </c>
      <c r="D628" s="8">
        <v>464.8</v>
      </c>
      <c r="E628" s="8">
        <v>437.9</v>
      </c>
      <c r="F628" s="8">
        <v>601.859588675738</v>
      </c>
      <c r="G628" s="8">
        <v>605.70881133175897</v>
      </c>
      <c r="H628" s="8">
        <v>3.8492226560199998</v>
      </c>
      <c r="I628" s="9">
        <v>4.7032313527999997E-2</v>
      </c>
      <c r="J628" s="9">
        <v>4.5747526259999997E-2</v>
      </c>
      <c r="K628" s="9">
        <v>5.6010951711999997E-2</v>
      </c>
      <c r="L628" s="9">
        <v>5.4726164443999997E-2</v>
      </c>
      <c r="M628" s="19">
        <f t="shared" si="9"/>
        <v>1</v>
      </c>
      <c r="N628" s="36"/>
    </row>
    <row r="629" spans="1:14" ht="13.5" thickBot="1">
      <c r="A629" s="3">
        <v>43856</v>
      </c>
      <c r="B629" s="7">
        <v>19</v>
      </c>
      <c r="C629" s="8">
        <v>38683.765625</v>
      </c>
      <c r="D629" s="8">
        <v>10.6</v>
      </c>
      <c r="E629" s="8">
        <v>9</v>
      </c>
      <c r="F629" s="8">
        <v>8.6170968910930004</v>
      </c>
      <c r="G629" s="8">
        <v>9.6976274990379991</v>
      </c>
      <c r="H629" s="8">
        <v>1.0805306079450001</v>
      </c>
      <c r="I629" s="9">
        <v>3.0119242299999998E-4</v>
      </c>
      <c r="J629" s="9">
        <v>6.6185016900000004E-4</v>
      </c>
      <c r="K629" s="9">
        <v>2.3285297E-4</v>
      </c>
      <c r="L629" s="9">
        <v>1.2780477599999999E-4</v>
      </c>
      <c r="M629" s="19">
        <f t="shared" si="9"/>
        <v>1</v>
      </c>
      <c r="N629" s="36"/>
    </row>
    <row r="630" spans="1:14" ht="13.5" thickBot="1">
      <c r="A630" s="3">
        <v>43856</v>
      </c>
      <c r="B630" s="7">
        <v>20</v>
      </c>
      <c r="C630" s="8">
        <v>38868.58203125</v>
      </c>
      <c r="D630" s="8">
        <v>0</v>
      </c>
      <c r="E630" s="8">
        <v>0</v>
      </c>
      <c r="F630" s="8">
        <v>2.5841302674000002E-2</v>
      </c>
      <c r="G630" s="8">
        <v>2.5841302674000002E-2</v>
      </c>
      <c r="H630" s="8">
        <v>0</v>
      </c>
      <c r="I630" s="9">
        <v>8.6252679152378901E-6</v>
      </c>
      <c r="J630" s="9">
        <v>8.6252679152378901E-6</v>
      </c>
      <c r="K630" s="9">
        <v>8.6252679152378901E-6</v>
      </c>
      <c r="L630" s="9">
        <v>8.6252679152378901E-6</v>
      </c>
      <c r="M630" s="19">
        <f t="shared" si="9"/>
        <v>0</v>
      </c>
      <c r="N630" s="36"/>
    </row>
    <row r="631" spans="1:14" ht="13.5" thickBot="1">
      <c r="A631" s="3">
        <v>43856</v>
      </c>
      <c r="B631" s="7">
        <v>21</v>
      </c>
      <c r="C631" s="8">
        <v>38263.234375</v>
      </c>
      <c r="D631" s="8">
        <v>0</v>
      </c>
      <c r="E631" s="8">
        <v>0</v>
      </c>
      <c r="F631" s="8">
        <v>2.5841302674000002E-2</v>
      </c>
      <c r="G631" s="8">
        <v>2.5841302674000002E-2</v>
      </c>
      <c r="H631" s="8">
        <v>0</v>
      </c>
      <c r="I631" s="9">
        <v>8.6252679152378901E-6</v>
      </c>
      <c r="J631" s="9">
        <v>8.6252679152378901E-6</v>
      </c>
      <c r="K631" s="9">
        <v>8.6252679152378901E-6</v>
      </c>
      <c r="L631" s="9">
        <v>8.6252679152378901E-6</v>
      </c>
      <c r="M631" s="19">
        <f t="shared" si="9"/>
        <v>0</v>
      </c>
      <c r="N631" s="36"/>
    </row>
    <row r="632" spans="1:14" ht="13.5" thickBot="1">
      <c r="A632" s="3">
        <v>43856</v>
      </c>
      <c r="B632" s="7">
        <v>22</v>
      </c>
      <c r="C632" s="8">
        <v>36974.453125</v>
      </c>
      <c r="D632" s="8">
        <v>0</v>
      </c>
      <c r="E632" s="8">
        <v>0</v>
      </c>
      <c r="F632" s="8">
        <v>2.5841302674000002E-2</v>
      </c>
      <c r="G632" s="8">
        <v>2.5841302674000002E-2</v>
      </c>
      <c r="H632" s="8">
        <v>0</v>
      </c>
      <c r="I632" s="9">
        <v>8.6252679152378901E-6</v>
      </c>
      <c r="J632" s="9">
        <v>8.6252679152378901E-6</v>
      </c>
      <c r="K632" s="9">
        <v>8.6252679152378901E-6</v>
      </c>
      <c r="L632" s="9">
        <v>8.6252679152378901E-6</v>
      </c>
      <c r="M632" s="19">
        <f t="shared" si="9"/>
        <v>0</v>
      </c>
      <c r="N632" s="36"/>
    </row>
    <row r="633" spans="1:14" ht="13.5" thickBot="1">
      <c r="A633" s="3">
        <v>43856</v>
      </c>
      <c r="B633" s="7">
        <v>23</v>
      </c>
      <c r="C633" s="8">
        <v>35124.90234375</v>
      </c>
      <c r="D633" s="8">
        <v>0</v>
      </c>
      <c r="E633" s="8">
        <v>0</v>
      </c>
      <c r="F633" s="8">
        <v>2.5841302674000002E-2</v>
      </c>
      <c r="G633" s="8">
        <v>2.5841302674000002E-2</v>
      </c>
      <c r="H633" s="8">
        <v>0</v>
      </c>
      <c r="I633" s="9">
        <v>8.6252679152378901E-6</v>
      </c>
      <c r="J633" s="9">
        <v>8.6252679152378901E-6</v>
      </c>
      <c r="K633" s="9">
        <v>8.6252679152378901E-6</v>
      </c>
      <c r="L633" s="9">
        <v>8.6252679152378901E-6</v>
      </c>
      <c r="M633" s="19">
        <f t="shared" si="9"/>
        <v>0</v>
      </c>
      <c r="N633" s="36"/>
    </row>
    <row r="634" spans="1:14" ht="13.5" thickBot="1">
      <c r="A634" s="3">
        <v>43856</v>
      </c>
      <c r="B634" s="7">
        <v>24</v>
      </c>
      <c r="C634" s="8">
        <v>33231.21484375</v>
      </c>
      <c r="D634" s="8">
        <v>0</v>
      </c>
      <c r="E634" s="8">
        <v>0</v>
      </c>
      <c r="F634" s="8">
        <v>2.5841302674000002E-2</v>
      </c>
      <c r="G634" s="8">
        <v>2.5841302674000002E-2</v>
      </c>
      <c r="H634" s="8">
        <v>0</v>
      </c>
      <c r="I634" s="9">
        <v>8.6252679152378901E-6</v>
      </c>
      <c r="J634" s="9">
        <v>8.6252679152378901E-6</v>
      </c>
      <c r="K634" s="9">
        <v>8.6252679152378901E-6</v>
      </c>
      <c r="L634" s="9">
        <v>8.6252679152378901E-6</v>
      </c>
      <c r="M634" s="19">
        <f t="shared" si="9"/>
        <v>0</v>
      </c>
      <c r="N634" s="36"/>
    </row>
    <row r="635" spans="1:14" ht="13.5" thickBot="1">
      <c r="A635" s="3">
        <v>43857</v>
      </c>
      <c r="B635" s="7">
        <v>1</v>
      </c>
      <c r="C635" s="8">
        <v>31930.23046875</v>
      </c>
      <c r="D635" s="8">
        <v>0</v>
      </c>
      <c r="E635" s="8">
        <v>0</v>
      </c>
      <c r="F635" s="8">
        <v>2.5841302674000002E-2</v>
      </c>
      <c r="G635" s="8">
        <v>2.5841302674000002E-2</v>
      </c>
      <c r="H635" s="8">
        <v>0</v>
      </c>
      <c r="I635" s="9">
        <v>8.6252679152378901E-6</v>
      </c>
      <c r="J635" s="9">
        <v>8.6252679152378901E-6</v>
      </c>
      <c r="K635" s="9">
        <v>8.6252679152378901E-6</v>
      </c>
      <c r="L635" s="9">
        <v>8.6252679152378901E-6</v>
      </c>
      <c r="M635" s="19">
        <f t="shared" si="9"/>
        <v>0</v>
      </c>
      <c r="N635" s="36"/>
    </row>
    <row r="636" spans="1:14" ht="13.5" thickBot="1">
      <c r="A636" s="3">
        <v>43857</v>
      </c>
      <c r="B636" s="7">
        <v>2</v>
      </c>
      <c r="C636" s="8">
        <v>31468.333984375</v>
      </c>
      <c r="D636" s="8">
        <v>0</v>
      </c>
      <c r="E636" s="8">
        <v>0</v>
      </c>
      <c r="F636" s="8">
        <v>2.5841302674000002E-2</v>
      </c>
      <c r="G636" s="8">
        <v>5.9174636503999997E-2</v>
      </c>
      <c r="H636" s="8">
        <v>3.3333333829999999E-2</v>
      </c>
      <c r="I636" s="9">
        <v>1.9751213786412301E-5</v>
      </c>
      <c r="J636" s="9">
        <v>8.6252679152378901E-6</v>
      </c>
      <c r="K636" s="9">
        <v>1.9751213786412301E-5</v>
      </c>
      <c r="L636" s="9">
        <v>8.6252679152378901E-6</v>
      </c>
      <c r="M636" s="19">
        <f t="shared" si="9"/>
        <v>0</v>
      </c>
      <c r="N636" s="36"/>
    </row>
    <row r="637" spans="1:14" ht="13.5" thickBot="1">
      <c r="A637" s="3">
        <v>43857</v>
      </c>
      <c r="B637" s="7">
        <v>3</v>
      </c>
      <c r="C637" s="8">
        <v>31462.7109375</v>
      </c>
      <c r="D637" s="8">
        <v>0</v>
      </c>
      <c r="E637" s="8">
        <v>0</v>
      </c>
      <c r="F637" s="8">
        <v>2.5855747118000001E-2</v>
      </c>
      <c r="G637" s="8">
        <v>0.175855749353</v>
      </c>
      <c r="H637" s="8">
        <v>0.15000000223500001</v>
      </c>
      <c r="I637" s="9">
        <v>5.8696845578761397E-5</v>
      </c>
      <c r="J637" s="9">
        <v>8.6300891584763599E-6</v>
      </c>
      <c r="K637" s="9">
        <v>5.8696845578761397E-5</v>
      </c>
      <c r="L637" s="9">
        <v>8.6300891584763599E-6</v>
      </c>
      <c r="M637" s="19">
        <f t="shared" si="9"/>
        <v>0</v>
      </c>
      <c r="N637" s="36"/>
    </row>
    <row r="638" spans="1:14" ht="13.5" thickBot="1">
      <c r="A638" s="3">
        <v>43857</v>
      </c>
      <c r="B638" s="7">
        <v>4</v>
      </c>
      <c r="C638" s="8">
        <v>31966.095703125</v>
      </c>
      <c r="D638" s="8">
        <v>0</v>
      </c>
      <c r="E638" s="8">
        <v>0</v>
      </c>
      <c r="F638" s="8">
        <v>2.5841302674000002E-2</v>
      </c>
      <c r="G638" s="8">
        <v>0.22584130565400001</v>
      </c>
      <c r="H638" s="8">
        <v>0.20000000298000001</v>
      </c>
      <c r="I638" s="9">
        <v>7.5380943142284594E-5</v>
      </c>
      <c r="J638" s="9">
        <v>8.6252679152378901E-6</v>
      </c>
      <c r="K638" s="9">
        <v>7.5380943142284594E-5</v>
      </c>
      <c r="L638" s="9">
        <v>8.6252679152378901E-6</v>
      </c>
      <c r="M638" s="19">
        <f t="shared" si="9"/>
        <v>0</v>
      </c>
      <c r="N638" s="36"/>
    </row>
    <row r="639" spans="1:14" ht="13.5" thickBot="1">
      <c r="A639" s="3">
        <v>43857</v>
      </c>
      <c r="B639" s="7">
        <v>5</v>
      </c>
      <c r="C639" s="8">
        <v>33210.76953125</v>
      </c>
      <c r="D639" s="8">
        <v>0</v>
      </c>
      <c r="E639" s="8">
        <v>0</v>
      </c>
      <c r="F639" s="8">
        <v>2.5841302674000002E-2</v>
      </c>
      <c r="G639" s="8">
        <v>0.22584130565400001</v>
      </c>
      <c r="H639" s="8">
        <v>0.20000000298000001</v>
      </c>
      <c r="I639" s="9">
        <v>7.5380943142284594E-5</v>
      </c>
      <c r="J639" s="9">
        <v>8.6252679152378901E-6</v>
      </c>
      <c r="K639" s="9">
        <v>7.5380943142284594E-5</v>
      </c>
      <c r="L639" s="9">
        <v>8.6252679152378901E-6</v>
      </c>
      <c r="M639" s="19">
        <f t="shared" si="9"/>
        <v>0</v>
      </c>
      <c r="N639" s="36"/>
    </row>
    <row r="640" spans="1:14" ht="13.5" thickBot="1">
      <c r="A640" s="3">
        <v>43857</v>
      </c>
      <c r="B640" s="7">
        <v>6</v>
      </c>
      <c r="C640" s="8">
        <v>35974.26171875</v>
      </c>
      <c r="D640" s="8">
        <v>0</v>
      </c>
      <c r="E640" s="8">
        <v>0</v>
      </c>
      <c r="F640" s="8">
        <v>2.5841302674000002E-2</v>
      </c>
      <c r="G640" s="8">
        <v>0.22584130565400001</v>
      </c>
      <c r="H640" s="8">
        <v>0.20000000298000001</v>
      </c>
      <c r="I640" s="9">
        <v>7.5380943142284594E-5</v>
      </c>
      <c r="J640" s="9">
        <v>8.6252679152378901E-6</v>
      </c>
      <c r="K640" s="9">
        <v>7.5380943142284594E-5</v>
      </c>
      <c r="L640" s="9">
        <v>8.6252679152378901E-6</v>
      </c>
      <c r="M640" s="19">
        <f t="shared" si="9"/>
        <v>0</v>
      </c>
      <c r="N640" s="36"/>
    </row>
    <row r="641" spans="1:14" ht="13.5" thickBot="1">
      <c r="A641" s="3">
        <v>43857</v>
      </c>
      <c r="B641" s="7">
        <v>7</v>
      </c>
      <c r="C641" s="8">
        <v>40121.34765625</v>
      </c>
      <c r="D641" s="8">
        <v>0</v>
      </c>
      <c r="E641" s="8">
        <v>0</v>
      </c>
      <c r="F641" s="8">
        <v>2.5841302674000002E-2</v>
      </c>
      <c r="G641" s="8">
        <v>0.22495241675200001</v>
      </c>
      <c r="H641" s="8">
        <v>0.199111114078</v>
      </c>
      <c r="I641" s="9">
        <v>7.50842512523866E-5</v>
      </c>
      <c r="J641" s="9">
        <v>8.6252679152378901E-6</v>
      </c>
      <c r="K641" s="9">
        <v>7.50842512523866E-5</v>
      </c>
      <c r="L641" s="9">
        <v>8.6252679152378901E-6</v>
      </c>
      <c r="M641" s="19">
        <f t="shared" si="9"/>
        <v>0</v>
      </c>
      <c r="N641" s="36"/>
    </row>
    <row r="642" spans="1:14" ht="13.5" thickBot="1">
      <c r="A642" s="3">
        <v>43857</v>
      </c>
      <c r="B642" s="7">
        <v>8</v>
      </c>
      <c r="C642" s="8">
        <v>41732.7890625</v>
      </c>
      <c r="D642" s="8">
        <v>7.1</v>
      </c>
      <c r="E642" s="8">
        <v>4.3</v>
      </c>
      <c r="F642" s="8">
        <v>6.2140356678090001</v>
      </c>
      <c r="G642" s="8">
        <v>6.2458331815269998</v>
      </c>
      <c r="H642" s="8">
        <v>3.1797513717000001E-2</v>
      </c>
      <c r="I642" s="9">
        <v>2.8510240900000001E-4</v>
      </c>
      <c r="J642" s="9">
        <v>2.95715731E-4</v>
      </c>
      <c r="K642" s="9">
        <v>6.4947702899999997E-4</v>
      </c>
      <c r="L642" s="9">
        <v>6.3886370700000003E-4</v>
      </c>
      <c r="M642" s="19">
        <f t="shared" si="9"/>
        <v>1</v>
      </c>
      <c r="N642" s="36"/>
    </row>
    <row r="643" spans="1:14" ht="13.5" thickBot="1">
      <c r="A643" s="3">
        <v>43857</v>
      </c>
      <c r="B643" s="7">
        <v>9</v>
      </c>
      <c r="C643" s="8">
        <v>41277.06640625</v>
      </c>
      <c r="D643" s="8">
        <v>348.4</v>
      </c>
      <c r="E643" s="8">
        <v>346.7</v>
      </c>
      <c r="F643" s="8">
        <v>595.73934036907303</v>
      </c>
      <c r="G643" s="8">
        <v>595.73844733930298</v>
      </c>
      <c r="H643" s="8">
        <v>-8.9302976900000001E-4</v>
      </c>
      <c r="I643" s="9">
        <v>8.2556224078000007E-2</v>
      </c>
      <c r="J643" s="9">
        <v>8.2556522152000003E-2</v>
      </c>
      <c r="K643" s="9">
        <v>8.3123647309000001E-2</v>
      </c>
      <c r="L643" s="9">
        <v>8.3123945382999997E-2</v>
      </c>
      <c r="M643" s="19">
        <f t="shared" si="9"/>
        <v>1</v>
      </c>
      <c r="N643" s="36"/>
    </row>
    <row r="644" spans="1:14" ht="13.5" thickBot="1">
      <c r="A644" s="3">
        <v>43857</v>
      </c>
      <c r="B644" s="7">
        <v>10</v>
      </c>
      <c r="C644" s="8">
        <v>40724.20703125</v>
      </c>
      <c r="D644" s="8">
        <v>1570.1</v>
      </c>
      <c r="E644" s="8">
        <v>1543.9</v>
      </c>
      <c r="F644" s="8">
        <v>1843.6158277684899</v>
      </c>
      <c r="G644" s="8">
        <v>1844.53981080728</v>
      </c>
      <c r="H644" s="8">
        <v>0.92398303879400001</v>
      </c>
      <c r="I644" s="9">
        <v>9.1602073032999998E-2</v>
      </c>
      <c r="J644" s="9">
        <v>9.1293667479000001E-2</v>
      </c>
      <c r="K644" s="9">
        <v>0.100347066357</v>
      </c>
      <c r="L644" s="9">
        <v>0.100038660803</v>
      </c>
      <c r="M644" s="19">
        <f t="shared" si="9"/>
        <v>1</v>
      </c>
      <c r="N644" s="36"/>
    </row>
    <row r="645" spans="1:14" ht="13.5" thickBot="1">
      <c r="A645" s="3">
        <v>43857</v>
      </c>
      <c r="B645" s="7">
        <v>11</v>
      </c>
      <c r="C645" s="8">
        <v>40173.99609375</v>
      </c>
      <c r="D645" s="8">
        <v>2036.3</v>
      </c>
      <c r="E645" s="8">
        <v>1983.9</v>
      </c>
      <c r="F645" s="8">
        <v>2006.74356742022</v>
      </c>
      <c r="G645" s="8">
        <v>2008.8934054475101</v>
      </c>
      <c r="H645" s="8">
        <v>2.14983802729</v>
      </c>
      <c r="I645" s="9">
        <v>9.1477284880000006E-3</v>
      </c>
      <c r="J645" s="9">
        <v>9.8652979229999996E-3</v>
      </c>
      <c r="K645" s="9">
        <v>8.3422581599999993E-3</v>
      </c>
      <c r="L645" s="9">
        <v>7.6246887250000003E-3</v>
      </c>
      <c r="M645" s="19">
        <f t="shared" si="9"/>
        <v>1</v>
      </c>
      <c r="N645" s="36"/>
    </row>
    <row r="646" spans="1:14" ht="13.5" thickBot="1">
      <c r="A646" s="3">
        <v>43857</v>
      </c>
      <c r="B646" s="7">
        <v>12</v>
      </c>
      <c r="C646" s="8">
        <v>39424.56640625</v>
      </c>
      <c r="D646" s="8">
        <v>2022.8</v>
      </c>
      <c r="E646" s="8">
        <v>1979.2</v>
      </c>
      <c r="F646" s="8">
        <v>1938.9180930422201</v>
      </c>
      <c r="G646" s="8">
        <v>1939.3817184811601</v>
      </c>
      <c r="H646" s="8">
        <v>0.463625438941</v>
      </c>
      <c r="I646" s="9">
        <v>2.784321813E-2</v>
      </c>
      <c r="J646" s="9">
        <v>2.7997966273999999E-2</v>
      </c>
      <c r="K646" s="9">
        <v>1.3290481147000001E-2</v>
      </c>
      <c r="L646" s="9">
        <v>1.3445229291E-2</v>
      </c>
      <c r="M646" s="19">
        <f t="shared" si="9"/>
        <v>1</v>
      </c>
      <c r="N646" s="36"/>
    </row>
    <row r="647" spans="1:14" ht="13.5" thickBot="1">
      <c r="A647" s="3">
        <v>43857</v>
      </c>
      <c r="B647" s="7">
        <v>13</v>
      </c>
      <c r="C647" s="8">
        <v>38775.10546875</v>
      </c>
      <c r="D647" s="8">
        <v>1972.5</v>
      </c>
      <c r="E647" s="8">
        <v>1946.8</v>
      </c>
      <c r="F647" s="8">
        <v>1893.54264335738</v>
      </c>
      <c r="G647" s="8">
        <v>1904.8222428368799</v>
      </c>
      <c r="H647" s="8">
        <v>11.2795994795</v>
      </c>
      <c r="I647" s="9">
        <v>2.2589371548999999E-2</v>
      </c>
      <c r="J647" s="9">
        <v>2.6354257890999998E-2</v>
      </c>
      <c r="K647" s="9">
        <v>1.401126741E-2</v>
      </c>
      <c r="L647" s="9">
        <v>1.7776153752E-2</v>
      </c>
      <c r="M647" s="19">
        <f t="shared" si="9"/>
        <v>1</v>
      </c>
      <c r="N647" s="36"/>
    </row>
    <row r="648" spans="1:14" ht="13.5" thickBot="1">
      <c r="A648" s="3">
        <v>43857</v>
      </c>
      <c r="B648" s="7">
        <v>14</v>
      </c>
      <c r="C648" s="8">
        <v>38408.359375</v>
      </c>
      <c r="D648" s="8">
        <v>1955.6</v>
      </c>
      <c r="E648" s="8">
        <v>1924.7</v>
      </c>
      <c r="F648" s="8">
        <v>1941.79953652475</v>
      </c>
      <c r="G648" s="8">
        <v>1968.4387291793601</v>
      </c>
      <c r="H648" s="8">
        <v>26.63919265461</v>
      </c>
      <c r="I648" s="9">
        <v>4.2852901129999997E-3</v>
      </c>
      <c r="J648" s="9">
        <v>4.6062962200000002E-3</v>
      </c>
      <c r="K648" s="9">
        <v>1.4599041782E-2</v>
      </c>
      <c r="L648" s="9">
        <v>5.7074554480000001E-3</v>
      </c>
      <c r="M648" s="19">
        <f t="shared" si="9"/>
        <v>1</v>
      </c>
      <c r="N648" s="36"/>
    </row>
    <row r="649" spans="1:14" ht="13.5" thickBot="1">
      <c r="A649" s="3">
        <v>43857</v>
      </c>
      <c r="B649" s="7">
        <v>15</v>
      </c>
      <c r="C649" s="8">
        <v>38144.53125</v>
      </c>
      <c r="D649" s="8">
        <v>2036.2</v>
      </c>
      <c r="E649" s="8">
        <v>1996.5</v>
      </c>
      <c r="F649" s="8">
        <v>2055.98165819113</v>
      </c>
      <c r="G649" s="8">
        <v>2086.9762375136302</v>
      </c>
      <c r="H649" s="8">
        <v>30.994579322505999</v>
      </c>
      <c r="I649" s="9">
        <v>1.6948009851E-2</v>
      </c>
      <c r="J649" s="9">
        <v>6.6026896489999997E-3</v>
      </c>
      <c r="K649" s="9">
        <v>3.0199011186000001E-2</v>
      </c>
      <c r="L649" s="9">
        <v>1.9853690984999998E-2</v>
      </c>
      <c r="M649" s="19">
        <f t="shared" si="9"/>
        <v>1</v>
      </c>
      <c r="N649" s="36"/>
    </row>
    <row r="650" spans="1:14" ht="13.5" thickBot="1">
      <c r="A650" s="3">
        <v>43857</v>
      </c>
      <c r="B650" s="7">
        <v>16</v>
      </c>
      <c r="C650" s="8">
        <v>37935.63671875</v>
      </c>
      <c r="D650" s="8">
        <v>1921.1</v>
      </c>
      <c r="E650" s="8">
        <v>1881.2</v>
      </c>
      <c r="F650" s="8">
        <v>2059.1230345374802</v>
      </c>
      <c r="G650" s="8">
        <v>2090.3209786542402</v>
      </c>
      <c r="H650" s="8">
        <v>31.197944116759999</v>
      </c>
      <c r="I650" s="9">
        <v>5.6482302621E-2</v>
      </c>
      <c r="J650" s="9">
        <v>4.6069103649999998E-2</v>
      </c>
      <c r="K650" s="9">
        <v>6.9800059629999994E-2</v>
      </c>
      <c r="L650" s="9">
        <v>5.9386860659999999E-2</v>
      </c>
      <c r="M650" s="19">
        <f t="shared" si="9"/>
        <v>1</v>
      </c>
      <c r="N650" s="36"/>
    </row>
    <row r="651" spans="1:14" ht="13.5" thickBot="1">
      <c r="A651" s="3">
        <v>43857</v>
      </c>
      <c r="B651" s="7">
        <v>17</v>
      </c>
      <c r="C651" s="8">
        <v>38123.55859375</v>
      </c>
      <c r="D651" s="8">
        <v>1470.6</v>
      </c>
      <c r="E651" s="8">
        <v>1448.6</v>
      </c>
      <c r="F651" s="8">
        <v>1517.2106833922801</v>
      </c>
      <c r="G651" s="8">
        <v>1532.1241309300401</v>
      </c>
      <c r="H651" s="8">
        <v>14.913447537755999</v>
      </c>
      <c r="I651" s="9">
        <v>2.0535424207999999E-2</v>
      </c>
      <c r="J651" s="9">
        <v>1.5557637980999999E-2</v>
      </c>
      <c r="K651" s="9">
        <v>2.7878548374000001E-2</v>
      </c>
      <c r="L651" s="9">
        <v>2.2900762145999998E-2</v>
      </c>
      <c r="M651" s="19">
        <f t="shared" si="9"/>
        <v>1</v>
      </c>
      <c r="N651" s="36"/>
    </row>
    <row r="652" spans="1:14" ht="13.5" thickBot="1">
      <c r="A652" s="3">
        <v>43857</v>
      </c>
      <c r="B652" s="7">
        <v>18</v>
      </c>
      <c r="C652" s="8">
        <v>38646.109375</v>
      </c>
      <c r="D652" s="8">
        <v>431</v>
      </c>
      <c r="E652" s="8">
        <v>416.1</v>
      </c>
      <c r="F652" s="8">
        <v>466.43013147379298</v>
      </c>
      <c r="G652" s="8">
        <v>468.00544235635698</v>
      </c>
      <c r="H652" s="8">
        <v>1.5753108825640001</v>
      </c>
      <c r="I652" s="9">
        <v>1.2351616273E-2</v>
      </c>
      <c r="J652" s="9">
        <v>1.1825811573E-2</v>
      </c>
      <c r="K652" s="9">
        <v>1.7324914003999999E-2</v>
      </c>
      <c r="L652" s="9">
        <v>1.6799109303E-2</v>
      </c>
      <c r="M652" s="19">
        <f t="shared" ref="M652:M715" si="10">IF(F652&gt;5,1,0)</f>
        <v>1</v>
      </c>
      <c r="N652" s="36"/>
    </row>
    <row r="653" spans="1:14" ht="13.5" thickBot="1">
      <c r="A653" s="3">
        <v>43857</v>
      </c>
      <c r="B653" s="7">
        <v>19</v>
      </c>
      <c r="C653" s="8">
        <v>40475.125</v>
      </c>
      <c r="D653" s="8">
        <v>8.9</v>
      </c>
      <c r="E653" s="8">
        <v>7.7</v>
      </c>
      <c r="F653" s="8">
        <v>3.7411990655229999</v>
      </c>
      <c r="G653" s="8">
        <v>3.8622466221359999</v>
      </c>
      <c r="H653" s="8">
        <v>0.12104755661200001</v>
      </c>
      <c r="I653" s="9">
        <v>1.681493116E-3</v>
      </c>
      <c r="J653" s="9">
        <v>1.7218961730000001E-3</v>
      </c>
      <c r="K653" s="9">
        <v>1.2809590710000001E-3</v>
      </c>
      <c r="L653" s="9">
        <v>1.3213621269999999E-3</v>
      </c>
      <c r="M653" s="19">
        <f t="shared" si="10"/>
        <v>0</v>
      </c>
      <c r="N653" s="36"/>
    </row>
    <row r="654" spans="1:14" ht="13.5" thickBot="1">
      <c r="A654" s="3">
        <v>43857</v>
      </c>
      <c r="B654" s="7">
        <v>20</v>
      </c>
      <c r="C654" s="8">
        <v>40861.3125</v>
      </c>
      <c r="D654" s="8">
        <v>0</v>
      </c>
      <c r="E654" s="8">
        <v>0</v>
      </c>
      <c r="F654" s="8">
        <v>1.2130931395000001E-2</v>
      </c>
      <c r="G654" s="8">
        <v>1.2130931395000001E-2</v>
      </c>
      <c r="H654" s="8">
        <v>0</v>
      </c>
      <c r="I654" s="9">
        <v>4.0490425218305498E-6</v>
      </c>
      <c r="J654" s="9">
        <v>4.0490425218305498E-6</v>
      </c>
      <c r="K654" s="9">
        <v>4.0490425218305498E-6</v>
      </c>
      <c r="L654" s="9">
        <v>4.0490425218305498E-6</v>
      </c>
      <c r="M654" s="19">
        <f t="shared" si="10"/>
        <v>0</v>
      </c>
      <c r="N654" s="36"/>
    </row>
    <row r="655" spans="1:14" ht="13.5" thickBot="1">
      <c r="A655" s="3">
        <v>43857</v>
      </c>
      <c r="B655" s="7">
        <v>21</v>
      </c>
      <c r="C655" s="8">
        <v>40267.84375</v>
      </c>
      <c r="D655" s="8">
        <v>0</v>
      </c>
      <c r="E655" s="8">
        <v>0</v>
      </c>
      <c r="F655" s="8">
        <v>1.2130931395000001E-2</v>
      </c>
      <c r="G655" s="8">
        <v>1.2130931395000001E-2</v>
      </c>
      <c r="H655" s="8">
        <v>0</v>
      </c>
      <c r="I655" s="9">
        <v>4.0490425218305498E-6</v>
      </c>
      <c r="J655" s="9">
        <v>4.0490425218305498E-6</v>
      </c>
      <c r="K655" s="9">
        <v>4.0490425218305498E-6</v>
      </c>
      <c r="L655" s="9">
        <v>4.0490425218305498E-6</v>
      </c>
      <c r="M655" s="19">
        <f t="shared" si="10"/>
        <v>0</v>
      </c>
      <c r="N655" s="36"/>
    </row>
    <row r="656" spans="1:14" ht="13.5" thickBot="1">
      <c r="A656" s="3">
        <v>43857</v>
      </c>
      <c r="B656" s="7">
        <v>22</v>
      </c>
      <c r="C656" s="8">
        <v>38927.703125</v>
      </c>
      <c r="D656" s="8">
        <v>0</v>
      </c>
      <c r="E656" s="8">
        <v>0</v>
      </c>
      <c r="F656" s="8">
        <v>1.7981079066000001E-2</v>
      </c>
      <c r="G656" s="8">
        <v>1.7981079066000001E-2</v>
      </c>
      <c r="H656" s="8">
        <v>0</v>
      </c>
      <c r="I656" s="9">
        <v>6.0016952825681E-6</v>
      </c>
      <c r="J656" s="9">
        <v>6.0016952825681E-6</v>
      </c>
      <c r="K656" s="9">
        <v>6.0016952825681E-6</v>
      </c>
      <c r="L656" s="9">
        <v>6.0016952825681E-6</v>
      </c>
      <c r="M656" s="19">
        <f t="shared" si="10"/>
        <v>0</v>
      </c>
      <c r="N656" s="36"/>
    </row>
    <row r="657" spans="1:14" ht="13.5" thickBot="1">
      <c r="A657" s="3">
        <v>43857</v>
      </c>
      <c r="B657" s="7">
        <v>23</v>
      </c>
      <c r="C657" s="8">
        <v>36637.0078125</v>
      </c>
      <c r="D657" s="8">
        <v>0</v>
      </c>
      <c r="E657" s="8">
        <v>0</v>
      </c>
      <c r="F657" s="8">
        <v>1.2130931395000001E-2</v>
      </c>
      <c r="G657" s="8">
        <v>1.2130931395000001E-2</v>
      </c>
      <c r="H657" s="8">
        <v>0</v>
      </c>
      <c r="I657" s="9">
        <v>4.0490425218305498E-6</v>
      </c>
      <c r="J657" s="9">
        <v>4.0490425218305498E-6</v>
      </c>
      <c r="K657" s="9">
        <v>4.0490425218305498E-6</v>
      </c>
      <c r="L657" s="9">
        <v>4.0490425218305498E-6</v>
      </c>
      <c r="M657" s="19">
        <f t="shared" si="10"/>
        <v>0</v>
      </c>
      <c r="N657" s="36"/>
    </row>
    <row r="658" spans="1:14" ht="13.5" thickBot="1">
      <c r="A658" s="3">
        <v>43857</v>
      </c>
      <c r="B658" s="7">
        <v>24</v>
      </c>
      <c r="C658" s="8">
        <v>34475.94140625</v>
      </c>
      <c r="D658" s="8">
        <v>0</v>
      </c>
      <c r="E658" s="8">
        <v>0</v>
      </c>
      <c r="F658" s="8">
        <v>1.2130931395000001E-2</v>
      </c>
      <c r="G658" s="8">
        <v>1.2130931395000001E-2</v>
      </c>
      <c r="H658" s="8">
        <v>0</v>
      </c>
      <c r="I658" s="9">
        <v>4.0490425218305498E-6</v>
      </c>
      <c r="J658" s="9">
        <v>4.0490425218305498E-6</v>
      </c>
      <c r="K658" s="9">
        <v>4.0490425218305498E-6</v>
      </c>
      <c r="L658" s="9">
        <v>4.0490425218305498E-6</v>
      </c>
      <c r="M658" s="19">
        <f t="shared" si="10"/>
        <v>0</v>
      </c>
      <c r="N658" s="36"/>
    </row>
    <row r="659" spans="1:14" ht="13.5" thickBot="1">
      <c r="A659" s="3">
        <v>43858</v>
      </c>
      <c r="B659" s="7">
        <v>1</v>
      </c>
      <c r="C659" s="8">
        <v>32958.39453125</v>
      </c>
      <c r="D659" s="8">
        <v>0</v>
      </c>
      <c r="E659" s="8">
        <v>0</v>
      </c>
      <c r="F659" s="8">
        <v>1.2130931395000001E-2</v>
      </c>
      <c r="G659" s="8">
        <v>1.2130931395000001E-2</v>
      </c>
      <c r="H659" s="8">
        <v>0</v>
      </c>
      <c r="I659" s="9">
        <v>4.0490425218305498E-6</v>
      </c>
      <c r="J659" s="9">
        <v>4.0490425218305498E-6</v>
      </c>
      <c r="K659" s="9">
        <v>4.0490425218305498E-6</v>
      </c>
      <c r="L659" s="9">
        <v>4.0490425218305498E-6</v>
      </c>
      <c r="M659" s="19">
        <f t="shared" si="10"/>
        <v>0</v>
      </c>
      <c r="N659" s="36"/>
    </row>
    <row r="660" spans="1:14" ht="13.5" thickBot="1">
      <c r="A660" s="3">
        <v>43858</v>
      </c>
      <c r="B660" s="7">
        <v>2</v>
      </c>
      <c r="C660" s="8">
        <v>32179.666015625</v>
      </c>
      <c r="D660" s="8">
        <v>0</v>
      </c>
      <c r="E660" s="8">
        <v>0</v>
      </c>
      <c r="F660" s="8">
        <v>1.2130931395000001E-2</v>
      </c>
      <c r="G660" s="8">
        <v>1.2130931395000001E-2</v>
      </c>
      <c r="H660" s="8">
        <v>0</v>
      </c>
      <c r="I660" s="9">
        <v>4.0490425218305498E-6</v>
      </c>
      <c r="J660" s="9">
        <v>4.0490425218305498E-6</v>
      </c>
      <c r="K660" s="9">
        <v>4.0490425218305498E-6</v>
      </c>
      <c r="L660" s="9">
        <v>4.0490425218305498E-6</v>
      </c>
      <c r="M660" s="19">
        <f t="shared" si="10"/>
        <v>0</v>
      </c>
      <c r="N660" s="36"/>
    </row>
    <row r="661" spans="1:14" ht="13.5" thickBot="1">
      <c r="A661" s="3">
        <v>43858</v>
      </c>
      <c r="B661" s="7">
        <v>3</v>
      </c>
      <c r="C661" s="8">
        <v>31851.44140625</v>
      </c>
      <c r="D661" s="8">
        <v>0</v>
      </c>
      <c r="E661" s="8">
        <v>0</v>
      </c>
      <c r="F661" s="8">
        <v>1.5118584809E-2</v>
      </c>
      <c r="G661" s="8">
        <v>1.5118584809E-2</v>
      </c>
      <c r="H661" s="8">
        <v>0</v>
      </c>
      <c r="I661" s="9">
        <v>5.0462566120870098E-6</v>
      </c>
      <c r="J661" s="9">
        <v>5.0462566120870098E-6</v>
      </c>
      <c r="K661" s="9">
        <v>5.0462566120870098E-6</v>
      </c>
      <c r="L661" s="9">
        <v>5.0462566120870098E-6</v>
      </c>
      <c r="M661" s="19">
        <f t="shared" si="10"/>
        <v>0</v>
      </c>
      <c r="N661" s="36"/>
    </row>
    <row r="662" spans="1:14" ht="13.5" thickBot="1">
      <c r="A662" s="3">
        <v>43858</v>
      </c>
      <c r="B662" s="7">
        <v>4</v>
      </c>
      <c r="C662" s="8">
        <v>31828.720703125</v>
      </c>
      <c r="D662" s="8">
        <v>0</v>
      </c>
      <c r="E662" s="8">
        <v>0</v>
      </c>
      <c r="F662" s="8">
        <v>1.2130931395000001E-2</v>
      </c>
      <c r="G662" s="8">
        <v>1.2130931395000001E-2</v>
      </c>
      <c r="H662" s="8">
        <v>0</v>
      </c>
      <c r="I662" s="9">
        <v>4.0490425218305498E-6</v>
      </c>
      <c r="J662" s="9">
        <v>4.0490425218305498E-6</v>
      </c>
      <c r="K662" s="9">
        <v>4.0490425218305498E-6</v>
      </c>
      <c r="L662" s="9">
        <v>4.0490425218305498E-6</v>
      </c>
      <c r="M662" s="19">
        <f t="shared" si="10"/>
        <v>0</v>
      </c>
      <c r="N662" s="36"/>
    </row>
    <row r="663" spans="1:14" ht="13.5" thickBot="1">
      <c r="A663" s="3">
        <v>43858</v>
      </c>
      <c r="B663" s="7">
        <v>5</v>
      </c>
      <c r="C663" s="8">
        <v>32546.22265625</v>
      </c>
      <c r="D663" s="8">
        <v>0</v>
      </c>
      <c r="E663" s="8">
        <v>0</v>
      </c>
      <c r="F663" s="8">
        <v>1.2130931395000001E-2</v>
      </c>
      <c r="G663" s="8">
        <v>1.2130931395000001E-2</v>
      </c>
      <c r="H663" s="8">
        <v>0</v>
      </c>
      <c r="I663" s="9">
        <v>4.0490425218305498E-6</v>
      </c>
      <c r="J663" s="9">
        <v>4.0490425218305498E-6</v>
      </c>
      <c r="K663" s="9">
        <v>4.0490425218305498E-6</v>
      </c>
      <c r="L663" s="9">
        <v>4.0490425218305498E-6</v>
      </c>
      <c r="M663" s="19">
        <f t="shared" si="10"/>
        <v>0</v>
      </c>
      <c r="N663" s="36"/>
    </row>
    <row r="664" spans="1:14" ht="13.5" thickBot="1">
      <c r="A664" s="3">
        <v>43858</v>
      </c>
      <c r="B664" s="7">
        <v>6</v>
      </c>
      <c r="C664" s="8">
        <v>34807.4765625</v>
      </c>
      <c r="D664" s="8">
        <v>0</v>
      </c>
      <c r="E664" s="8">
        <v>0</v>
      </c>
      <c r="F664" s="8">
        <v>1.2130931395000001E-2</v>
      </c>
      <c r="G664" s="8">
        <v>1.2130931395000001E-2</v>
      </c>
      <c r="H664" s="8">
        <v>0</v>
      </c>
      <c r="I664" s="9">
        <v>4.0490425218305498E-6</v>
      </c>
      <c r="J664" s="9">
        <v>4.0490425218305498E-6</v>
      </c>
      <c r="K664" s="9">
        <v>4.0490425218305498E-6</v>
      </c>
      <c r="L664" s="9">
        <v>4.0490425218305498E-6</v>
      </c>
      <c r="M664" s="19">
        <f t="shared" si="10"/>
        <v>0</v>
      </c>
      <c r="N664" s="36"/>
    </row>
    <row r="665" spans="1:14" ht="13.5" thickBot="1">
      <c r="A665" s="3">
        <v>43858</v>
      </c>
      <c r="B665" s="7">
        <v>7</v>
      </c>
      <c r="C665" s="8">
        <v>38626.68359375</v>
      </c>
      <c r="D665" s="8">
        <v>0</v>
      </c>
      <c r="E665" s="8">
        <v>0</v>
      </c>
      <c r="F665" s="8">
        <v>1.2130931395000001E-2</v>
      </c>
      <c r="G665" s="8">
        <v>1.2130931395000001E-2</v>
      </c>
      <c r="H665" s="8">
        <v>0</v>
      </c>
      <c r="I665" s="9">
        <v>4.0490425218305498E-6</v>
      </c>
      <c r="J665" s="9">
        <v>4.0490425218305498E-6</v>
      </c>
      <c r="K665" s="9">
        <v>4.0490425218305498E-6</v>
      </c>
      <c r="L665" s="9">
        <v>4.0490425218305498E-6</v>
      </c>
      <c r="M665" s="19">
        <f t="shared" si="10"/>
        <v>0</v>
      </c>
      <c r="N665" s="36"/>
    </row>
    <row r="666" spans="1:14" ht="13.5" thickBot="1">
      <c r="A666" s="3">
        <v>43858</v>
      </c>
      <c r="B666" s="7">
        <v>8</v>
      </c>
      <c r="C666" s="8">
        <v>40493.69140625</v>
      </c>
      <c r="D666" s="8">
        <v>4.5999999999999996</v>
      </c>
      <c r="E666" s="8">
        <v>1.8</v>
      </c>
      <c r="F666" s="8">
        <v>4.7226134227419996</v>
      </c>
      <c r="G666" s="8">
        <v>4.9020657218529999</v>
      </c>
      <c r="H666" s="8">
        <v>0.179452299111</v>
      </c>
      <c r="I666" s="9">
        <v>1.00823004E-4</v>
      </c>
      <c r="J666" s="9">
        <v>4.0925708525384602E-5</v>
      </c>
      <c r="K666" s="9">
        <v>1.0354024429999999E-3</v>
      </c>
      <c r="L666" s="9">
        <v>9.7550514699999995E-4</v>
      </c>
      <c r="M666" s="19">
        <f t="shared" si="10"/>
        <v>0</v>
      </c>
      <c r="N666" s="36"/>
    </row>
    <row r="667" spans="1:14" ht="13.5" thickBot="1">
      <c r="A667" s="3">
        <v>43858</v>
      </c>
      <c r="B667" s="7">
        <v>9</v>
      </c>
      <c r="C667" s="8">
        <v>40448.69140625</v>
      </c>
      <c r="D667" s="8">
        <v>261.7</v>
      </c>
      <c r="E667" s="8">
        <v>261.7</v>
      </c>
      <c r="F667" s="8">
        <v>294.49486841535798</v>
      </c>
      <c r="G667" s="8">
        <v>294.28043678301498</v>
      </c>
      <c r="H667" s="8">
        <v>-0.21443163234199999</v>
      </c>
      <c r="I667" s="9">
        <v>1.0874645121E-2</v>
      </c>
      <c r="J667" s="9">
        <v>1.0946217762000001E-2</v>
      </c>
      <c r="K667" s="9">
        <v>1.0874645121E-2</v>
      </c>
      <c r="L667" s="9">
        <v>1.0946217762000001E-2</v>
      </c>
      <c r="M667" s="19">
        <f t="shared" si="10"/>
        <v>1</v>
      </c>
      <c r="N667" s="36"/>
    </row>
    <row r="668" spans="1:14" ht="13.5" thickBot="1">
      <c r="A668" s="3">
        <v>43858</v>
      </c>
      <c r="B668" s="7">
        <v>10</v>
      </c>
      <c r="C668" s="8">
        <v>40810.83203125</v>
      </c>
      <c r="D668" s="8">
        <v>1080.7</v>
      </c>
      <c r="E668" s="8">
        <v>1080.7</v>
      </c>
      <c r="F668" s="8">
        <v>618.29556616476702</v>
      </c>
      <c r="G668" s="8">
        <v>762.63136202654198</v>
      </c>
      <c r="H668" s="8">
        <v>144.33579586177399</v>
      </c>
      <c r="I668" s="9">
        <v>0.10616443189999999</v>
      </c>
      <c r="J668" s="9">
        <v>0.15434059874299999</v>
      </c>
      <c r="K668" s="9">
        <v>0.10616443189999999</v>
      </c>
      <c r="L668" s="9">
        <v>0.15434059874299999</v>
      </c>
      <c r="M668" s="19">
        <f t="shared" si="10"/>
        <v>1</v>
      </c>
      <c r="N668" s="36"/>
    </row>
    <row r="669" spans="1:14" ht="13.5" thickBot="1">
      <c r="A669" s="3">
        <v>43858</v>
      </c>
      <c r="B669" s="7">
        <v>11</v>
      </c>
      <c r="C669" s="8">
        <v>40823.0703125</v>
      </c>
      <c r="D669" s="8">
        <v>1420.4</v>
      </c>
      <c r="E669" s="8">
        <v>1420.4</v>
      </c>
      <c r="F669" s="8">
        <v>502.55189533273199</v>
      </c>
      <c r="G669" s="8">
        <v>982.96655687808504</v>
      </c>
      <c r="H669" s="8">
        <v>480.41466154535198</v>
      </c>
      <c r="I669" s="9">
        <v>0.146005822136</v>
      </c>
      <c r="J669" s="9">
        <v>0.30635784534900001</v>
      </c>
      <c r="K669" s="9">
        <v>0.146005822136</v>
      </c>
      <c r="L669" s="9">
        <v>0.30635784534900001</v>
      </c>
      <c r="M669" s="19">
        <f t="shared" si="10"/>
        <v>1</v>
      </c>
      <c r="N669" s="36"/>
    </row>
    <row r="670" spans="1:14" ht="13.5" thickBot="1">
      <c r="A670" s="3">
        <v>43858</v>
      </c>
      <c r="B670" s="7">
        <v>12</v>
      </c>
      <c r="C670" s="8">
        <v>40575.359375</v>
      </c>
      <c r="D670" s="8">
        <v>1474.2</v>
      </c>
      <c r="E670" s="8">
        <v>1474.2</v>
      </c>
      <c r="F670" s="8">
        <v>729.26426340645401</v>
      </c>
      <c r="G670" s="8">
        <v>1054.28240798304</v>
      </c>
      <c r="H670" s="8">
        <v>325.01814457658099</v>
      </c>
      <c r="I670" s="9">
        <v>0.140159409885</v>
      </c>
      <c r="J670" s="9">
        <v>0.24864343678</v>
      </c>
      <c r="K670" s="9">
        <v>0.140159409885</v>
      </c>
      <c r="L670" s="9">
        <v>0.24864343678</v>
      </c>
      <c r="M670" s="19">
        <f t="shared" si="10"/>
        <v>1</v>
      </c>
      <c r="N670" s="36"/>
    </row>
    <row r="671" spans="1:14" ht="13.5" thickBot="1">
      <c r="A671" s="3">
        <v>43858</v>
      </c>
      <c r="B671" s="7">
        <v>13</v>
      </c>
      <c r="C671" s="8">
        <v>40138.15625</v>
      </c>
      <c r="D671" s="8">
        <v>1491.3</v>
      </c>
      <c r="E671" s="8">
        <v>1491.3</v>
      </c>
      <c r="F671" s="8">
        <v>753.71954896285695</v>
      </c>
      <c r="G671" s="8">
        <v>1440.1714870773999</v>
      </c>
      <c r="H671" s="8">
        <v>686.45193811453998</v>
      </c>
      <c r="I671" s="9">
        <v>1.7065591763000001E-2</v>
      </c>
      <c r="J671" s="9">
        <v>0.246188401547</v>
      </c>
      <c r="K671" s="9">
        <v>1.7065591763000001E-2</v>
      </c>
      <c r="L671" s="9">
        <v>0.246188401547</v>
      </c>
      <c r="M671" s="19">
        <f t="shared" si="10"/>
        <v>1</v>
      </c>
      <c r="N671" s="36"/>
    </row>
    <row r="672" spans="1:14" ht="13.5" thickBot="1">
      <c r="A672" s="3">
        <v>43858</v>
      </c>
      <c r="B672" s="7">
        <v>14</v>
      </c>
      <c r="C672" s="8">
        <v>39811.90234375</v>
      </c>
      <c r="D672" s="8">
        <v>1557</v>
      </c>
      <c r="E672" s="8">
        <v>1557</v>
      </c>
      <c r="F672" s="8">
        <v>811.00617847281399</v>
      </c>
      <c r="G672" s="8">
        <v>1502.1362766704899</v>
      </c>
      <c r="H672" s="8">
        <v>691.13009819767399</v>
      </c>
      <c r="I672" s="9">
        <v>1.8312324208000001E-2</v>
      </c>
      <c r="J672" s="9">
        <v>0.24899660264500001</v>
      </c>
      <c r="K672" s="9">
        <v>1.8312324208000001E-2</v>
      </c>
      <c r="L672" s="9">
        <v>0.24899660264500001</v>
      </c>
      <c r="M672" s="19">
        <f t="shared" si="10"/>
        <v>1</v>
      </c>
      <c r="N672" s="36"/>
    </row>
    <row r="673" spans="1:14" ht="13.5" thickBot="1">
      <c r="A673" s="3">
        <v>43858</v>
      </c>
      <c r="B673" s="7">
        <v>15</v>
      </c>
      <c r="C673" s="8">
        <v>39325.33203125</v>
      </c>
      <c r="D673" s="8">
        <v>1648.2</v>
      </c>
      <c r="E673" s="8">
        <v>1648.2</v>
      </c>
      <c r="F673" s="8">
        <v>835.67872229496299</v>
      </c>
      <c r="G673" s="8">
        <v>1607.4597866178501</v>
      </c>
      <c r="H673" s="8">
        <v>771.781064322887</v>
      </c>
      <c r="I673" s="9">
        <v>1.3598202063E-2</v>
      </c>
      <c r="J673" s="9">
        <v>0.27120202860600001</v>
      </c>
      <c r="K673" s="9">
        <v>1.3598202063E-2</v>
      </c>
      <c r="L673" s="9">
        <v>0.27120202860600001</v>
      </c>
      <c r="M673" s="19">
        <f t="shared" si="10"/>
        <v>1</v>
      </c>
      <c r="N673" s="36"/>
    </row>
    <row r="674" spans="1:14" ht="13.5" thickBot="1">
      <c r="A674" s="3">
        <v>43858</v>
      </c>
      <c r="B674" s="7">
        <v>16</v>
      </c>
      <c r="C674" s="8">
        <v>39115.26953125</v>
      </c>
      <c r="D674" s="8">
        <v>1701.9</v>
      </c>
      <c r="E674" s="8">
        <v>1701.9</v>
      </c>
      <c r="F674" s="8">
        <v>762.45005139304999</v>
      </c>
      <c r="G674" s="8">
        <v>1571.7161338538001</v>
      </c>
      <c r="H674" s="8">
        <v>809.26608246074898</v>
      </c>
      <c r="I674" s="9">
        <v>4.3452558793000001E-2</v>
      </c>
      <c r="J674" s="9">
        <v>0.31356807363299999</v>
      </c>
      <c r="K674" s="9">
        <v>4.3452558793000001E-2</v>
      </c>
      <c r="L674" s="9">
        <v>0.31356807363299999</v>
      </c>
      <c r="M674" s="19">
        <f t="shared" si="10"/>
        <v>1</v>
      </c>
      <c r="N674" s="36"/>
    </row>
    <row r="675" spans="1:14" ht="13.5" thickBot="1">
      <c r="A675" s="3">
        <v>43858</v>
      </c>
      <c r="B675" s="7">
        <v>17</v>
      </c>
      <c r="C675" s="8">
        <v>39424.0078125</v>
      </c>
      <c r="D675" s="8">
        <v>1404.9</v>
      </c>
      <c r="E675" s="8">
        <v>1404.9</v>
      </c>
      <c r="F675" s="8">
        <v>555.50541731580699</v>
      </c>
      <c r="G675" s="8">
        <v>1390.73525935257</v>
      </c>
      <c r="H675" s="8">
        <v>835.22984203676401</v>
      </c>
      <c r="I675" s="9">
        <v>4.7278840610000001E-3</v>
      </c>
      <c r="J675" s="9">
        <v>0.28350954028100001</v>
      </c>
      <c r="K675" s="9">
        <v>4.7278840610000001E-3</v>
      </c>
      <c r="L675" s="9">
        <v>0.28350954028100001</v>
      </c>
      <c r="M675" s="19">
        <f t="shared" si="10"/>
        <v>1</v>
      </c>
      <c r="N675" s="36"/>
    </row>
    <row r="676" spans="1:14" ht="13.5" thickBot="1">
      <c r="A676" s="3">
        <v>43858</v>
      </c>
      <c r="B676" s="7">
        <v>18</v>
      </c>
      <c r="C676" s="8">
        <v>40544.2265625</v>
      </c>
      <c r="D676" s="8">
        <v>435.8</v>
      </c>
      <c r="E676" s="8">
        <v>430.9</v>
      </c>
      <c r="F676" s="8">
        <v>249.24653865456</v>
      </c>
      <c r="G676" s="8">
        <v>628.63323806894402</v>
      </c>
      <c r="H676" s="8">
        <v>379.386699414384</v>
      </c>
      <c r="I676" s="9">
        <v>6.4363564107999996E-2</v>
      </c>
      <c r="J676" s="9">
        <v>6.2267510461999999E-2</v>
      </c>
      <c r="K676" s="9">
        <v>6.5999078126999997E-2</v>
      </c>
      <c r="L676" s="9">
        <v>6.0631996442999998E-2</v>
      </c>
      <c r="M676" s="19">
        <f t="shared" si="10"/>
        <v>1</v>
      </c>
      <c r="N676" s="36"/>
    </row>
    <row r="677" spans="1:14" ht="13.5" thickBot="1">
      <c r="A677" s="3">
        <v>43858</v>
      </c>
      <c r="B677" s="7">
        <v>19</v>
      </c>
      <c r="C677" s="8">
        <v>42748.375</v>
      </c>
      <c r="D677" s="8">
        <v>12.7</v>
      </c>
      <c r="E677" s="8">
        <v>11.1</v>
      </c>
      <c r="F677" s="8">
        <v>9.9027494618669998</v>
      </c>
      <c r="G677" s="8">
        <v>10.268746223459001</v>
      </c>
      <c r="H677" s="8">
        <v>0.36599676159099997</v>
      </c>
      <c r="I677" s="9">
        <v>8.1149992500000002E-4</v>
      </c>
      <c r="J677" s="9">
        <v>9.3366172800000004E-4</v>
      </c>
      <c r="K677" s="9">
        <v>2.77454531E-4</v>
      </c>
      <c r="L677" s="9">
        <v>3.9961633400000001E-4</v>
      </c>
      <c r="M677" s="19">
        <f t="shared" si="10"/>
        <v>1</v>
      </c>
      <c r="N677" s="36"/>
    </row>
    <row r="678" spans="1:14" ht="13.5" thickBot="1">
      <c r="A678" s="3">
        <v>43858</v>
      </c>
      <c r="B678" s="7">
        <v>20</v>
      </c>
      <c r="C678" s="8">
        <v>43256.23046875</v>
      </c>
      <c r="D678" s="8">
        <v>0</v>
      </c>
      <c r="E678" s="8">
        <v>0</v>
      </c>
      <c r="F678" s="8">
        <v>9.6009884879999993E-3</v>
      </c>
      <c r="G678" s="8">
        <v>9.6009884879999993E-3</v>
      </c>
      <c r="H678" s="8">
        <v>0</v>
      </c>
      <c r="I678" s="9">
        <v>3.2046022993455299E-6</v>
      </c>
      <c r="J678" s="9">
        <v>3.2046022993455299E-6</v>
      </c>
      <c r="K678" s="9">
        <v>3.2046022993455299E-6</v>
      </c>
      <c r="L678" s="9">
        <v>3.2046022993455299E-6</v>
      </c>
      <c r="M678" s="19">
        <f t="shared" si="10"/>
        <v>0</v>
      </c>
      <c r="N678" s="36"/>
    </row>
    <row r="679" spans="1:14" ht="13.5" thickBot="1">
      <c r="A679" s="3">
        <v>43858</v>
      </c>
      <c r="B679" s="7">
        <v>21</v>
      </c>
      <c r="C679" s="8">
        <v>42932.3359375</v>
      </c>
      <c r="D679" s="8">
        <v>0</v>
      </c>
      <c r="E679" s="8">
        <v>0</v>
      </c>
      <c r="F679" s="8">
        <v>6.2294345369999999E-3</v>
      </c>
      <c r="G679" s="8">
        <v>6.2294345369999999E-3</v>
      </c>
      <c r="H679" s="8">
        <v>0</v>
      </c>
      <c r="I679" s="9">
        <v>2.0792505133510101E-6</v>
      </c>
      <c r="J679" s="9">
        <v>2.0792505133510101E-6</v>
      </c>
      <c r="K679" s="9">
        <v>2.0792505133510101E-6</v>
      </c>
      <c r="L679" s="9">
        <v>2.0792505133510101E-6</v>
      </c>
      <c r="M679" s="19">
        <f t="shared" si="10"/>
        <v>0</v>
      </c>
      <c r="N679" s="36"/>
    </row>
    <row r="680" spans="1:14" ht="13.5" thickBot="1">
      <c r="A680" s="3">
        <v>43858</v>
      </c>
      <c r="B680" s="7">
        <v>22</v>
      </c>
      <c r="C680" s="8">
        <v>41871.44921875</v>
      </c>
      <c r="D680" s="8">
        <v>0</v>
      </c>
      <c r="E680" s="8">
        <v>0</v>
      </c>
      <c r="F680" s="8">
        <v>6.2294345369999999E-3</v>
      </c>
      <c r="G680" s="8">
        <v>6.2294345369999999E-3</v>
      </c>
      <c r="H680" s="8">
        <v>0</v>
      </c>
      <c r="I680" s="9">
        <v>2.0792505133510101E-6</v>
      </c>
      <c r="J680" s="9">
        <v>2.0792505133510101E-6</v>
      </c>
      <c r="K680" s="9">
        <v>2.0792505133510101E-6</v>
      </c>
      <c r="L680" s="9">
        <v>2.0792505133510101E-6</v>
      </c>
      <c r="M680" s="19">
        <f t="shared" si="10"/>
        <v>0</v>
      </c>
      <c r="N680" s="36"/>
    </row>
    <row r="681" spans="1:14" ht="13.5" thickBot="1">
      <c r="A681" s="3">
        <v>43858</v>
      </c>
      <c r="B681" s="7">
        <v>23</v>
      </c>
      <c r="C681" s="8">
        <v>39862.75</v>
      </c>
      <c r="D681" s="8">
        <v>0</v>
      </c>
      <c r="E681" s="8">
        <v>0</v>
      </c>
      <c r="F681" s="8">
        <v>6.2294345369999999E-3</v>
      </c>
      <c r="G681" s="8">
        <v>6.2294345369999999E-3</v>
      </c>
      <c r="H681" s="8">
        <v>0</v>
      </c>
      <c r="I681" s="9">
        <v>2.0792505133510101E-6</v>
      </c>
      <c r="J681" s="9">
        <v>2.0792505133510101E-6</v>
      </c>
      <c r="K681" s="9">
        <v>2.0792505133510101E-6</v>
      </c>
      <c r="L681" s="9">
        <v>2.0792505133510101E-6</v>
      </c>
      <c r="M681" s="19">
        <f t="shared" si="10"/>
        <v>0</v>
      </c>
      <c r="N681" s="36"/>
    </row>
    <row r="682" spans="1:14" ht="13.5" thickBot="1">
      <c r="A682" s="3">
        <v>43858</v>
      </c>
      <c r="B682" s="7">
        <v>24</v>
      </c>
      <c r="C682" s="8">
        <v>38009.57421875</v>
      </c>
      <c r="D682" s="8">
        <v>0</v>
      </c>
      <c r="E682" s="8">
        <v>0</v>
      </c>
      <c r="F682" s="8">
        <v>6.2450247379999997E-3</v>
      </c>
      <c r="G682" s="8">
        <v>6.2449900940000002E-3</v>
      </c>
      <c r="H682" s="8">
        <v>0</v>
      </c>
      <c r="I682" s="9">
        <v>2.0844426215071201E-6</v>
      </c>
      <c r="J682" s="9">
        <v>2.08445418522239E-6</v>
      </c>
      <c r="K682" s="9">
        <v>2.0844426215071201E-6</v>
      </c>
      <c r="L682" s="9">
        <v>2.08445418522239E-6</v>
      </c>
      <c r="M682" s="19">
        <f t="shared" si="10"/>
        <v>0</v>
      </c>
      <c r="N682" s="36"/>
    </row>
    <row r="683" spans="1:14" ht="13.5" thickBot="1">
      <c r="A683" s="3">
        <v>43859</v>
      </c>
      <c r="B683" s="7">
        <v>1</v>
      </c>
      <c r="C683" s="8">
        <v>36642.5703125</v>
      </c>
      <c r="D683" s="8">
        <v>0</v>
      </c>
      <c r="E683" s="8">
        <v>0</v>
      </c>
      <c r="F683" s="8">
        <v>6.2294345369999999E-3</v>
      </c>
      <c r="G683" s="8">
        <v>6.2294345369999999E-3</v>
      </c>
      <c r="H683" s="8">
        <v>0</v>
      </c>
      <c r="I683" s="9">
        <v>2.0792505133510101E-6</v>
      </c>
      <c r="J683" s="9">
        <v>2.0792505133510101E-6</v>
      </c>
      <c r="K683" s="9">
        <v>2.0792505133510101E-6</v>
      </c>
      <c r="L683" s="9">
        <v>2.0792505133510101E-6</v>
      </c>
      <c r="M683" s="19">
        <f t="shared" si="10"/>
        <v>0</v>
      </c>
      <c r="N683" s="36"/>
    </row>
    <row r="684" spans="1:14" ht="13.5" thickBot="1">
      <c r="A684" s="3">
        <v>43859</v>
      </c>
      <c r="B684" s="7">
        <v>2</v>
      </c>
      <c r="C684" s="8">
        <v>36165.8125</v>
      </c>
      <c r="D684" s="8">
        <v>0</v>
      </c>
      <c r="E684" s="8">
        <v>0</v>
      </c>
      <c r="F684" s="8">
        <v>6.2294345369999999E-3</v>
      </c>
      <c r="G684" s="8">
        <v>6.2294345369999999E-3</v>
      </c>
      <c r="H684" s="8">
        <v>0</v>
      </c>
      <c r="I684" s="9">
        <v>2.0792505133510101E-6</v>
      </c>
      <c r="J684" s="9">
        <v>2.0792505133510101E-6</v>
      </c>
      <c r="K684" s="9">
        <v>2.0792505133510101E-6</v>
      </c>
      <c r="L684" s="9">
        <v>2.0792505133510101E-6</v>
      </c>
      <c r="M684" s="19">
        <f t="shared" si="10"/>
        <v>0</v>
      </c>
      <c r="N684" s="36"/>
    </row>
    <row r="685" spans="1:14" ht="13.5" thickBot="1">
      <c r="A685" s="3">
        <v>43859</v>
      </c>
      <c r="B685" s="7">
        <v>3</v>
      </c>
      <c r="C685" s="8">
        <v>36154.74609375</v>
      </c>
      <c r="D685" s="8">
        <v>0</v>
      </c>
      <c r="E685" s="8">
        <v>0</v>
      </c>
      <c r="F685" s="8">
        <v>6.2294345369999999E-3</v>
      </c>
      <c r="G685" s="8">
        <v>6.2294345369999999E-3</v>
      </c>
      <c r="H685" s="8">
        <v>0</v>
      </c>
      <c r="I685" s="9">
        <v>2.0792505133510101E-6</v>
      </c>
      <c r="J685" s="9">
        <v>2.0792505133510101E-6</v>
      </c>
      <c r="K685" s="9">
        <v>2.0792505133510101E-6</v>
      </c>
      <c r="L685" s="9">
        <v>2.0792505133510101E-6</v>
      </c>
      <c r="M685" s="19">
        <f t="shared" si="10"/>
        <v>0</v>
      </c>
      <c r="N685" s="36"/>
    </row>
    <row r="686" spans="1:14" ht="13.5" thickBot="1">
      <c r="A686" s="3">
        <v>43859</v>
      </c>
      <c r="B686" s="7">
        <v>4</v>
      </c>
      <c r="C686" s="8">
        <v>36547.5625</v>
      </c>
      <c r="D686" s="8">
        <v>0</v>
      </c>
      <c r="E686" s="8">
        <v>0</v>
      </c>
      <c r="F686" s="8">
        <v>6.2294345369999999E-3</v>
      </c>
      <c r="G686" s="8">
        <v>6.2294345369999999E-3</v>
      </c>
      <c r="H686" s="8">
        <v>0</v>
      </c>
      <c r="I686" s="9">
        <v>2.0792505133510101E-6</v>
      </c>
      <c r="J686" s="9">
        <v>2.0792505133510101E-6</v>
      </c>
      <c r="K686" s="9">
        <v>2.0792505133510101E-6</v>
      </c>
      <c r="L686" s="9">
        <v>2.0792505133510101E-6</v>
      </c>
      <c r="M686" s="19">
        <f t="shared" si="10"/>
        <v>0</v>
      </c>
      <c r="N686" s="36"/>
    </row>
    <row r="687" spans="1:14" ht="13.5" thickBot="1">
      <c r="A687" s="3">
        <v>43859</v>
      </c>
      <c r="B687" s="7">
        <v>5</v>
      </c>
      <c r="C687" s="8">
        <v>37837.6328125</v>
      </c>
      <c r="D687" s="8">
        <v>0</v>
      </c>
      <c r="E687" s="8">
        <v>0</v>
      </c>
      <c r="F687" s="8">
        <v>6.2294345369999999E-3</v>
      </c>
      <c r="G687" s="8">
        <v>6.2294345369999999E-3</v>
      </c>
      <c r="H687" s="8">
        <v>0</v>
      </c>
      <c r="I687" s="9">
        <v>2.0792505133510101E-6</v>
      </c>
      <c r="J687" s="9">
        <v>2.0792505133510101E-6</v>
      </c>
      <c r="K687" s="9">
        <v>2.0792505133510101E-6</v>
      </c>
      <c r="L687" s="9">
        <v>2.0792505133510101E-6</v>
      </c>
      <c r="M687" s="19">
        <f t="shared" si="10"/>
        <v>0</v>
      </c>
      <c r="N687" s="36"/>
    </row>
    <row r="688" spans="1:14" ht="13.5" thickBot="1">
      <c r="A688" s="3">
        <v>43859</v>
      </c>
      <c r="B688" s="7">
        <v>6</v>
      </c>
      <c r="C688" s="8">
        <v>40864.8984375</v>
      </c>
      <c r="D688" s="8">
        <v>0</v>
      </c>
      <c r="E688" s="8">
        <v>0</v>
      </c>
      <c r="F688" s="8">
        <v>6.243878982E-3</v>
      </c>
      <c r="G688" s="8">
        <v>6.243878982E-3</v>
      </c>
      <c r="H688" s="8">
        <v>0</v>
      </c>
      <c r="I688" s="9">
        <v>2.08407175658948E-6</v>
      </c>
      <c r="J688" s="9">
        <v>2.08407175658948E-6</v>
      </c>
      <c r="K688" s="9">
        <v>2.08407175658948E-6</v>
      </c>
      <c r="L688" s="9">
        <v>2.08407175658948E-6</v>
      </c>
      <c r="M688" s="19">
        <f t="shared" si="10"/>
        <v>0</v>
      </c>
      <c r="N688" s="36"/>
    </row>
    <row r="689" spans="1:14" ht="13.5" thickBot="1">
      <c r="A689" s="3">
        <v>43859</v>
      </c>
      <c r="B689" s="7">
        <v>7</v>
      </c>
      <c r="C689" s="8">
        <v>45175.12109375</v>
      </c>
      <c r="D689" s="8">
        <v>0</v>
      </c>
      <c r="E689" s="8">
        <v>0</v>
      </c>
      <c r="F689" s="8">
        <v>6.2294345369999999E-3</v>
      </c>
      <c r="G689" s="8">
        <v>6.2294345369999999E-3</v>
      </c>
      <c r="H689" s="8">
        <v>0</v>
      </c>
      <c r="I689" s="9">
        <v>2.0792505133510101E-6</v>
      </c>
      <c r="J689" s="9">
        <v>2.0792505133510101E-6</v>
      </c>
      <c r="K689" s="9">
        <v>2.0792505133510101E-6</v>
      </c>
      <c r="L689" s="9">
        <v>2.0792505133510101E-6</v>
      </c>
      <c r="M689" s="19">
        <f t="shared" si="10"/>
        <v>0</v>
      </c>
      <c r="N689" s="36"/>
    </row>
    <row r="690" spans="1:14" ht="13.5" thickBot="1">
      <c r="A690" s="3">
        <v>43859</v>
      </c>
      <c r="B690" s="7">
        <v>8</v>
      </c>
      <c r="C690" s="8">
        <v>46815.65625</v>
      </c>
      <c r="D690" s="8">
        <v>10.3</v>
      </c>
      <c r="E690" s="8">
        <v>6.9</v>
      </c>
      <c r="F690" s="8">
        <v>10.105918991211</v>
      </c>
      <c r="G690" s="8">
        <v>10.157327855669999</v>
      </c>
      <c r="H690" s="8">
        <v>5.1408864457999998E-2</v>
      </c>
      <c r="I690" s="9">
        <v>4.7620875944539899E-5</v>
      </c>
      <c r="J690" s="9">
        <v>6.4780042986729004E-5</v>
      </c>
      <c r="K690" s="9">
        <v>1.0872255860000001E-3</v>
      </c>
      <c r="L690" s="9">
        <v>1.070066418E-3</v>
      </c>
      <c r="M690" s="19">
        <f t="shared" si="10"/>
        <v>1</v>
      </c>
      <c r="N690" s="36"/>
    </row>
    <row r="691" spans="1:14" ht="13.5" thickBot="1">
      <c r="A691" s="3">
        <v>43859</v>
      </c>
      <c r="B691" s="7">
        <v>9</v>
      </c>
      <c r="C691" s="8">
        <v>46213.08984375</v>
      </c>
      <c r="D691" s="8">
        <v>418.7</v>
      </c>
      <c r="E691" s="8">
        <v>418.7</v>
      </c>
      <c r="F691" s="8">
        <v>674.17155923145106</v>
      </c>
      <c r="G691" s="8">
        <v>673.83876891327895</v>
      </c>
      <c r="H691" s="8">
        <v>-0.332790318172</v>
      </c>
      <c r="I691" s="9">
        <v>8.5159802707999999E-2</v>
      </c>
      <c r="J691" s="9">
        <v>8.5270880918000003E-2</v>
      </c>
      <c r="K691" s="9">
        <v>8.5159802707999999E-2</v>
      </c>
      <c r="L691" s="9">
        <v>8.5270880918000003E-2</v>
      </c>
      <c r="M691" s="19">
        <f t="shared" si="10"/>
        <v>1</v>
      </c>
      <c r="N691" s="36"/>
    </row>
    <row r="692" spans="1:14" ht="13.5" thickBot="1">
      <c r="A692" s="3">
        <v>43859</v>
      </c>
      <c r="B692" s="7">
        <v>10</v>
      </c>
      <c r="C692" s="8">
        <v>45538.1875</v>
      </c>
      <c r="D692" s="8">
        <v>1746.1</v>
      </c>
      <c r="E692" s="8">
        <v>1721.3</v>
      </c>
      <c r="F692" s="8">
        <v>2006.11260400541</v>
      </c>
      <c r="G692" s="8">
        <v>2013.6110835857201</v>
      </c>
      <c r="H692" s="8">
        <v>7.4984795803089996</v>
      </c>
      <c r="I692" s="9">
        <v>8.9289413745999996E-2</v>
      </c>
      <c r="J692" s="9">
        <v>8.6786583446000001E-2</v>
      </c>
      <c r="K692" s="9">
        <v>9.7567117351000002E-2</v>
      </c>
      <c r="L692" s="9">
        <v>9.5064287050999993E-2</v>
      </c>
      <c r="M692" s="19">
        <f t="shared" si="10"/>
        <v>1</v>
      </c>
      <c r="N692" s="36"/>
    </row>
    <row r="693" spans="1:14" ht="13.5" thickBot="1">
      <c r="A693" s="3">
        <v>43859</v>
      </c>
      <c r="B693" s="7">
        <v>11</v>
      </c>
      <c r="C693" s="8">
        <v>44659.5703125</v>
      </c>
      <c r="D693" s="8">
        <v>2174.1</v>
      </c>
      <c r="E693" s="8">
        <v>2146</v>
      </c>
      <c r="F693" s="8">
        <v>2238.4491533638102</v>
      </c>
      <c r="G693" s="8">
        <v>2263.2950955691599</v>
      </c>
      <c r="H693" s="8">
        <v>24.845942205343</v>
      </c>
      <c r="I693" s="9">
        <v>2.9771393714000002E-2</v>
      </c>
      <c r="J693" s="9">
        <v>2.1478355595000002E-2</v>
      </c>
      <c r="K693" s="9">
        <v>3.9150565944000001E-2</v>
      </c>
      <c r="L693" s="9">
        <v>3.0857527825000002E-2</v>
      </c>
      <c r="M693" s="19">
        <f t="shared" si="10"/>
        <v>1</v>
      </c>
      <c r="N693" s="36"/>
    </row>
    <row r="694" spans="1:14" ht="13.5" thickBot="1">
      <c r="A694" s="3">
        <v>43859</v>
      </c>
      <c r="B694" s="7">
        <v>12</v>
      </c>
      <c r="C694" s="8">
        <v>43607.84765625</v>
      </c>
      <c r="D694" s="8">
        <v>2140.4</v>
      </c>
      <c r="E694" s="8">
        <v>2115</v>
      </c>
      <c r="F694" s="8">
        <v>2170.6091042548801</v>
      </c>
      <c r="G694" s="8">
        <v>2198.5003114269898</v>
      </c>
      <c r="H694" s="8">
        <v>27.891207172116999</v>
      </c>
      <c r="I694" s="9">
        <v>1.9392627312000001E-2</v>
      </c>
      <c r="J694" s="9">
        <v>1.0083145611999999E-2</v>
      </c>
      <c r="K694" s="9">
        <v>2.7870597939E-2</v>
      </c>
      <c r="L694" s="9">
        <v>1.8561116238999999E-2</v>
      </c>
      <c r="M694" s="19">
        <f t="shared" si="10"/>
        <v>1</v>
      </c>
      <c r="N694" s="36"/>
    </row>
    <row r="695" spans="1:14" ht="13.5" thickBot="1">
      <c r="A695" s="3">
        <v>43859</v>
      </c>
      <c r="B695" s="7">
        <v>13</v>
      </c>
      <c r="C695" s="8">
        <v>42396.86328125</v>
      </c>
      <c r="D695" s="8">
        <v>2122.6</v>
      </c>
      <c r="E695" s="8">
        <v>2118.9</v>
      </c>
      <c r="F695" s="8">
        <v>2077.9251085216902</v>
      </c>
      <c r="G695" s="8">
        <v>2106.5769211103602</v>
      </c>
      <c r="H695" s="8">
        <v>28.651812588664001</v>
      </c>
      <c r="I695" s="9">
        <v>5.3481571720000003E-3</v>
      </c>
      <c r="J695" s="9">
        <v>1.4911512509E-2</v>
      </c>
      <c r="K695" s="9">
        <v>4.1131771989999996E-3</v>
      </c>
      <c r="L695" s="9">
        <v>1.3676532536E-2</v>
      </c>
      <c r="M695" s="19">
        <f t="shared" si="10"/>
        <v>1</v>
      </c>
      <c r="N695" s="36"/>
    </row>
    <row r="696" spans="1:14" ht="13.5" thickBot="1">
      <c r="A696" s="3">
        <v>43859</v>
      </c>
      <c r="B696" s="7">
        <v>14</v>
      </c>
      <c r="C696" s="8">
        <v>41495.67578125</v>
      </c>
      <c r="D696" s="8">
        <v>2134.1</v>
      </c>
      <c r="E696" s="8">
        <v>2108.6</v>
      </c>
      <c r="F696" s="8">
        <v>2032.5891573747101</v>
      </c>
      <c r="G696" s="8">
        <v>2057.4348412470299</v>
      </c>
      <c r="H696" s="8">
        <v>24.845683872312001</v>
      </c>
      <c r="I696" s="9">
        <v>2.5589171813000001E-2</v>
      </c>
      <c r="J696" s="9">
        <v>3.3882123706000002E-2</v>
      </c>
      <c r="K696" s="9">
        <v>1.7077823347999999E-2</v>
      </c>
      <c r="L696" s="9">
        <v>2.5370775242000002E-2</v>
      </c>
      <c r="M696" s="19">
        <f t="shared" si="10"/>
        <v>1</v>
      </c>
      <c r="N696" s="36"/>
    </row>
    <row r="697" spans="1:14" ht="13.5" thickBot="1">
      <c r="A697" s="3">
        <v>43859</v>
      </c>
      <c r="B697" s="7">
        <v>15</v>
      </c>
      <c r="C697" s="8">
        <v>41007.34375</v>
      </c>
      <c r="D697" s="8">
        <v>2203.1999999999998</v>
      </c>
      <c r="E697" s="8">
        <v>2166.8000000000002</v>
      </c>
      <c r="F697" s="8">
        <v>2143.5664168970102</v>
      </c>
      <c r="G697" s="8">
        <v>2174.0616666912101</v>
      </c>
      <c r="H697" s="8">
        <v>30.495249794197001</v>
      </c>
      <c r="I697" s="9">
        <v>9.7257454300000001E-3</v>
      </c>
      <c r="J697" s="9">
        <v>1.9904400233999999E-2</v>
      </c>
      <c r="K697" s="9">
        <v>2.4237872799999999E-3</v>
      </c>
      <c r="L697" s="9">
        <v>7.754867524E-3</v>
      </c>
      <c r="M697" s="19">
        <f t="shared" si="10"/>
        <v>1</v>
      </c>
      <c r="N697" s="36"/>
    </row>
    <row r="698" spans="1:14" ht="13.5" thickBot="1">
      <c r="A698" s="3">
        <v>43859</v>
      </c>
      <c r="B698" s="7">
        <v>16</v>
      </c>
      <c r="C698" s="8">
        <v>40814.28515625</v>
      </c>
      <c r="D698" s="8">
        <v>2230.5</v>
      </c>
      <c r="E698" s="8">
        <v>2212.8000000000002</v>
      </c>
      <c r="F698" s="8">
        <v>2121.1539128265999</v>
      </c>
      <c r="G698" s="8">
        <v>2176.15843761719</v>
      </c>
      <c r="H698" s="8">
        <v>55.004524790590999</v>
      </c>
      <c r="I698" s="9">
        <v>1.8138038177999999E-2</v>
      </c>
      <c r="J698" s="9">
        <v>3.6497358868999998E-2</v>
      </c>
      <c r="K698" s="9">
        <v>1.2230161008E-2</v>
      </c>
      <c r="L698" s="9">
        <v>3.0589481700000001E-2</v>
      </c>
      <c r="M698" s="19">
        <f t="shared" si="10"/>
        <v>1</v>
      </c>
      <c r="N698" s="36"/>
    </row>
    <row r="699" spans="1:14" ht="13.5" thickBot="1">
      <c r="A699" s="3">
        <v>43859</v>
      </c>
      <c r="B699" s="7">
        <v>17</v>
      </c>
      <c r="C699" s="8">
        <v>41349.6640625</v>
      </c>
      <c r="D699" s="8">
        <v>1866.2</v>
      </c>
      <c r="E699" s="8">
        <v>1866.2</v>
      </c>
      <c r="F699" s="8">
        <v>1921.5274742049201</v>
      </c>
      <c r="G699" s="8">
        <v>1952.59206276807</v>
      </c>
      <c r="H699" s="8">
        <v>31.064588563150998</v>
      </c>
      <c r="I699" s="9">
        <v>2.8835801992000001E-2</v>
      </c>
      <c r="J699" s="9">
        <v>1.8467114220000001E-2</v>
      </c>
      <c r="K699" s="9">
        <v>2.8835801992000001E-2</v>
      </c>
      <c r="L699" s="9">
        <v>1.8467114220000001E-2</v>
      </c>
      <c r="M699" s="19">
        <f t="shared" si="10"/>
        <v>1</v>
      </c>
      <c r="N699" s="36"/>
    </row>
    <row r="700" spans="1:14" ht="13.5" thickBot="1">
      <c r="A700" s="3">
        <v>43859</v>
      </c>
      <c r="B700" s="7">
        <v>18</v>
      </c>
      <c r="C700" s="8">
        <v>42707.09765625</v>
      </c>
      <c r="D700" s="8">
        <v>579.4</v>
      </c>
      <c r="E700" s="8">
        <v>561.29999999999995</v>
      </c>
      <c r="F700" s="8">
        <v>678.77066367607301</v>
      </c>
      <c r="G700" s="8">
        <v>680.63509231198702</v>
      </c>
      <c r="H700" s="8">
        <v>1.864428635913</v>
      </c>
      <c r="I700" s="9">
        <v>3.3790084216000001E-2</v>
      </c>
      <c r="J700" s="9">
        <v>3.3167778262999999E-2</v>
      </c>
      <c r="K700" s="9">
        <v>3.9831472733999999E-2</v>
      </c>
      <c r="L700" s="9">
        <v>3.9209166780999997E-2</v>
      </c>
      <c r="M700" s="19">
        <f t="shared" si="10"/>
        <v>1</v>
      </c>
      <c r="N700" s="36"/>
    </row>
    <row r="701" spans="1:14" ht="13.5" thickBot="1">
      <c r="A701" s="3">
        <v>43859</v>
      </c>
      <c r="B701" s="7">
        <v>19</v>
      </c>
      <c r="C701" s="8">
        <v>44872.31640625</v>
      </c>
      <c r="D701" s="8">
        <v>21.8</v>
      </c>
      <c r="E701" s="8">
        <v>18.8</v>
      </c>
      <c r="F701" s="8">
        <v>14.723022541805999</v>
      </c>
      <c r="G701" s="8">
        <v>14.985000734290001</v>
      </c>
      <c r="H701" s="8">
        <v>0.26197819248300003</v>
      </c>
      <c r="I701" s="9">
        <v>2.2746993540000001E-3</v>
      </c>
      <c r="J701" s="9">
        <v>2.3621420080000002E-3</v>
      </c>
      <c r="K701" s="9">
        <v>1.27336424E-3</v>
      </c>
      <c r="L701" s="9">
        <v>1.3608068950000001E-3</v>
      </c>
      <c r="M701" s="19">
        <f t="shared" si="10"/>
        <v>1</v>
      </c>
      <c r="N701" s="36"/>
    </row>
    <row r="702" spans="1:14" ht="13.5" thickBot="1">
      <c r="A702" s="3">
        <v>43859</v>
      </c>
      <c r="B702" s="7">
        <v>20</v>
      </c>
      <c r="C702" s="8">
        <v>45249.234375</v>
      </c>
      <c r="D702" s="8">
        <v>0</v>
      </c>
      <c r="E702" s="8">
        <v>0</v>
      </c>
      <c r="F702" s="8">
        <v>2.5434684029999998E-3</v>
      </c>
      <c r="G702" s="8">
        <v>2.5434684029999998E-3</v>
      </c>
      <c r="H702" s="8">
        <v>0</v>
      </c>
      <c r="I702" s="9">
        <v>8.4895474096404396E-7</v>
      </c>
      <c r="J702" s="9">
        <v>8.4895474096404396E-7</v>
      </c>
      <c r="K702" s="9">
        <v>8.4895474096404396E-7</v>
      </c>
      <c r="L702" s="9">
        <v>8.4895474096404396E-7</v>
      </c>
      <c r="M702" s="19">
        <f t="shared" si="10"/>
        <v>0</v>
      </c>
      <c r="N702" s="36"/>
    </row>
    <row r="703" spans="1:14" ht="13.5" thickBot="1">
      <c r="A703" s="3">
        <v>43859</v>
      </c>
      <c r="B703" s="7">
        <v>21</v>
      </c>
      <c r="C703" s="8">
        <v>45019.5</v>
      </c>
      <c r="D703" s="8">
        <v>0</v>
      </c>
      <c r="E703" s="8">
        <v>0</v>
      </c>
      <c r="F703" s="8">
        <v>2.5434684029999998E-3</v>
      </c>
      <c r="G703" s="8">
        <v>2.5434684029999998E-3</v>
      </c>
      <c r="H703" s="8">
        <v>0</v>
      </c>
      <c r="I703" s="9">
        <v>8.4895474096404396E-7</v>
      </c>
      <c r="J703" s="9">
        <v>8.4895474096404396E-7</v>
      </c>
      <c r="K703" s="9">
        <v>8.4895474096404396E-7</v>
      </c>
      <c r="L703" s="9">
        <v>8.4895474096404396E-7</v>
      </c>
      <c r="M703" s="19">
        <f t="shared" si="10"/>
        <v>0</v>
      </c>
      <c r="N703" s="36"/>
    </row>
    <row r="704" spans="1:14" ht="13.5" thickBot="1">
      <c r="A704" s="3">
        <v>43859</v>
      </c>
      <c r="B704" s="7">
        <v>22</v>
      </c>
      <c r="C704" s="8">
        <v>43754.10546875</v>
      </c>
      <c r="D704" s="8">
        <v>0</v>
      </c>
      <c r="E704" s="8">
        <v>0</v>
      </c>
      <c r="F704" s="8">
        <v>2.5434684029999998E-3</v>
      </c>
      <c r="G704" s="8">
        <v>2.5434684029999998E-3</v>
      </c>
      <c r="H704" s="8">
        <v>0</v>
      </c>
      <c r="I704" s="9">
        <v>8.4895474096404396E-7</v>
      </c>
      <c r="J704" s="9">
        <v>8.4895474096404396E-7</v>
      </c>
      <c r="K704" s="9">
        <v>8.4895474096404396E-7</v>
      </c>
      <c r="L704" s="9">
        <v>8.4895474096404396E-7</v>
      </c>
      <c r="M704" s="19">
        <f t="shared" si="10"/>
        <v>0</v>
      </c>
      <c r="N704" s="36"/>
    </row>
    <row r="705" spans="1:14" ht="13.5" thickBot="1">
      <c r="A705" s="3">
        <v>43859</v>
      </c>
      <c r="B705" s="7">
        <v>23</v>
      </c>
      <c r="C705" s="8">
        <v>41468.97265625</v>
      </c>
      <c r="D705" s="8">
        <v>0</v>
      </c>
      <c r="E705" s="8">
        <v>0</v>
      </c>
      <c r="F705" s="8">
        <v>2.5656906269999999E-3</v>
      </c>
      <c r="G705" s="8">
        <v>2.5656906269999999E-3</v>
      </c>
      <c r="H705" s="8">
        <v>0</v>
      </c>
      <c r="I705" s="9">
        <v>8.5637203862596695E-7</v>
      </c>
      <c r="J705" s="9">
        <v>8.5637203862596695E-7</v>
      </c>
      <c r="K705" s="9">
        <v>8.5637203862596695E-7</v>
      </c>
      <c r="L705" s="9">
        <v>8.5637203862596695E-7</v>
      </c>
      <c r="M705" s="19">
        <f t="shared" si="10"/>
        <v>0</v>
      </c>
      <c r="N705" s="36"/>
    </row>
    <row r="706" spans="1:14" ht="13.5" thickBot="1">
      <c r="A706" s="3">
        <v>43859</v>
      </c>
      <c r="B706" s="7">
        <v>24</v>
      </c>
      <c r="C706" s="8">
        <v>39244.40625</v>
      </c>
      <c r="D706" s="8">
        <v>0</v>
      </c>
      <c r="E706" s="8">
        <v>0</v>
      </c>
      <c r="F706" s="8">
        <v>2.5434684029999998E-3</v>
      </c>
      <c r="G706" s="8">
        <v>2.5434684029999998E-3</v>
      </c>
      <c r="H706" s="8">
        <v>0</v>
      </c>
      <c r="I706" s="9">
        <v>8.4895474096404396E-7</v>
      </c>
      <c r="J706" s="9">
        <v>8.4895474096404396E-7</v>
      </c>
      <c r="K706" s="9">
        <v>8.4895474096404396E-7</v>
      </c>
      <c r="L706" s="9">
        <v>8.4895474096404396E-7</v>
      </c>
      <c r="M706" s="19">
        <f t="shared" si="10"/>
        <v>0</v>
      </c>
      <c r="N706" s="36"/>
    </row>
    <row r="707" spans="1:14" ht="13.5" thickBot="1">
      <c r="A707" s="3">
        <v>43860</v>
      </c>
      <c r="B707" s="7">
        <v>1</v>
      </c>
      <c r="C707" s="8">
        <v>37858.79296875</v>
      </c>
      <c r="D707" s="8">
        <v>0</v>
      </c>
      <c r="E707" s="8">
        <v>0</v>
      </c>
      <c r="F707" s="8">
        <v>2.5579128479999999E-3</v>
      </c>
      <c r="G707" s="8">
        <v>2.5579128479999999E-3</v>
      </c>
      <c r="H707" s="8">
        <v>0</v>
      </c>
      <c r="I707" s="9">
        <v>8.5377598420251796E-7</v>
      </c>
      <c r="J707" s="9">
        <v>8.5377598420251796E-7</v>
      </c>
      <c r="K707" s="9">
        <v>8.5377598420251796E-7</v>
      </c>
      <c r="L707" s="9">
        <v>8.5377598420251796E-7</v>
      </c>
      <c r="M707" s="19">
        <f t="shared" si="10"/>
        <v>0</v>
      </c>
      <c r="N707" s="36"/>
    </row>
    <row r="708" spans="1:14" ht="13.5" thickBot="1">
      <c r="A708" s="3">
        <v>43860</v>
      </c>
      <c r="B708" s="7">
        <v>2</v>
      </c>
      <c r="C708" s="8">
        <v>37229.71484375</v>
      </c>
      <c r="D708" s="8">
        <v>0</v>
      </c>
      <c r="E708" s="8">
        <v>0</v>
      </c>
      <c r="F708" s="8">
        <v>2.5434684029999998E-3</v>
      </c>
      <c r="G708" s="8">
        <v>2.5434684029999998E-3</v>
      </c>
      <c r="H708" s="8">
        <v>0</v>
      </c>
      <c r="I708" s="9">
        <v>8.4895474096404396E-7</v>
      </c>
      <c r="J708" s="9">
        <v>8.4895474096404396E-7</v>
      </c>
      <c r="K708" s="9">
        <v>8.4895474096404396E-7</v>
      </c>
      <c r="L708" s="9">
        <v>8.4895474096404396E-7</v>
      </c>
      <c r="M708" s="19">
        <f t="shared" si="10"/>
        <v>0</v>
      </c>
      <c r="N708" s="36"/>
    </row>
    <row r="709" spans="1:14" ht="13.5" thickBot="1">
      <c r="A709" s="3">
        <v>43860</v>
      </c>
      <c r="B709" s="7">
        <v>3</v>
      </c>
      <c r="C709" s="8">
        <v>37015.21484375</v>
      </c>
      <c r="D709" s="8">
        <v>0</v>
      </c>
      <c r="E709" s="8">
        <v>0</v>
      </c>
      <c r="F709" s="8">
        <v>2.5568017370000001E-3</v>
      </c>
      <c r="G709" s="8">
        <v>2.5568017370000001E-3</v>
      </c>
      <c r="H709" s="8">
        <v>0</v>
      </c>
      <c r="I709" s="9">
        <v>8.5340511928488195E-7</v>
      </c>
      <c r="J709" s="9">
        <v>8.5340511928488195E-7</v>
      </c>
      <c r="K709" s="9">
        <v>8.5340511928488195E-7</v>
      </c>
      <c r="L709" s="9">
        <v>8.5340511928488195E-7</v>
      </c>
      <c r="M709" s="19">
        <f t="shared" si="10"/>
        <v>0</v>
      </c>
      <c r="N709" s="36"/>
    </row>
    <row r="710" spans="1:14" ht="13.5" thickBot="1">
      <c r="A710" s="3">
        <v>43860</v>
      </c>
      <c r="B710" s="7">
        <v>4</v>
      </c>
      <c r="C710" s="8">
        <v>37178.6953125</v>
      </c>
      <c r="D710" s="8">
        <v>0</v>
      </c>
      <c r="E710" s="8">
        <v>0</v>
      </c>
      <c r="F710" s="8">
        <v>2.5434684029999998E-3</v>
      </c>
      <c r="G710" s="8">
        <v>2.5434684029999998E-3</v>
      </c>
      <c r="H710" s="8">
        <v>0</v>
      </c>
      <c r="I710" s="9">
        <v>8.4895474096404396E-7</v>
      </c>
      <c r="J710" s="9">
        <v>8.4895474096404396E-7</v>
      </c>
      <c r="K710" s="9">
        <v>8.4895474096404396E-7</v>
      </c>
      <c r="L710" s="9">
        <v>8.4895474096404396E-7</v>
      </c>
      <c r="M710" s="19">
        <f t="shared" si="10"/>
        <v>0</v>
      </c>
      <c r="N710" s="36"/>
    </row>
    <row r="711" spans="1:14" ht="13.5" thickBot="1">
      <c r="A711" s="3">
        <v>43860</v>
      </c>
      <c r="B711" s="7">
        <v>5</v>
      </c>
      <c r="C711" s="8">
        <v>38358.70703125</v>
      </c>
      <c r="D711" s="8">
        <v>0</v>
      </c>
      <c r="E711" s="8">
        <v>0</v>
      </c>
      <c r="F711" s="8">
        <v>2.5434684029999998E-3</v>
      </c>
      <c r="G711" s="8">
        <v>2.5434684029999998E-3</v>
      </c>
      <c r="H711" s="8">
        <v>0</v>
      </c>
      <c r="I711" s="9">
        <v>8.4895474096404396E-7</v>
      </c>
      <c r="J711" s="9">
        <v>8.4895474096404396E-7</v>
      </c>
      <c r="K711" s="9">
        <v>8.4895474096404396E-7</v>
      </c>
      <c r="L711" s="9">
        <v>8.4895474096404396E-7</v>
      </c>
      <c r="M711" s="19">
        <f t="shared" si="10"/>
        <v>0</v>
      </c>
      <c r="N711" s="36"/>
    </row>
    <row r="712" spans="1:14" ht="13.5" thickBot="1">
      <c r="A712" s="3">
        <v>43860</v>
      </c>
      <c r="B712" s="7">
        <v>6</v>
      </c>
      <c r="C712" s="8">
        <v>41044.66796875</v>
      </c>
      <c r="D712" s="8">
        <v>0</v>
      </c>
      <c r="E712" s="8">
        <v>0</v>
      </c>
      <c r="F712" s="8">
        <v>2.5434684029999998E-3</v>
      </c>
      <c r="G712" s="8">
        <v>2.5434684029999998E-3</v>
      </c>
      <c r="H712" s="8">
        <v>0</v>
      </c>
      <c r="I712" s="9">
        <v>8.4895474096404396E-7</v>
      </c>
      <c r="J712" s="9">
        <v>8.4895474096404396E-7</v>
      </c>
      <c r="K712" s="9">
        <v>8.4895474096404396E-7</v>
      </c>
      <c r="L712" s="9">
        <v>8.4895474096404396E-7</v>
      </c>
      <c r="M712" s="19">
        <f t="shared" si="10"/>
        <v>0</v>
      </c>
      <c r="N712" s="36"/>
    </row>
    <row r="713" spans="1:14" ht="13.5" thickBot="1">
      <c r="A713" s="3">
        <v>43860</v>
      </c>
      <c r="B713" s="7">
        <v>7</v>
      </c>
      <c r="C713" s="8">
        <v>45104.76171875</v>
      </c>
      <c r="D713" s="8">
        <v>0</v>
      </c>
      <c r="E713" s="8">
        <v>0</v>
      </c>
      <c r="F713" s="8">
        <v>2.5534684039999998E-3</v>
      </c>
      <c r="G713" s="8">
        <v>2.5534684039999998E-3</v>
      </c>
      <c r="H713" s="8">
        <v>0</v>
      </c>
      <c r="I713" s="9">
        <v>8.5229252487737003E-7</v>
      </c>
      <c r="J713" s="9">
        <v>8.5229252487737003E-7</v>
      </c>
      <c r="K713" s="9">
        <v>8.5229252487737003E-7</v>
      </c>
      <c r="L713" s="9">
        <v>8.5229252487737003E-7</v>
      </c>
      <c r="M713" s="19">
        <f t="shared" si="10"/>
        <v>0</v>
      </c>
      <c r="N713" s="36"/>
    </row>
    <row r="714" spans="1:14" ht="13.5" thickBot="1">
      <c r="A714" s="3">
        <v>43860</v>
      </c>
      <c r="B714" s="7">
        <v>8</v>
      </c>
      <c r="C714" s="8">
        <v>46562.6328125</v>
      </c>
      <c r="D714" s="8">
        <v>3.1</v>
      </c>
      <c r="E714" s="8">
        <v>1.1000000000000001</v>
      </c>
      <c r="F714" s="8">
        <v>0.52011509619399998</v>
      </c>
      <c r="G714" s="8">
        <v>0.55449724530300004</v>
      </c>
      <c r="H714" s="8">
        <v>3.4382149107999999E-2</v>
      </c>
      <c r="I714" s="9">
        <v>8.4963376300000002E-4</v>
      </c>
      <c r="J714" s="9">
        <v>8.6110978000000001E-4</v>
      </c>
      <c r="K714" s="9">
        <v>1.8207702E-4</v>
      </c>
      <c r="L714" s="9">
        <v>1.9355303799999999E-4</v>
      </c>
      <c r="M714" s="19">
        <f t="shared" si="10"/>
        <v>0</v>
      </c>
      <c r="N714" s="36"/>
    </row>
    <row r="715" spans="1:14" ht="13.5" thickBot="1">
      <c r="A715" s="3">
        <v>43860</v>
      </c>
      <c r="B715" s="7">
        <v>9</v>
      </c>
      <c r="C715" s="8">
        <v>46036.4140625</v>
      </c>
      <c r="D715" s="8">
        <v>120.8</v>
      </c>
      <c r="E715" s="8">
        <v>116.2</v>
      </c>
      <c r="F715" s="8">
        <v>36.034061793070002</v>
      </c>
      <c r="G715" s="8">
        <v>40.512210838869997</v>
      </c>
      <c r="H715" s="8">
        <v>4.4781490457990003</v>
      </c>
      <c r="I715" s="9">
        <v>2.6798327489999999E-2</v>
      </c>
      <c r="J715" s="9">
        <v>2.8293036784000001E-2</v>
      </c>
      <c r="K715" s="9">
        <v>2.5262946982999999E-2</v>
      </c>
      <c r="L715" s="9">
        <v>2.6757656277000001E-2</v>
      </c>
      <c r="M715" s="19">
        <f t="shared" si="10"/>
        <v>1</v>
      </c>
      <c r="N715" s="36"/>
    </row>
    <row r="716" spans="1:14" ht="13.5" thickBot="1">
      <c r="A716" s="3">
        <v>43860</v>
      </c>
      <c r="B716" s="7">
        <v>10</v>
      </c>
      <c r="C716" s="8">
        <v>45904.20703125</v>
      </c>
      <c r="D716" s="8">
        <v>418.9</v>
      </c>
      <c r="E716" s="8">
        <v>407.5</v>
      </c>
      <c r="F716" s="8">
        <v>144.064688597605</v>
      </c>
      <c r="G716" s="8">
        <v>159.99026718327499</v>
      </c>
      <c r="H716" s="8">
        <v>15.925578585668999</v>
      </c>
      <c r="I716" s="9">
        <v>8.6418468897E-2</v>
      </c>
      <c r="J716" s="9">
        <v>9.1734082576999998E-2</v>
      </c>
      <c r="K716" s="9">
        <v>8.2613395465999995E-2</v>
      </c>
      <c r="L716" s="9">
        <v>8.7929009146000006E-2</v>
      </c>
      <c r="M716" s="19">
        <f t="shared" ref="M716:M754" si="11">IF(F716&gt;5,1,0)</f>
        <v>1</v>
      </c>
      <c r="N716" s="36"/>
    </row>
    <row r="717" spans="1:14" ht="13.5" thickBot="1">
      <c r="A717" s="3">
        <v>43860</v>
      </c>
      <c r="B717" s="7">
        <v>11</v>
      </c>
      <c r="C717" s="8">
        <v>45620.33984375</v>
      </c>
      <c r="D717" s="8">
        <v>596.6</v>
      </c>
      <c r="E717" s="8">
        <v>596.6</v>
      </c>
      <c r="F717" s="8">
        <v>306.86357096238999</v>
      </c>
      <c r="G717" s="8">
        <v>322.27345621596402</v>
      </c>
      <c r="H717" s="8">
        <v>15.409885253574</v>
      </c>
      <c r="I717" s="9">
        <v>9.1564266950000001E-2</v>
      </c>
      <c r="J717" s="9">
        <v>9.6707753349999995E-2</v>
      </c>
      <c r="K717" s="9">
        <v>9.1564266950000001E-2</v>
      </c>
      <c r="L717" s="9">
        <v>9.6707753349999995E-2</v>
      </c>
      <c r="M717" s="19">
        <f t="shared" si="11"/>
        <v>1</v>
      </c>
      <c r="N717" s="36"/>
    </row>
    <row r="718" spans="1:14" ht="13.5" thickBot="1">
      <c r="A718" s="3">
        <v>43860</v>
      </c>
      <c r="B718" s="7">
        <v>12</v>
      </c>
      <c r="C718" s="8">
        <v>44972.72265625</v>
      </c>
      <c r="D718" s="8">
        <v>781.6</v>
      </c>
      <c r="E718" s="8">
        <v>781.6</v>
      </c>
      <c r="F718" s="8">
        <v>489.15772496604001</v>
      </c>
      <c r="G718" s="8">
        <v>503.20979131147601</v>
      </c>
      <c r="H718" s="8">
        <v>14.052066345435</v>
      </c>
      <c r="I718" s="9">
        <v>9.2920630402999999E-2</v>
      </c>
      <c r="J718" s="9">
        <v>9.7610906218999996E-2</v>
      </c>
      <c r="K718" s="9">
        <v>9.2920630402999999E-2</v>
      </c>
      <c r="L718" s="9">
        <v>9.7610906218999996E-2</v>
      </c>
      <c r="M718" s="19">
        <f t="shared" si="11"/>
        <v>1</v>
      </c>
      <c r="N718" s="36"/>
    </row>
    <row r="719" spans="1:14" ht="13.5" thickBot="1">
      <c r="A719" s="3">
        <v>43860</v>
      </c>
      <c r="B719" s="7">
        <v>13</v>
      </c>
      <c r="C719" s="8">
        <v>44011.109375</v>
      </c>
      <c r="D719" s="8">
        <v>891.7</v>
      </c>
      <c r="E719" s="8">
        <v>891.7</v>
      </c>
      <c r="F719" s="8">
        <v>649.92499303397403</v>
      </c>
      <c r="G719" s="8">
        <v>655.21644880532699</v>
      </c>
      <c r="H719" s="8">
        <v>5.2914557713530002</v>
      </c>
      <c r="I719" s="9">
        <v>7.8933094524000005E-2</v>
      </c>
      <c r="J719" s="9">
        <v>8.0699268012000003E-2</v>
      </c>
      <c r="K719" s="9">
        <v>7.8933094524000005E-2</v>
      </c>
      <c r="L719" s="9">
        <v>8.0699268012000003E-2</v>
      </c>
      <c r="M719" s="19">
        <f t="shared" si="11"/>
        <v>1</v>
      </c>
      <c r="N719" s="36"/>
    </row>
    <row r="720" spans="1:14" ht="13.5" thickBot="1">
      <c r="A720" s="3">
        <v>43860</v>
      </c>
      <c r="B720" s="7">
        <v>14</v>
      </c>
      <c r="C720" s="8">
        <v>43294.984375</v>
      </c>
      <c r="D720" s="8">
        <v>876.3</v>
      </c>
      <c r="E720" s="8">
        <v>876.3</v>
      </c>
      <c r="F720" s="8">
        <v>715.60456105097398</v>
      </c>
      <c r="G720" s="8">
        <v>715.49279626605505</v>
      </c>
      <c r="H720" s="8">
        <v>-0.111764784918</v>
      </c>
      <c r="I720" s="9">
        <v>5.3673966533000002E-2</v>
      </c>
      <c r="J720" s="9">
        <v>5.3636661864999997E-2</v>
      </c>
      <c r="K720" s="9">
        <v>5.3673966533000002E-2</v>
      </c>
      <c r="L720" s="9">
        <v>5.3636661864999997E-2</v>
      </c>
      <c r="M720" s="19">
        <f t="shared" si="11"/>
        <v>1</v>
      </c>
      <c r="N720" s="36"/>
    </row>
    <row r="721" spans="1:14" ht="13.5" thickBot="1">
      <c r="A721" s="3">
        <v>43860</v>
      </c>
      <c r="B721" s="7">
        <v>15</v>
      </c>
      <c r="C721" s="8">
        <v>42706.87890625</v>
      </c>
      <c r="D721" s="8">
        <v>815.3</v>
      </c>
      <c r="E721" s="8">
        <v>815.3</v>
      </c>
      <c r="F721" s="8">
        <v>704.96636110674297</v>
      </c>
      <c r="G721" s="8">
        <v>705.54263088594803</v>
      </c>
      <c r="H721" s="8">
        <v>0.576269779205</v>
      </c>
      <c r="I721" s="9">
        <v>3.6634635885000003E-2</v>
      </c>
      <c r="J721" s="9">
        <v>3.6826982273999997E-2</v>
      </c>
      <c r="K721" s="9">
        <v>3.6634635885000003E-2</v>
      </c>
      <c r="L721" s="9">
        <v>3.6826982273999997E-2</v>
      </c>
      <c r="M721" s="19">
        <f t="shared" si="11"/>
        <v>1</v>
      </c>
      <c r="N721" s="36"/>
    </row>
    <row r="722" spans="1:14" ht="13.5" thickBot="1">
      <c r="A722" s="3">
        <v>43860</v>
      </c>
      <c r="B722" s="7">
        <v>16</v>
      </c>
      <c r="C722" s="8">
        <v>42648.42578125</v>
      </c>
      <c r="D722" s="8">
        <v>616.29999999999995</v>
      </c>
      <c r="E722" s="8">
        <v>616.29999999999995</v>
      </c>
      <c r="F722" s="8">
        <v>770.45151158025806</v>
      </c>
      <c r="G722" s="8">
        <v>771.09351848295296</v>
      </c>
      <c r="H722" s="8">
        <v>0.64200690269399996</v>
      </c>
      <c r="I722" s="9">
        <v>5.1666728464999999E-2</v>
      </c>
      <c r="J722" s="9">
        <v>5.1452440447000002E-2</v>
      </c>
      <c r="K722" s="9">
        <v>5.1666728464999999E-2</v>
      </c>
      <c r="L722" s="9">
        <v>5.1452440447000002E-2</v>
      </c>
      <c r="M722" s="19">
        <f t="shared" si="11"/>
        <v>1</v>
      </c>
      <c r="N722" s="36"/>
    </row>
    <row r="723" spans="1:14" ht="13.5" thickBot="1">
      <c r="A723" s="3">
        <v>43860</v>
      </c>
      <c r="B723" s="7">
        <v>17</v>
      </c>
      <c r="C723" s="8">
        <v>43196.296875</v>
      </c>
      <c r="D723" s="8">
        <v>408.5</v>
      </c>
      <c r="E723" s="8">
        <v>408.5</v>
      </c>
      <c r="F723" s="8">
        <v>736.201379302335</v>
      </c>
      <c r="G723" s="8">
        <v>736.62437891005698</v>
      </c>
      <c r="H723" s="8">
        <v>0.42299960772099998</v>
      </c>
      <c r="I723" s="9">
        <v>0.10952082073</v>
      </c>
      <c r="J723" s="9">
        <v>0.10937963261</v>
      </c>
      <c r="K723" s="9">
        <v>0.10952082073</v>
      </c>
      <c r="L723" s="9">
        <v>0.10937963261</v>
      </c>
      <c r="M723" s="19">
        <f t="shared" si="11"/>
        <v>1</v>
      </c>
      <c r="N723" s="36"/>
    </row>
    <row r="724" spans="1:14" ht="13.5" thickBot="1">
      <c r="A724" s="3">
        <v>43860</v>
      </c>
      <c r="B724" s="7">
        <v>18</v>
      </c>
      <c r="C724" s="8">
        <v>44491.9609375</v>
      </c>
      <c r="D724" s="8">
        <v>136.69999999999999</v>
      </c>
      <c r="E724" s="8">
        <v>125.3</v>
      </c>
      <c r="F724" s="8">
        <v>406.10252868071598</v>
      </c>
      <c r="G724" s="8">
        <v>411.87526365426299</v>
      </c>
      <c r="H724" s="8">
        <v>5.7727349735480002</v>
      </c>
      <c r="I724" s="9">
        <v>9.1847551286000001E-2</v>
      </c>
      <c r="J724" s="9">
        <v>8.9920737208999998E-2</v>
      </c>
      <c r="K724" s="9">
        <v>9.5652624717000007E-2</v>
      </c>
      <c r="L724" s="9">
        <v>9.3725810640999996E-2</v>
      </c>
      <c r="M724" s="19">
        <f t="shared" si="11"/>
        <v>1</v>
      </c>
      <c r="N724" s="36"/>
    </row>
    <row r="725" spans="1:14" ht="13.5" thickBot="1">
      <c r="A725" s="3">
        <v>43860</v>
      </c>
      <c r="B725" s="7">
        <v>19</v>
      </c>
      <c r="C725" s="8">
        <v>46187.8125</v>
      </c>
      <c r="D725" s="8">
        <v>12.2</v>
      </c>
      <c r="E725" s="8">
        <v>10.6</v>
      </c>
      <c r="F725" s="8">
        <v>10.473720772391999</v>
      </c>
      <c r="G725" s="8">
        <v>12.358531172204</v>
      </c>
      <c r="H725" s="8">
        <v>1.884810399812</v>
      </c>
      <c r="I725" s="9">
        <v>5.29142764368639E-5</v>
      </c>
      <c r="J725" s="9">
        <v>5.7619466799999997E-4</v>
      </c>
      <c r="K725" s="9">
        <v>5.8695966999999999E-4</v>
      </c>
      <c r="L725" s="9">
        <v>4.21492749023281E-5</v>
      </c>
      <c r="M725" s="19">
        <f t="shared" si="11"/>
        <v>1</v>
      </c>
      <c r="N725" s="36"/>
    </row>
    <row r="726" spans="1:14" ht="13.5" thickBot="1">
      <c r="A726" s="3">
        <v>43860</v>
      </c>
      <c r="B726" s="7">
        <v>20</v>
      </c>
      <c r="C726" s="8">
        <v>46083.8359375</v>
      </c>
      <c r="D726" s="8">
        <v>0</v>
      </c>
      <c r="E726" s="8">
        <v>0</v>
      </c>
      <c r="F726" s="8">
        <v>0.31305869173700002</v>
      </c>
      <c r="G726" s="8">
        <v>0.31305869173700002</v>
      </c>
      <c r="H726" s="8">
        <v>0</v>
      </c>
      <c r="I726" s="9">
        <v>1.0449222E-4</v>
      </c>
      <c r="J726" s="9">
        <v>1.0449222E-4</v>
      </c>
      <c r="K726" s="9">
        <v>1.0449222E-4</v>
      </c>
      <c r="L726" s="9">
        <v>1.0449222E-4</v>
      </c>
      <c r="M726" s="19">
        <f t="shared" si="11"/>
        <v>0</v>
      </c>
      <c r="N726" s="36"/>
    </row>
    <row r="727" spans="1:14" ht="13.5" thickBot="1">
      <c r="A727" s="3">
        <v>43860</v>
      </c>
      <c r="B727" s="7">
        <v>21</v>
      </c>
      <c r="C727" s="8">
        <v>45478.31640625</v>
      </c>
      <c r="D727" s="8">
        <v>0</v>
      </c>
      <c r="E727" s="8">
        <v>0</v>
      </c>
      <c r="F727" s="8">
        <v>0.31987619736200001</v>
      </c>
      <c r="G727" s="8">
        <v>0.31987619736200001</v>
      </c>
      <c r="H727" s="8">
        <v>0</v>
      </c>
      <c r="I727" s="9">
        <v>1.06767756E-4</v>
      </c>
      <c r="J727" s="9">
        <v>1.06767756E-4</v>
      </c>
      <c r="K727" s="9">
        <v>1.06767756E-4</v>
      </c>
      <c r="L727" s="9">
        <v>1.06767756E-4</v>
      </c>
      <c r="M727" s="19">
        <f t="shared" si="11"/>
        <v>0</v>
      </c>
      <c r="N727" s="36"/>
    </row>
    <row r="728" spans="1:14" ht="13.5" thickBot="1">
      <c r="A728" s="3">
        <v>43860</v>
      </c>
      <c r="B728" s="7">
        <v>22</v>
      </c>
      <c r="C728" s="8">
        <v>43916.73046875</v>
      </c>
      <c r="D728" s="8">
        <v>0</v>
      </c>
      <c r="E728" s="8">
        <v>0</v>
      </c>
      <c r="F728" s="8">
        <v>0.31305869173700002</v>
      </c>
      <c r="G728" s="8">
        <v>0.31305869173700002</v>
      </c>
      <c r="H728" s="8">
        <v>0</v>
      </c>
      <c r="I728" s="9">
        <v>1.0449222E-4</v>
      </c>
      <c r="J728" s="9">
        <v>1.0449222E-4</v>
      </c>
      <c r="K728" s="9">
        <v>1.0449222E-4</v>
      </c>
      <c r="L728" s="9">
        <v>1.0449222E-4</v>
      </c>
      <c r="M728" s="19">
        <f t="shared" si="11"/>
        <v>0</v>
      </c>
      <c r="N728" s="36"/>
    </row>
    <row r="729" spans="1:14" ht="13.5" thickBot="1">
      <c r="A729" s="3">
        <v>43860</v>
      </c>
      <c r="B729" s="7">
        <v>23</v>
      </c>
      <c r="C729" s="8">
        <v>41393.6875</v>
      </c>
      <c r="D729" s="8">
        <v>0</v>
      </c>
      <c r="E729" s="8">
        <v>0</v>
      </c>
      <c r="F729" s="8">
        <v>0.31305869173700002</v>
      </c>
      <c r="G729" s="8">
        <v>0.31305869173700002</v>
      </c>
      <c r="H729" s="8">
        <v>0</v>
      </c>
      <c r="I729" s="9">
        <v>1.0449222E-4</v>
      </c>
      <c r="J729" s="9">
        <v>1.0449222E-4</v>
      </c>
      <c r="K729" s="9">
        <v>1.0449222E-4</v>
      </c>
      <c r="L729" s="9">
        <v>1.0449222E-4</v>
      </c>
      <c r="M729" s="19">
        <f t="shared" si="11"/>
        <v>0</v>
      </c>
      <c r="N729" s="36"/>
    </row>
    <row r="730" spans="1:14" ht="13.5" thickBot="1">
      <c r="A730" s="3">
        <v>43860</v>
      </c>
      <c r="B730" s="7">
        <v>24</v>
      </c>
      <c r="C730" s="8">
        <v>39074.8359375</v>
      </c>
      <c r="D730" s="8">
        <v>0</v>
      </c>
      <c r="E730" s="8">
        <v>0</v>
      </c>
      <c r="F730" s="8">
        <v>0.31309202507200001</v>
      </c>
      <c r="G730" s="8">
        <v>0.31309202507200001</v>
      </c>
      <c r="H730" s="8">
        <v>0</v>
      </c>
      <c r="I730" s="9">
        <v>1.04503346E-4</v>
      </c>
      <c r="J730" s="9">
        <v>1.04503346E-4</v>
      </c>
      <c r="K730" s="9">
        <v>1.04503346E-4</v>
      </c>
      <c r="L730" s="9">
        <v>1.04503346E-4</v>
      </c>
      <c r="M730" s="19">
        <f t="shared" si="11"/>
        <v>0</v>
      </c>
      <c r="N730" s="36"/>
    </row>
    <row r="731" spans="1:14" ht="13.5" thickBot="1">
      <c r="A731" s="3">
        <v>43861</v>
      </c>
      <c r="B731" s="7">
        <v>1</v>
      </c>
      <c r="C731" s="8">
        <v>37589.98046875</v>
      </c>
      <c r="D731" s="8">
        <v>0</v>
      </c>
      <c r="E731" s="8">
        <v>0</v>
      </c>
      <c r="F731" s="8">
        <v>0.31305869173700002</v>
      </c>
      <c r="G731" s="8">
        <v>0.31305869173700002</v>
      </c>
      <c r="H731" s="8">
        <v>0</v>
      </c>
      <c r="I731" s="9">
        <v>1.0449222E-4</v>
      </c>
      <c r="J731" s="9">
        <v>1.0449222E-4</v>
      </c>
      <c r="K731" s="9">
        <v>1.0449222E-4</v>
      </c>
      <c r="L731" s="9">
        <v>1.0449222E-4</v>
      </c>
      <c r="M731" s="19">
        <f t="shared" si="11"/>
        <v>0</v>
      </c>
      <c r="N731" s="36"/>
    </row>
    <row r="732" spans="1:14" ht="13.5" thickBot="1">
      <c r="A732" s="3">
        <v>43861</v>
      </c>
      <c r="B732" s="7">
        <v>2</v>
      </c>
      <c r="C732" s="8">
        <v>36738.19921875</v>
      </c>
      <c r="D732" s="8">
        <v>0</v>
      </c>
      <c r="E732" s="8">
        <v>0</v>
      </c>
      <c r="F732" s="8">
        <v>0.31305869173700002</v>
      </c>
      <c r="G732" s="8">
        <v>0.31305869173700002</v>
      </c>
      <c r="H732" s="8">
        <v>0</v>
      </c>
      <c r="I732" s="9">
        <v>1.0449222E-4</v>
      </c>
      <c r="J732" s="9">
        <v>1.0449222E-4</v>
      </c>
      <c r="K732" s="9">
        <v>1.0449222E-4</v>
      </c>
      <c r="L732" s="9">
        <v>1.0449222E-4</v>
      </c>
      <c r="M732" s="19">
        <f t="shared" si="11"/>
        <v>0</v>
      </c>
      <c r="N732" s="36"/>
    </row>
    <row r="733" spans="1:14" ht="13.5" thickBot="1">
      <c r="A733" s="3">
        <v>43861</v>
      </c>
      <c r="B733" s="7">
        <v>3</v>
      </c>
      <c r="C733" s="8">
        <v>36579.77734375</v>
      </c>
      <c r="D733" s="8">
        <v>0</v>
      </c>
      <c r="E733" s="8">
        <v>0</v>
      </c>
      <c r="F733" s="8">
        <v>0.31305869173700002</v>
      </c>
      <c r="G733" s="8">
        <v>0.31305869173700002</v>
      </c>
      <c r="H733" s="8">
        <v>0</v>
      </c>
      <c r="I733" s="9">
        <v>1.0449222E-4</v>
      </c>
      <c r="J733" s="9">
        <v>1.0449222E-4</v>
      </c>
      <c r="K733" s="9">
        <v>1.0449222E-4</v>
      </c>
      <c r="L733" s="9">
        <v>1.0449222E-4</v>
      </c>
      <c r="M733" s="19">
        <f t="shared" si="11"/>
        <v>0</v>
      </c>
      <c r="N733" s="36"/>
    </row>
    <row r="734" spans="1:14" ht="13.5" thickBot="1">
      <c r="A734" s="3">
        <v>43861</v>
      </c>
      <c r="B734" s="7">
        <v>4</v>
      </c>
      <c r="C734" s="8">
        <v>36716.76171875</v>
      </c>
      <c r="D734" s="8">
        <v>0</v>
      </c>
      <c r="E734" s="8">
        <v>0</v>
      </c>
      <c r="F734" s="8">
        <v>0.31305869173700002</v>
      </c>
      <c r="G734" s="8">
        <v>0.31305869173700002</v>
      </c>
      <c r="H734" s="8">
        <v>0</v>
      </c>
      <c r="I734" s="9">
        <v>1.0449222E-4</v>
      </c>
      <c r="J734" s="9">
        <v>1.0449222E-4</v>
      </c>
      <c r="K734" s="9">
        <v>1.0449222E-4</v>
      </c>
      <c r="L734" s="9">
        <v>1.0449222E-4</v>
      </c>
      <c r="M734" s="19">
        <f t="shared" si="11"/>
        <v>0</v>
      </c>
      <c r="N734" s="36"/>
    </row>
    <row r="735" spans="1:14" ht="13.5" thickBot="1">
      <c r="A735" s="3">
        <v>43861</v>
      </c>
      <c r="B735" s="7">
        <v>5</v>
      </c>
      <c r="C735" s="8">
        <v>37772.25</v>
      </c>
      <c r="D735" s="8">
        <v>0</v>
      </c>
      <c r="E735" s="8">
        <v>0</v>
      </c>
      <c r="F735" s="8">
        <v>0.31305869173700002</v>
      </c>
      <c r="G735" s="8">
        <v>0.36305869248200001</v>
      </c>
      <c r="H735" s="8">
        <v>5.0000000745000002E-2</v>
      </c>
      <c r="I735" s="9">
        <v>1.21181139E-4</v>
      </c>
      <c r="J735" s="9">
        <v>1.0449222E-4</v>
      </c>
      <c r="K735" s="9">
        <v>1.21181139E-4</v>
      </c>
      <c r="L735" s="9">
        <v>1.0449222E-4</v>
      </c>
      <c r="M735" s="19">
        <f t="shared" si="11"/>
        <v>0</v>
      </c>
      <c r="N735" s="36"/>
    </row>
    <row r="736" spans="1:14" ht="13.5" thickBot="1">
      <c r="A736" s="3">
        <v>43861</v>
      </c>
      <c r="B736" s="7">
        <v>6</v>
      </c>
      <c r="C736" s="8">
        <v>40388.5234375</v>
      </c>
      <c r="D736" s="8">
        <v>0</v>
      </c>
      <c r="E736" s="8">
        <v>0</v>
      </c>
      <c r="F736" s="8">
        <v>0.31305869173700002</v>
      </c>
      <c r="G736" s="8">
        <v>0.36305869248200001</v>
      </c>
      <c r="H736" s="8">
        <v>5.0000000745000002E-2</v>
      </c>
      <c r="I736" s="9">
        <v>1.21181139E-4</v>
      </c>
      <c r="J736" s="9">
        <v>1.0449222E-4</v>
      </c>
      <c r="K736" s="9">
        <v>1.21181139E-4</v>
      </c>
      <c r="L736" s="9">
        <v>1.0449222E-4</v>
      </c>
      <c r="M736" s="19">
        <f t="shared" si="11"/>
        <v>0</v>
      </c>
      <c r="N736" s="36"/>
    </row>
    <row r="737" spans="1:14" ht="13.5" thickBot="1">
      <c r="A737" s="3">
        <v>43861</v>
      </c>
      <c r="B737" s="7">
        <v>7</v>
      </c>
      <c r="C737" s="8">
        <v>44192.78125</v>
      </c>
      <c r="D737" s="8">
        <v>0</v>
      </c>
      <c r="E737" s="8">
        <v>0</v>
      </c>
      <c r="F737" s="8">
        <v>5.2658678366000002E-2</v>
      </c>
      <c r="G737" s="8">
        <v>5.2658678366000002E-2</v>
      </c>
      <c r="H737" s="8">
        <v>0</v>
      </c>
      <c r="I737" s="9">
        <v>1.7576327892628501E-5</v>
      </c>
      <c r="J737" s="9">
        <v>1.7576327892628501E-5</v>
      </c>
      <c r="K737" s="9">
        <v>1.7576327892628501E-5</v>
      </c>
      <c r="L737" s="9">
        <v>1.7576327892628501E-5</v>
      </c>
      <c r="M737" s="19">
        <f t="shared" si="11"/>
        <v>0</v>
      </c>
      <c r="N737" s="36"/>
    </row>
    <row r="738" spans="1:14" ht="13.5" thickBot="1">
      <c r="A738" s="3">
        <v>43861</v>
      </c>
      <c r="B738" s="7">
        <v>8</v>
      </c>
      <c r="C738" s="8">
        <v>45693.4609375</v>
      </c>
      <c r="D738" s="8">
        <v>8</v>
      </c>
      <c r="E738" s="8">
        <v>4.3</v>
      </c>
      <c r="F738" s="8">
        <v>3.3255719057189999</v>
      </c>
      <c r="G738" s="8">
        <v>3.3226702675930002</v>
      </c>
      <c r="H738" s="8">
        <v>-2.9016381250000002E-3</v>
      </c>
      <c r="I738" s="9">
        <v>1.5611914989999999E-3</v>
      </c>
      <c r="J738" s="9">
        <v>1.5602229949999999E-3</v>
      </c>
      <c r="K738" s="9">
        <v>3.2621152599999998E-4</v>
      </c>
      <c r="L738" s="9">
        <v>3.2524302199999998E-4</v>
      </c>
      <c r="M738" s="19">
        <f t="shared" si="11"/>
        <v>0</v>
      </c>
      <c r="N738" s="36"/>
    </row>
    <row r="739" spans="1:14" ht="13.5" thickBot="1">
      <c r="A739" s="3">
        <v>43861</v>
      </c>
      <c r="B739" s="7">
        <v>9</v>
      </c>
      <c r="C739" s="8">
        <v>45169.296875</v>
      </c>
      <c r="D739" s="8">
        <v>266.89999999999998</v>
      </c>
      <c r="E739" s="8">
        <v>256.8</v>
      </c>
      <c r="F739" s="8">
        <v>171.06212365543601</v>
      </c>
      <c r="G739" s="8">
        <v>170.96329525923599</v>
      </c>
      <c r="H739" s="8">
        <v>-9.8828396200000002E-2</v>
      </c>
      <c r="I739" s="9">
        <v>3.2021597042E-2</v>
      </c>
      <c r="J739" s="9">
        <v>3.1988610261E-2</v>
      </c>
      <c r="K739" s="9">
        <v>2.8650435493999999E-2</v>
      </c>
      <c r="L739" s="9">
        <v>2.8617448713E-2</v>
      </c>
      <c r="M739" s="19">
        <f t="shared" si="11"/>
        <v>1</v>
      </c>
      <c r="N739" s="36"/>
    </row>
    <row r="740" spans="1:14" ht="13.5" thickBot="1">
      <c r="A740" s="3">
        <v>43861</v>
      </c>
      <c r="B740" s="7">
        <v>10</v>
      </c>
      <c r="C740" s="8">
        <v>44601.109375</v>
      </c>
      <c r="D740" s="8">
        <v>1063.5999999999999</v>
      </c>
      <c r="E740" s="8">
        <v>1063.5999999999999</v>
      </c>
      <c r="F740" s="8">
        <v>684.77242398002704</v>
      </c>
      <c r="G740" s="8">
        <v>684.19127498353203</v>
      </c>
      <c r="H740" s="8">
        <v>-0.58114899649499996</v>
      </c>
      <c r="I740" s="9">
        <v>0.12663842623999999</v>
      </c>
      <c r="J740" s="9">
        <v>0.12644445127500001</v>
      </c>
      <c r="K740" s="9">
        <v>0.12663842623999999</v>
      </c>
      <c r="L740" s="9">
        <v>0.12644445127500001</v>
      </c>
      <c r="M740" s="19">
        <f t="shared" si="11"/>
        <v>1</v>
      </c>
      <c r="N740" s="36"/>
    </row>
    <row r="741" spans="1:14" ht="13.5" thickBot="1">
      <c r="A741" s="3">
        <v>43861</v>
      </c>
      <c r="B741" s="7">
        <v>11</v>
      </c>
      <c r="C741" s="8">
        <v>43678.2890625</v>
      </c>
      <c r="D741" s="8">
        <v>1434.8</v>
      </c>
      <c r="E741" s="8">
        <v>1434.8</v>
      </c>
      <c r="F741" s="8">
        <v>797.17611048674598</v>
      </c>
      <c r="G741" s="8">
        <v>802.933908431291</v>
      </c>
      <c r="H741" s="8">
        <v>5.7577979445449996</v>
      </c>
      <c r="I741" s="9">
        <v>0.21090323483599999</v>
      </c>
      <c r="J741" s="9">
        <v>0.212825063255</v>
      </c>
      <c r="K741" s="9">
        <v>0.21090323483599999</v>
      </c>
      <c r="L741" s="9">
        <v>0.212825063255</v>
      </c>
      <c r="M741" s="19">
        <f t="shared" si="11"/>
        <v>1</v>
      </c>
      <c r="N741" s="36"/>
    </row>
    <row r="742" spans="1:14" ht="13.5" thickBot="1">
      <c r="A742" s="3">
        <v>43861</v>
      </c>
      <c r="B742" s="7">
        <v>12</v>
      </c>
      <c r="C742" s="8">
        <v>41936.390625</v>
      </c>
      <c r="D742" s="8">
        <v>1528.3</v>
      </c>
      <c r="E742" s="8">
        <v>1506.6</v>
      </c>
      <c r="F742" s="8">
        <v>962.18946963840995</v>
      </c>
      <c r="G742" s="8">
        <v>979.25130171354397</v>
      </c>
      <c r="H742" s="8">
        <v>17.061832075133001</v>
      </c>
      <c r="I742" s="9">
        <v>0.18326058020200001</v>
      </c>
      <c r="J742" s="9">
        <v>0.18895545072100001</v>
      </c>
      <c r="K742" s="9">
        <v>0.17601758954800001</v>
      </c>
      <c r="L742" s="9">
        <v>0.18171246006700001</v>
      </c>
      <c r="M742" s="19">
        <f t="shared" si="11"/>
        <v>1</v>
      </c>
      <c r="N742" s="36"/>
    </row>
    <row r="743" spans="1:14" ht="13.5" thickBot="1">
      <c r="A743" s="3">
        <v>43861</v>
      </c>
      <c r="B743" s="7">
        <v>13</v>
      </c>
      <c r="C743" s="8">
        <v>40243.99609375</v>
      </c>
      <c r="D743" s="8">
        <v>1453.8</v>
      </c>
      <c r="E743" s="8">
        <v>1453.8</v>
      </c>
      <c r="F743" s="8">
        <v>944.27532868515402</v>
      </c>
      <c r="G743" s="8">
        <v>960.40164960491495</v>
      </c>
      <c r="H743" s="8">
        <v>16.126320919761</v>
      </c>
      <c r="I743" s="9">
        <v>0.16468569772800001</v>
      </c>
      <c r="J743" s="9">
        <v>0.170068314858</v>
      </c>
      <c r="K743" s="9">
        <v>0.16468569772800001</v>
      </c>
      <c r="L743" s="9">
        <v>0.170068314858</v>
      </c>
      <c r="M743" s="19">
        <f t="shared" si="11"/>
        <v>1</v>
      </c>
      <c r="N743" s="36"/>
    </row>
    <row r="744" spans="1:14" ht="13.5" thickBot="1">
      <c r="A744" s="3">
        <v>43861</v>
      </c>
      <c r="B744" s="7">
        <v>14</v>
      </c>
      <c r="C744" s="8">
        <v>39007.6640625</v>
      </c>
      <c r="D744" s="8">
        <v>1433.8</v>
      </c>
      <c r="E744" s="8">
        <v>1433.8</v>
      </c>
      <c r="F744" s="8">
        <v>1138.0506132061701</v>
      </c>
      <c r="G744" s="8">
        <v>1156.03670489253</v>
      </c>
      <c r="H744" s="8">
        <v>17.986091686356001</v>
      </c>
      <c r="I744" s="9">
        <v>9.2711380208999994E-2</v>
      </c>
      <c r="J744" s="9">
        <v>9.8714748596000004E-2</v>
      </c>
      <c r="K744" s="9">
        <v>9.2711380208999994E-2</v>
      </c>
      <c r="L744" s="9">
        <v>9.8714748596000004E-2</v>
      </c>
      <c r="M744" s="19">
        <f t="shared" si="11"/>
        <v>1</v>
      </c>
      <c r="N744" s="36"/>
    </row>
    <row r="745" spans="1:14" ht="13.5" thickBot="1">
      <c r="A745" s="3">
        <v>43861</v>
      </c>
      <c r="B745" s="7">
        <v>15</v>
      </c>
      <c r="C745" s="8">
        <v>38086.2890625</v>
      </c>
      <c r="D745" s="8">
        <v>1487.9</v>
      </c>
      <c r="E745" s="8">
        <v>1487.9</v>
      </c>
      <c r="F745" s="8">
        <v>1207.35199862076</v>
      </c>
      <c r="G745" s="8">
        <v>1236.1624537033299</v>
      </c>
      <c r="H745" s="8">
        <v>28.810455082564001</v>
      </c>
      <c r="I745" s="9">
        <v>8.4024548163000007E-2</v>
      </c>
      <c r="J745" s="9">
        <v>9.3640854932000001E-2</v>
      </c>
      <c r="K745" s="9">
        <v>8.4024548163000007E-2</v>
      </c>
      <c r="L745" s="9">
        <v>9.3640854932000001E-2</v>
      </c>
      <c r="M745" s="19">
        <f t="shared" si="11"/>
        <v>1</v>
      </c>
      <c r="N745" s="36"/>
    </row>
    <row r="746" spans="1:14" ht="13.5" thickBot="1">
      <c r="A746" s="3">
        <v>43861</v>
      </c>
      <c r="B746" s="7">
        <v>16</v>
      </c>
      <c r="C746" s="8">
        <v>37476.03125</v>
      </c>
      <c r="D746" s="8">
        <v>1460.2</v>
      </c>
      <c r="E746" s="8">
        <v>1460.2</v>
      </c>
      <c r="F746" s="8">
        <v>1441.4478276124601</v>
      </c>
      <c r="G746" s="8">
        <v>1457.3017066089801</v>
      </c>
      <c r="H746" s="8">
        <v>15.853878996523999</v>
      </c>
      <c r="I746" s="9">
        <v>9.6738764700000002E-4</v>
      </c>
      <c r="J746" s="9">
        <v>6.2590695549999999E-3</v>
      </c>
      <c r="K746" s="9">
        <v>9.6738764700000002E-4</v>
      </c>
      <c r="L746" s="9">
        <v>6.2590695549999999E-3</v>
      </c>
      <c r="M746" s="19">
        <f t="shared" si="11"/>
        <v>1</v>
      </c>
      <c r="N746" s="36"/>
    </row>
    <row r="747" spans="1:14" ht="13.5" thickBot="1">
      <c r="A747" s="3">
        <v>43861</v>
      </c>
      <c r="B747" s="7">
        <v>17</v>
      </c>
      <c r="C747" s="8">
        <v>37547.8515625</v>
      </c>
      <c r="D747" s="8">
        <v>1130.3</v>
      </c>
      <c r="E747" s="8">
        <v>1110.8</v>
      </c>
      <c r="F747" s="8">
        <v>1206.18425625024</v>
      </c>
      <c r="G747" s="8">
        <v>1208.43778117434</v>
      </c>
      <c r="H747" s="8">
        <v>2.2535249241040001</v>
      </c>
      <c r="I747" s="9">
        <v>2.6080701325999999E-2</v>
      </c>
      <c r="J747" s="9">
        <v>2.5328523448E-2</v>
      </c>
      <c r="K747" s="9">
        <v>3.2589379564000001E-2</v>
      </c>
      <c r="L747" s="9">
        <v>3.1837201684999997E-2</v>
      </c>
      <c r="M747" s="19">
        <f t="shared" si="11"/>
        <v>1</v>
      </c>
      <c r="N747" s="36"/>
    </row>
    <row r="748" spans="1:14" ht="13.5" thickBot="1">
      <c r="A748" s="3">
        <v>43861</v>
      </c>
      <c r="B748" s="7">
        <v>18</v>
      </c>
      <c r="C748" s="8">
        <v>38489.6640625</v>
      </c>
      <c r="D748" s="8">
        <v>383.8</v>
      </c>
      <c r="E748" s="8">
        <v>366.8</v>
      </c>
      <c r="F748" s="8">
        <v>467.01989641469999</v>
      </c>
      <c r="G748" s="8">
        <v>468.01545532144098</v>
      </c>
      <c r="H748" s="8">
        <v>0.99555890674000003</v>
      </c>
      <c r="I748" s="9">
        <v>2.8109297503000001E-2</v>
      </c>
      <c r="J748" s="9">
        <v>2.7777001472999999E-2</v>
      </c>
      <c r="K748" s="9">
        <v>3.3783529813E-2</v>
      </c>
      <c r="L748" s="9">
        <v>3.3451233783000002E-2</v>
      </c>
      <c r="M748" s="19">
        <f t="shared" si="11"/>
        <v>1</v>
      </c>
      <c r="N748" s="36"/>
    </row>
    <row r="749" spans="1:14" ht="13.5" thickBot="1">
      <c r="A749" s="3">
        <v>43861</v>
      </c>
      <c r="B749" s="7">
        <v>19</v>
      </c>
      <c r="C749" s="8">
        <v>40627.703125</v>
      </c>
      <c r="D749" s="8">
        <v>25.5</v>
      </c>
      <c r="E749" s="8">
        <v>21.6</v>
      </c>
      <c r="F749" s="8">
        <v>13.533978153748</v>
      </c>
      <c r="G749" s="8">
        <v>13.641592815771</v>
      </c>
      <c r="H749" s="8">
        <v>0.107614662023</v>
      </c>
      <c r="I749" s="9">
        <v>3.9580798339999999E-3</v>
      </c>
      <c r="J749" s="9">
        <v>3.993999281E-3</v>
      </c>
      <c r="K749" s="9">
        <v>2.6563441859999998E-3</v>
      </c>
      <c r="L749" s="9">
        <v>2.6922636329999999E-3</v>
      </c>
      <c r="M749" s="19">
        <f t="shared" si="11"/>
        <v>1</v>
      </c>
      <c r="N749" s="36"/>
    </row>
    <row r="750" spans="1:14" ht="13.5" thickBot="1">
      <c r="A750" s="3">
        <v>43861</v>
      </c>
      <c r="B750" s="7">
        <v>20</v>
      </c>
      <c r="C750" s="8">
        <v>41370.99609375</v>
      </c>
      <c r="D750" s="8">
        <v>0</v>
      </c>
      <c r="E750" s="8">
        <v>0</v>
      </c>
      <c r="F750" s="8">
        <v>1.679036559E-3</v>
      </c>
      <c r="G750" s="8">
        <v>1.679036559E-3</v>
      </c>
      <c r="H750" s="8">
        <v>0</v>
      </c>
      <c r="I750" s="9">
        <v>5.6042608806253903E-7</v>
      </c>
      <c r="J750" s="9">
        <v>5.6042608806253903E-7</v>
      </c>
      <c r="K750" s="9">
        <v>5.6042608806253903E-7</v>
      </c>
      <c r="L750" s="9">
        <v>5.6042608806253903E-7</v>
      </c>
      <c r="M750" s="19">
        <f t="shared" si="11"/>
        <v>0</v>
      </c>
      <c r="N750" s="36"/>
    </row>
    <row r="751" spans="1:14" ht="13.5" thickBot="1">
      <c r="A751" s="3">
        <v>43861</v>
      </c>
      <c r="B751" s="7">
        <v>21</v>
      </c>
      <c r="C751" s="8">
        <v>41457.234375</v>
      </c>
      <c r="D751" s="8">
        <v>0</v>
      </c>
      <c r="E751" s="8">
        <v>0</v>
      </c>
      <c r="F751" s="8">
        <v>1.679036559E-3</v>
      </c>
      <c r="G751" s="8">
        <v>1.679036559E-3</v>
      </c>
      <c r="H751" s="8">
        <v>0</v>
      </c>
      <c r="I751" s="9">
        <v>5.6042608806253903E-7</v>
      </c>
      <c r="J751" s="9">
        <v>5.6042608806253903E-7</v>
      </c>
      <c r="K751" s="9">
        <v>5.6042608806253903E-7</v>
      </c>
      <c r="L751" s="9">
        <v>5.6042608806253903E-7</v>
      </c>
      <c r="M751" s="19">
        <f t="shared" si="11"/>
        <v>0</v>
      </c>
      <c r="N751" s="36"/>
    </row>
    <row r="752" spans="1:14" ht="13.5" thickBot="1">
      <c r="A752" s="3">
        <v>43861</v>
      </c>
      <c r="B752" s="7">
        <v>22</v>
      </c>
      <c r="C752" s="8">
        <v>41172.140625</v>
      </c>
      <c r="D752" s="8">
        <v>0</v>
      </c>
      <c r="E752" s="8">
        <v>0</v>
      </c>
      <c r="F752" s="8">
        <v>1.679036559E-3</v>
      </c>
      <c r="G752" s="8">
        <v>1.679036559E-3</v>
      </c>
      <c r="H752" s="8">
        <v>0</v>
      </c>
      <c r="I752" s="9">
        <v>5.6042608806253903E-7</v>
      </c>
      <c r="J752" s="9">
        <v>5.6042608806253903E-7</v>
      </c>
      <c r="K752" s="9">
        <v>5.6042608806253903E-7</v>
      </c>
      <c r="L752" s="9">
        <v>5.6042608806253903E-7</v>
      </c>
      <c r="M752" s="19">
        <f t="shared" si="11"/>
        <v>0</v>
      </c>
      <c r="N752" s="36"/>
    </row>
    <row r="753" spans="1:19" ht="13.5" thickBot="1">
      <c r="A753" s="3">
        <v>43861</v>
      </c>
      <c r="B753" s="7">
        <v>23</v>
      </c>
      <c r="C753" s="8">
        <v>40263.91015625</v>
      </c>
      <c r="D753" s="8">
        <v>0</v>
      </c>
      <c r="E753" s="8">
        <v>0</v>
      </c>
      <c r="F753" s="8">
        <v>1.6901476710000001E-3</v>
      </c>
      <c r="G753" s="8">
        <v>1.6901476710000001E-3</v>
      </c>
      <c r="H753" s="8">
        <v>0</v>
      </c>
      <c r="I753" s="9">
        <v>5.6413473689350005E-7</v>
      </c>
      <c r="J753" s="9">
        <v>5.6413473689350005E-7</v>
      </c>
      <c r="K753" s="9">
        <v>5.6413473689350005E-7</v>
      </c>
      <c r="L753" s="9">
        <v>5.6413473689350005E-7</v>
      </c>
      <c r="M753" s="19">
        <f t="shared" si="11"/>
        <v>0</v>
      </c>
      <c r="N753" s="36"/>
    </row>
    <row r="754" spans="1:19" ht="13.5" thickBot="1">
      <c r="A754" s="3">
        <v>43861</v>
      </c>
      <c r="B754" s="7">
        <v>24</v>
      </c>
      <c r="C754" s="8">
        <v>39058.390625</v>
      </c>
      <c r="D754" s="8">
        <v>0</v>
      </c>
      <c r="E754" s="8">
        <v>0</v>
      </c>
      <c r="F754" s="8">
        <v>1.679036559E-3</v>
      </c>
      <c r="G754" s="8">
        <v>1.679036559E-3</v>
      </c>
      <c r="H754" s="8">
        <v>0</v>
      </c>
      <c r="I754" s="9">
        <v>5.6042608806253903E-7</v>
      </c>
      <c r="J754" s="9">
        <v>5.6042608806253903E-7</v>
      </c>
      <c r="K754" s="9">
        <v>5.6042608806253903E-7</v>
      </c>
      <c r="L754" s="9">
        <v>5.6042608806253903E-7</v>
      </c>
      <c r="M754" s="19">
        <f t="shared" si="11"/>
        <v>0</v>
      </c>
      <c r="N754" s="36"/>
    </row>
    <row r="755" spans="1:19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O755" s="36"/>
      <c r="P755" s="36"/>
      <c r="Q755" s="36"/>
      <c r="R755" s="36"/>
      <c r="S755" s="36"/>
    </row>
    <row r="756" spans="1:19" ht="12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O756" s="36"/>
      <c r="P756" s="36"/>
      <c r="Q756" s="36"/>
      <c r="R756" s="36"/>
      <c r="S756" s="36"/>
    </row>
    <row r="757" spans="1:19">
      <c r="A757" s="20">
        <v>43862</v>
      </c>
      <c r="B757" s="21">
        <v>4</v>
      </c>
      <c r="C757" s="22">
        <v>0.25026619999999999</v>
      </c>
    </row>
  </sheetData>
  <mergeCells count="15">
    <mergeCell ref="A755:L755"/>
    <mergeCell ref="O755:S755"/>
    <mergeCell ref="A756:L756"/>
    <mergeCell ref="O756:S756"/>
    <mergeCell ref="A1:S6"/>
    <mergeCell ref="A7:S7"/>
    <mergeCell ref="O8:S8"/>
    <mergeCell ref="O9:S9"/>
    <mergeCell ref="O43:S43"/>
    <mergeCell ref="O42:S42"/>
    <mergeCell ref="O46:S46"/>
    <mergeCell ref="N10:N754"/>
    <mergeCell ref="A8:L8"/>
    <mergeCell ref="A9:L9"/>
    <mergeCell ref="O47:S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Resource to Region</vt:lpstr>
      <vt:lpstr>WMWG SYSTEM-WIDE DATA</vt:lpstr>
      <vt:lpstr>HA System-Wide STPPF</vt:lpstr>
      <vt:lpstr>DA System-Wide STPPF</vt:lpstr>
      <vt:lpstr>WMWG SYSTEM-WIDE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Li, Weifeng</cp:lastModifiedBy>
  <dcterms:created xsi:type="dcterms:W3CDTF">2019-05-07T18:00:03Z</dcterms:created>
  <dcterms:modified xsi:type="dcterms:W3CDTF">2020-02-07T22:39:38Z</dcterms:modified>
</cp:coreProperties>
</file>