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Operations Analysis\Monthly Solar Report\2019\"/>
    </mc:Choice>
  </mc:AlternateContent>
  <bookViews>
    <workbookView xWindow="0" yWindow="0" windowWidth="17025" windowHeight="7860" firstSheet="1" activeTab="2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54" i="4" l="1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54" i="3"/>
  <c r="M754" i="3"/>
  <c r="N753" i="3"/>
  <c r="M753" i="3"/>
  <c r="N752" i="3"/>
  <c r="M752" i="3"/>
  <c r="N751" i="3"/>
  <c r="M751" i="3"/>
  <c r="N750" i="3"/>
  <c r="M750" i="3"/>
  <c r="N749" i="3"/>
  <c r="M749" i="3"/>
  <c r="N748" i="3"/>
  <c r="M748" i="3"/>
  <c r="N747" i="3"/>
  <c r="M747" i="3"/>
  <c r="N746" i="3"/>
  <c r="M746" i="3"/>
  <c r="N745" i="3"/>
  <c r="M745" i="3"/>
  <c r="N744" i="3"/>
  <c r="M744" i="3"/>
  <c r="N743" i="3"/>
  <c r="M743" i="3"/>
  <c r="N742" i="3"/>
  <c r="M742" i="3"/>
  <c r="N741" i="3"/>
  <c r="M741" i="3"/>
  <c r="N740" i="3"/>
  <c r="M740" i="3"/>
  <c r="N739" i="3"/>
  <c r="M739" i="3"/>
  <c r="N738" i="3"/>
  <c r="M738" i="3"/>
  <c r="N737" i="3"/>
  <c r="M737" i="3"/>
  <c r="N736" i="3"/>
  <c r="M736" i="3"/>
  <c r="N735" i="3"/>
  <c r="M735" i="3"/>
  <c r="N734" i="3"/>
  <c r="M734" i="3"/>
  <c r="N733" i="3"/>
  <c r="M733" i="3"/>
  <c r="N732" i="3"/>
  <c r="M732" i="3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F21" i="9" l="1"/>
  <c r="E21" i="9"/>
  <c r="D21" i="9"/>
  <c r="C21" i="9"/>
</calcChain>
</file>

<file path=xl/sharedStrings.xml><?xml version="1.0" encoding="utf-8"?>
<sst xmlns="http://schemas.openxmlformats.org/spreadsheetml/2006/main" count="898" uniqueCount="95">
  <si>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</si>
  <si>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</si>
  <si>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</si>
  <si>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</si>
  <si>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</si>
  <si>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</si>
  <si>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</si>
  <si>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</si>
  <si>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</si>
  <si>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</si>
  <si>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</si>
  <si>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</si>
  <si>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</si>
  <si>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</si>
  <si>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</si>
  <si>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</si>
  <si>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</si>
  <si>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</si>
  <si>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</si>
  <si>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</si>
  <si>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</si>
  <si>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</si>
  <si>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</si>
  <si>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</si>
  <si>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</si>
  <si>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</si>
  <si>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</si>
  <si>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</si>
  <si>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</si>
  <si>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</si>
  <si>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</si>
  <si>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</si>
  <si>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</si>
  <si>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</si>
  <si>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</si>
  <si>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</si>
  <si>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</si>
  <si>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</si>
  <si>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</si>
  <si>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</si>
  <si>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</si>
  <si>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</si>
  <si>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</si>
  <si>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</si>
  <si>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</si>
  <si>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</si>
  <si>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</si>
  <si>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</si>
  <si>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</si>
  <si>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</si>
  <si>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</si>
  <si>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</si>
  <si>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</si>
  <si>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</si>
  <si>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</si>
  <si>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</si>
  <si>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</si>
  <si>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</si>
  <si>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</si>
  <si>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</si>
  <si>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</si>
  <si>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</si>
  <si>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</si>
  <si>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</si>
  <si>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</si>
  <si>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</si>
  <si>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</si>
  <si>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</si>
  <si>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</si>
  <si>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</si>
  <si>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</si>
  <si>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</si>
  <si>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</si>
  <si>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</si>
  <si>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</si>
  <si>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</si>
  <si>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</si>
  <si>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</si>
  <si>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</si>
  <si>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</si>
  <si>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</si>
  <si>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</si>
  <si>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</si>
  <si>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t>LAPETUS_UNIT_1</t>
  </si>
  <si>
    <t>OBERON_UNIT_1</t>
  </si>
  <si>
    <t>OBERON_UNIT_1_J01</t>
  </si>
  <si>
    <t>OBERON_UNIT_1_J02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</si>
  <si>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Dec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</si>
  <si>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8:00:39 AM</t>
    </r>
  </si>
  <si>
    <t>HOLSTEIN_SOLAR1</t>
  </si>
  <si>
    <t>HOLSTEIN_SOLAR2</t>
  </si>
  <si>
    <t>QUEEN_SL_SOLAR1</t>
  </si>
  <si>
    <t>QUEEN_SL_SOLAR2</t>
  </si>
  <si>
    <t>QUEEN_SL_SOLAR3</t>
  </si>
  <si>
    <t>QUEEN_SL_SOLAR4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</si>
</sst>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7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8" fillId="2" borderId="0" xfId="0" applyFont="1" applyFill="1"/>
    <xf numFmtId="0" fontId="12" fillId="3" borderId="1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3" fontId="13" fillId="0" borderId="2" xfId="0" applyNumberFormat="1" applyFont="1" applyBorder="1" applyAlignment="1">
      <alignment vertical="top"/>
    </xf>
    <xf numFmtId="165" fontId="13" fillId="0" borderId="2" xfId="0" applyNumberFormat="1" applyFont="1" applyBorder="1" applyAlignment="1">
      <alignment horizontal="right" vertical="top"/>
    </xf>
    <xf numFmtId="166" fontId="13" fillId="0" borderId="2" xfId="0" applyNumberFormat="1" applyFont="1" applyBorder="1" applyAlignment="1">
      <alignment horizontal="right" vertical="top"/>
    </xf>
    <xf numFmtId="0" fontId="3" fillId="0" borderId="0" xfId="6"/>
    <xf numFmtId="0" fontId="18" fillId="5" borderId="3" xfId="6" applyFont="1" applyFill="1" applyBorder="1" applyAlignment="1">
      <alignment horizontal="center" vertical="center"/>
    </xf>
    <xf numFmtId="0" fontId="18" fillId="5" borderId="3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vertical="center"/>
    </xf>
    <xf numFmtId="167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17" fontId="26" fillId="0" borderId="24" xfId="9" applyNumberFormat="1" applyFont="1" applyFill="1" applyBorder="1"/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2" fillId="0" borderId="3" xfId="1" applyNumberFormat="1" applyFont="1" applyFill="1" applyBorder="1" applyAlignment="1">
      <alignment horizontal="center" vertical="center"/>
    </xf>
    <xf numFmtId="10" fontId="22" fillId="0" borderId="3" xfId="1" applyNumberFormat="1" applyFont="1" applyFill="1" applyBorder="1" applyAlignment="1">
      <alignment horizontal="center" vertical="center"/>
    </xf>
    <xf numFmtId="10" fontId="22" fillId="0" borderId="13" xfId="1" applyNumberFormat="1" applyFont="1" applyFill="1" applyBorder="1" applyAlignment="1">
      <alignment horizontal="center" vertical="center"/>
    </xf>
    <xf numFmtId="2" fontId="22" fillId="0" borderId="18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17" fontId="26" fillId="0" borderId="24" xfId="15" applyNumberFormat="1" applyFont="1" applyFill="1" applyBorder="1"/>
    <xf numFmtId="17" fontId="26" fillId="0" borderId="17" xfId="15" applyNumberFormat="1" applyFont="1" applyFill="1" applyBorder="1"/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6" borderId="0" xfId="6" applyFont="1" applyFill="1" applyAlignment="1">
      <alignment horizont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0" fontId="17" fillId="4" borderId="7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8" xfId="6" applyFont="1" applyFill="1" applyBorder="1" applyAlignment="1">
      <alignment horizontal="center" vertical="center" wrapText="1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23" fillId="4" borderId="11" xfId="6" applyFont="1" applyFill="1" applyBorder="1" applyAlignment="1">
      <alignment horizontal="center" vertical="center"/>
    </xf>
    <xf numFmtId="0" fontId="18" fillId="5" borderId="7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16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</cellXfs>
  <cellStyles count="16">
    <cellStyle name="Comma 2" xfId="4"/>
    <cellStyle name="Normal" xfId="0" builtinId="0"/>
    <cellStyle name="Normal 123 4" xfId="2"/>
    <cellStyle name="Normal 123 4 2" xfId="8"/>
    <cellStyle name="Normal 123 4 2 2" xfId="14"/>
    <cellStyle name="Normal 123 4 3" xfId="12"/>
    <cellStyle name="Normal 123 4 4" xfId="10"/>
    <cellStyle name="Normal 137 4 3" xfId="6"/>
    <cellStyle name="Normal 137 4 3 2" xfId="9"/>
    <cellStyle name="Normal 137 4 3 2 2" xfId="15"/>
    <cellStyle name="Normal 137 4 3 3" xfId="13"/>
    <cellStyle name="Normal 137 4 3 4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43727</c:v>
                </c:pt>
                <c:pt idx="10">
                  <c:v>43757</c:v>
                </c:pt>
                <c:pt idx="11">
                  <c:v>43788</c:v>
                </c:pt>
                <c:pt idx="12">
                  <c:v>43818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628.88452307170724</c:v>
                </c:pt>
                <c:pt idx="1">
                  <c:v>787.59619381350876</c:v>
                </c:pt>
                <c:pt idx="2">
                  <c:v>763.96701706142289</c:v>
                </c:pt>
                <c:pt idx="3">
                  <c:v>815.71861195356382</c:v>
                </c:pt>
                <c:pt idx="4">
                  <c:v>1020.2997835257139</c:v>
                </c:pt>
                <c:pt idx="5">
                  <c:v>863.34606982105743</c:v>
                </c:pt>
                <c:pt idx="6">
                  <c:v>1007.5681476337966</c:v>
                </c:pt>
                <c:pt idx="7">
                  <c:v>1059.4967145801409</c:v>
                </c:pt>
                <c:pt idx="8">
                  <c:v>1086.7637106600489</c:v>
                </c:pt>
                <c:pt idx="9">
                  <c:v>990.34</c:v>
                </c:pt>
                <c:pt idx="10">
                  <c:v>1047.0457128290027</c:v>
                </c:pt>
                <c:pt idx="11">
                  <c:v>821.05897156214678</c:v>
                </c:pt>
                <c:pt idx="12">
                  <c:v>955.70252552295187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225080"/>
        <c:axId val="6332266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43727</c:v>
                </c:pt>
                <c:pt idx="10">
                  <c:v>43757</c:v>
                </c:pt>
                <c:pt idx="11">
                  <c:v>43788</c:v>
                </c:pt>
                <c:pt idx="12">
                  <c:v>43818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8.1442134045000003E-2</c:v>
                </c:pt>
                <c:pt idx="1">
                  <c:v>8.3742992769999997E-2</c:v>
                </c:pt>
                <c:pt idx="2">
                  <c:v>7.8520707332000006E-2</c:v>
                </c:pt>
                <c:pt idx="3">
                  <c:v>8.7651154827000005E-2</c:v>
                </c:pt>
                <c:pt idx="4">
                  <c:v>6.0166568155000003E-2</c:v>
                </c:pt>
                <c:pt idx="5">
                  <c:v>8.6828496877999997E-2</c:v>
                </c:pt>
                <c:pt idx="6">
                  <c:v>6.3757175855000001E-2</c:v>
                </c:pt>
                <c:pt idx="7">
                  <c:v>4.9418629637999999E-2</c:v>
                </c:pt>
                <c:pt idx="8">
                  <c:v>4.7943960069000001E-2</c:v>
                </c:pt>
                <c:pt idx="9">
                  <c:v>6.4399999999999999E-2</c:v>
                </c:pt>
                <c:pt idx="10">
                  <c:v>5.2743430186000001E-2</c:v>
                </c:pt>
                <c:pt idx="11">
                  <c:v>6.0340134837999999E-2</c:v>
                </c:pt>
                <c:pt idx="12">
                  <c:v>5.0025817831999997E-2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43727</c:v>
                </c:pt>
                <c:pt idx="10">
                  <c:v>43757</c:v>
                </c:pt>
                <c:pt idx="11">
                  <c:v>43788</c:v>
                </c:pt>
                <c:pt idx="12">
                  <c:v>43818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7.9650423297999998E-2</c:v>
                </c:pt>
                <c:pt idx="1">
                  <c:v>8.1894718914000006E-2</c:v>
                </c:pt>
                <c:pt idx="2">
                  <c:v>7.6783309056999996E-2</c:v>
                </c:pt>
                <c:pt idx="3">
                  <c:v>8.5116395610999998E-2</c:v>
                </c:pt>
                <c:pt idx="4">
                  <c:v>6.1861552059999998E-2</c:v>
                </c:pt>
                <c:pt idx="5">
                  <c:v>8.4740942065999997E-2</c:v>
                </c:pt>
                <c:pt idx="6">
                  <c:v>6.3097528138E-2</c:v>
                </c:pt>
                <c:pt idx="7">
                  <c:v>5.1409210087000001E-2</c:v>
                </c:pt>
                <c:pt idx="8">
                  <c:v>4.3808063671E-2</c:v>
                </c:pt>
                <c:pt idx="9">
                  <c:v>6.2700000000000006E-2</c:v>
                </c:pt>
                <c:pt idx="10">
                  <c:v>5.2053806436000001E-2</c:v>
                </c:pt>
                <c:pt idx="11">
                  <c:v>6.0441703813999999E-2</c:v>
                </c:pt>
                <c:pt idx="12">
                  <c:v>5.3365358985E-2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43727</c:v>
                </c:pt>
                <c:pt idx="10">
                  <c:v>43757</c:v>
                </c:pt>
                <c:pt idx="11">
                  <c:v>43788</c:v>
                </c:pt>
                <c:pt idx="12">
                  <c:v>43818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6.9137479816999997E-2</c:v>
                </c:pt>
                <c:pt idx="1">
                  <c:v>7.7807402316000002E-2</c:v>
                </c:pt>
                <c:pt idx="2">
                  <c:v>7.2981330445000006E-2</c:v>
                </c:pt>
                <c:pt idx="3">
                  <c:v>7.6091050517000006E-2</c:v>
                </c:pt>
                <c:pt idx="4">
                  <c:v>4.8177236270999999E-2</c:v>
                </c:pt>
                <c:pt idx="5">
                  <c:v>6.9698082031000003E-2</c:v>
                </c:pt>
                <c:pt idx="6">
                  <c:v>5.1908750235000002E-2</c:v>
                </c:pt>
                <c:pt idx="7">
                  <c:v>4.8543173921E-2</c:v>
                </c:pt>
                <c:pt idx="8">
                  <c:v>3.6739022779999998E-2</c:v>
                </c:pt>
                <c:pt idx="9">
                  <c:v>5.4399999999999997E-2</c:v>
                </c:pt>
                <c:pt idx="10">
                  <c:v>5.0151110696999998E-2</c:v>
                </c:pt>
                <c:pt idx="11">
                  <c:v>4.910433518E-2</c:v>
                </c:pt>
                <c:pt idx="12">
                  <c:v>4.5286794110999999E-2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43727</c:v>
                </c:pt>
                <c:pt idx="10">
                  <c:v>43757</c:v>
                </c:pt>
                <c:pt idx="11">
                  <c:v>43788</c:v>
                </c:pt>
                <c:pt idx="12">
                  <c:v>43818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6.7467779871E-2</c:v>
                </c:pt>
                <c:pt idx="1">
                  <c:v>7.6461528341999999E-2</c:v>
                </c:pt>
                <c:pt idx="2">
                  <c:v>7.2216984259E-2</c:v>
                </c:pt>
                <c:pt idx="3">
                  <c:v>7.4997399534999995E-2</c:v>
                </c:pt>
                <c:pt idx="4">
                  <c:v>4.8038972120000002E-2</c:v>
                </c:pt>
                <c:pt idx="5">
                  <c:v>6.8398052478000002E-2</c:v>
                </c:pt>
                <c:pt idx="6">
                  <c:v>5.1989690850999998E-2</c:v>
                </c:pt>
                <c:pt idx="7">
                  <c:v>4.6753408365999997E-2</c:v>
                </c:pt>
                <c:pt idx="8">
                  <c:v>3.4930442349000002E-2</c:v>
                </c:pt>
                <c:pt idx="9">
                  <c:v>5.4300000000000001E-2</c:v>
                </c:pt>
                <c:pt idx="10">
                  <c:v>5.0657864943000001E-2</c:v>
                </c:pt>
                <c:pt idx="11">
                  <c:v>4.8855515043000002E-2</c:v>
                </c:pt>
                <c:pt idx="12">
                  <c:v>4.5064519577000001E-2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226256"/>
        <c:axId val="633227040"/>
      </c:lineChart>
      <c:dateAx>
        <c:axId val="63322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27040"/>
        <c:crosses val="autoZero"/>
        <c:auto val="0"/>
        <c:lblOffset val="100"/>
        <c:baseTimeUnit val="months"/>
      </c:dateAx>
      <c:valAx>
        <c:axId val="63322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26256"/>
        <c:crosses val="autoZero"/>
        <c:crossBetween val="between"/>
      </c:valAx>
      <c:valAx>
        <c:axId val="6332266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25080"/>
        <c:crosses val="max"/>
        <c:crossBetween val="between"/>
      </c:valAx>
      <c:dateAx>
        <c:axId val="6332250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332266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XFD1048576"/>
    </sheetView>
  </sheetViews>
  <sheetFormatPr defaultRowHeight="12.75" customHeight="1"/>
  <cols>
    <col min="1" max="1" width="117.5703125" style="20" bestFit="1" customWidth="1"/>
    <col min="2" max="2" width="12.42578125" style="20" bestFit="1" customWidth="1"/>
    <col min="3" max="16384" width="9.140625" style="20"/>
  </cols>
  <sheetData>
    <row r="1" spans="1:2" ht="12.75" customHeight="1">
      <c r="A1" s="38"/>
      <c r="B1" s="38"/>
    </row>
    <row r="2" spans="1:2" ht="12.75" customHeight="1">
      <c r="A2" s="38"/>
      <c r="B2" s="38"/>
    </row>
    <row r="3" spans="1:2" ht="12.75" customHeight="1">
      <c r="A3" s="38"/>
      <c r="B3" s="38"/>
    </row>
    <row r="4" spans="1:2" ht="12.75" customHeight="1">
      <c r="A4" s="38"/>
      <c r="B4" s="38"/>
    </row>
    <row r="5" spans="1:2" ht="12.75" customHeight="1">
      <c r="A5" s="38"/>
      <c r="B5" s="38"/>
    </row>
    <row r="6" spans="1:2" ht="12.75" customHeight="1">
      <c r="A6" s="38"/>
      <c r="B6" s="38"/>
    </row>
    <row r="7" spans="1:2">
      <c r="A7" s="43" t="s">
        <v>0</v>
      </c>
      <c r="B7" s="38"/>
    </row>
    <row r="8" spans="1:2">
      <c r="A8" s="41" t="s">
        <v>1</v>
      </c>
      <c r="B8" s="39"/>
    </row>
    <row r="9" spans="1:2">
      <c r="A9" s="41" t="s">
        <v>2</v>
      </c>
      <c r="B9" s="39"/>
    </row>
    <row r="10" spans="1:2">
      <c r="A10" s="39"/>
      <c r="B10" s="39"/>
    </row>
    <row r="11" spans="1:2">
      <c r="A11" s="41" t="s">
        <v>3</v>
      </c>
      <c r="B11" s="39"/>
    </row>
    <row r="12" spans="1:2">
      <c r="A12" s="41" t="s">
        <v>4</v>
      </c>
      <c r="B12" s="39"/>
    </row>
    <row r="13" spans="1:2">
      <c r="A13" s="39"/>
      <c r="B13" s="39"/>
    </row>
    <row r="14" spans="1:2">
      <c r="A14" s="41" t="s">
        <v>5</v>
      </c>
      <c r="B14" s="39"/>
    </row>
    <row r="15" spans="1:2">
      <c r="A15" s="41" t="s">
        <v>6</v>
      </c>
      <c r="B15" s="39"/>
    </row>
    <row r="16" spans="1:2">
      <c r="A16" s="39"/>
      <c r="B16" s="39"/>
    </row>
    <row r="17" spans="1:2">
      <c r="A17" s="41" t="s">
        <v>7</v>
      </c>
      <c r="B17" s="39"/>
    </row>
    <row r="18" spans="1:2">
      <c r="A18" s="41" t="s">
        <v>8</v>
      </c>
      <c r="B18" s="39"/>
    </row>
    <row r="19" spans="1:2">
      <c r="A19" s="39"/>
      <c r="B19" s="39"/>
    </row>
    <row r="20" spans="1:2" ht="45" customHeight="1">
      <c r="A20" s="42" t="s">
        <v>87</v>
      </c>
      <c r="B20" s="39"/>
    </row>
    <row r="21" spans="1:2">
      <c r="A21" s="39"/>
      <c r="B21" s="39"/>
    </row>
    <row r="22" spans="1:2">
      <c r="A22" s="40" t="s">
        <v>9</v>
      </c>
      <c r="B22" s="39"/>
    </row>
    <row r="23" spans="1:2">
      <c r="A23" s="39"/>
      <c r="B23" s="39"/>
    </row>
    <row r="24" spans="1:2">
      <c r="A24" s="1" t="s">
        <v>10</v>
      </c>
      <c r="B24" s="21"/>
    </row>
    <row r="25" spans="1:2">
      <c r="A25" s="1" t="s">
        <v>11</v>
      </c>
      <c r="B25" s="21"/>
    </row>
    <row r="26" spans="1:2">
      <c r="A26" s="1" t="s">
        <v>12</v>
      </c>
      <c r="B26" s="21"/>
    </row>
    <row r="27" spans="1:2">
      <c r="A27" s="39"/>
      <c r="B27" s="39"/>
    </row>
    <row r="28" spans="1:2">
      <c r="A28" s="41" t="s">
        <v>88</v>
      </c>
      <c r="B28" s="39"/>
    </row>
    <row r="29" spans="1:2">
      <c r="A29" s="39"/>
      <c r="B29" s="39"/>
    </row>
    <row r="30" spans="1:2">
      <c r="A30" s="39"/>
      <c r="B30" s="39"/>
    </row>
    <row r="31" spans="1:2">
      <c r="A31" s="39"/>
      <c r="B31" s="39"/>
    </row>
    <row r="32" spans="1:2">
      <c r="A32" s="39"/>
      <c r="B32" s="39"/>
    </row>
    <row r="33" spans="1:2">
      <c r="A33" s="39"/>
      <c r="B33" s="39"/>
    </row>
    <row r="34" spans="1:2" ht="12.75" customHeight="1">
      <c r="A34" s="38"/>
      <c r="B34" s="38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4"/>
  <sheetViews>
    <sheetView topLeftCell="A4" workbookViewId="0">
      <selection activeCell="B13" sqref="B13:B43"/>
    </sheetView>
  </sheetViews>
  <sheetFormatPr defaultRowHeight="12.75" customHeight="1"/>
  <cols>
    <col min="1" max="1" width="20.140625" style="20" bestFit="1" customWidth="1"/>
    <col min="2" max="2" width="25.140625" style="20" bestFit="1" customWidth="1"/>
    <col min="3" max="3" width="22.5703125" style="20" bestFit="1" customWidth="1"/>
    <col min="4" max="4" width="23.85546875" style="20" bestFit="1" customWidth="1"/>
    <col min="5" max="5" width="10" style="20" bestFit="1" customWidth="1"/>
    <col min="6" max="6" width="37.85546875" style="20" bestFit="1" customWidth="1"/>
    <col min="7" max="16384" width="9.140625" style="20"/>
  </cols>
  <sheetData>
    <row r="1" spans="1:6" ht="12.75" customHeight="1">
      <c r="A1" s="38"/>
      <c r="B1" s="38"/>
      <c r="C1" s="38"/>
      <c r="D1" s="38"/>
      <c r="E1" s="38"/>
      <c r="F1" s="38"/>
    </row>
    <row r="2" spans="1:6" ht="12.75" customHeight="1">
      <c r="A2" s="38"/>
      <c r="B2" s="38"/>
      <c r="C2" s="38"/>
      <c r="D2" s="38"/>
      <c r="E2" s="38"/>
      <c r="F2" s="38"/>
    </row>
    <row r="3" spans="1:6" ht="12.75" customHeight="1">
      <c r="A3" s="38"/>
      <c r="B3" s="38"/>
      <c r="C3" s="38"/>
      <c r="D3" s="38"/>
      <c r="E3" s="38"/>
      <c r="F3" s="38"/>
    </row>
    <row r="4" spans="1:6" ht="12.75" customHeight="1">
      <c r="A4" s="38"/>
      <c r="B4" s="38"/>
      <c r="C4" s="38"/>
      <c r="D4" s="38"/>
      <c r="E4" s="38"/>
      <c r="F4" s="38"/>
    </row>
    <row r="5" spans="1:6" ht="12.75" customHeight="1">
      <c r="A5" s="38"/>
      <c r="B5" s="38"/>
      <c r="C5" s="38"/>
      <c r="D5" s="38"/>
      <c r="E5" s="38"/>
      <c r="F5" s="38"/>
    </row>
    <row r="6" spans="1:6" ht="12.75" customHeight="1">
      <c r="A6" s="38"/>
      <c r="B6" s="38"/>
      <c r="C6" s="38"/>
      <c r="D6" s="38"/>
      <c r="E6" s="38"/>
      <c r="F6" s="38"/>
    </row>
    <row r="7" spans="1:6" ht="24" customHeight="1">
      <c r="A7" s="44" t="s">
        <v>13</v>
      </c>
      <c r="B7" s="38"/>
      <c r="C7" s="38"/>
      <c r="D7" s="38"/>
      <c r="E7" s="38"/>
      <c r="F7" s="38"/>
    </row>
    <row r="8" spans="1:6" ht="31.5" customHeight="1">
      <c r="A8" s="45" t="s">
        <v>14</v>
      </c>
      <c r="B8" s="38"/>
      <c r="C8" s="38"/>
      <c r="D8" s="38"/>
      <c r="E8" s="38"/>
      <c r="F8" s="38"/>
    </row>
    <row r="9" spans="1:6">
      <c r="A9" s="46" t="s">
        <v>15</v>
      </c>
      <c r="B9" s="38"/>
      <c r="C9" s="38"/>
      <c r="D9" s="38"/>
      <c r="E9" s="38"/>
      <c r="F9" s="38"/>
    </row>
    <row r="10" spans="1:6" ht="12.75" customHeight="1">
      <c r="A10" s="38"/>
      <c r="B10" s="38"/>
      <c r="C10" s="38"/>
      <c r="D10" s="38"/>
      <c r="E10" s="38"/>
      <c r="F10" s="38"/>
    </row>
    <row r="11" spans="1:6" ht="13.5" thickBot="1">
      <c r="A11" s="47" t="s">
        <v>16</v>
      </c>
      <c r="B11" s="38"/>
      <c r="C11" s="38"/>
      <c r="D11" s="38"/>
      <c r="F11" s="22" t="s">
        <v>17</v>
      </c>
    </row>
    <row r="12" spans="1:6" ht="13.5" thickBot="1">
      <c r="A12" s="2" t="s">
        <v>18</v>
      </c>
      <c r="B12" s="2" t="s">
        <v>19</v>
      </c>
      <c r="E12" s="38"/>
      <c r="F12" s="2" t="s">
        <v>20</v>
      </c>
    </row>
    <row r="13" spans="1:6" ht="13.5" thickBot="1">
      <c r="A13" s="3">
        <v>43800</v>
      </c>
      <c r="B13" s="4">
        <v>2039</v>
      </c>
      <c r="E13" s="38"/>
      <c r="F13" s="5" t="s">
        <v>89</v>
      </c>
    </row>
    <row r="14" spans="1:6" ht="13.5" thickBot="1">
      <c r="A14" s="3">
        <v>43801</v>
      </c>
      <c r="B14" s="4">
        <v>2039</v>
      </c>
      <c r="E14" s="38"/>
      <c r="F14" s="5" t="s">
        <v>90</v>
      </c>
    </row>
    <row r="15" spans="1:6" ht="13.5" thickBot="1">
      <c r="A15" s="3">
        <v>43802</v>
      </c>
      <c r="B15" s="4">
        <v>2039</v>
      </c>
      <c r="E15" s="38"/>
      <c r="F15" s="5" t="s">
        <v>80</v>
      </c>
    </row>
    <row r="16" spans="1:6" ht="13.5" thickBot="1">
      <c r="A16" s="3">
        <v>43803</v>
      </c>
      <c r="B16" s="4">
        <v>2039</v>
      </c>
      <c r="E16" s="38"/>
      <c r="F16" s="5" t="s">
        <v>81</v>
      </c>
    </row>
    <row r="17" spans="1:6" ht="13.5" thickBot="1">
      <c r="A17" s="3">
        <v>43804</v>
      </c>
      <c r="B17" s="4">
        <v>2039</v>
      </c>
      <c r="E17" s="38"/>
      <c r="F17" s="5" t="s">
        <v>84</v>
      </c>
    </row>
    <row r="18" spans="1:6" ht="13.5" thickBot="1">
      <c r="A18" s="3">
        <v>43805</v>
      </c>
      <c r="B18" s="4">
        <v>2039</v>
      </c>
      <c r="E18" s="38"/>
      <c r="F18" s="5" t="s">
        <v>85</v>
      </c>
    </row>
    <row r="19" spans="1:6" ht="13.5" thickBot="1">
      <c r="A19" s="3">
        <v>43806</v>
      </c>
      <c r="B19" s="4">
        <v>2039</v>
      </c>
      <c r="E19" s="38"/>
      <c r="F19" s="5" t="s">
        <v>86</v>
      </c>
    </row>
    <row r="20" spans="1:6" ht="13.5" thickBot="1">
      <c r="A20" s="3">
        <v>43807</v>
      </c>
      <c r="B20" s="4">
        <v>2039</v>
      </c>
      <c r="E20" s="38"/>
    </row>
    <row r="21" spans="1:6" ht="13.5" thickBot="1">
      <c r="A21" s="3">
        <v>43808</v>
      </c>
      <c r="B21" s="4">
        <v>2140</v>
      </c>
      <c r="E21" s="38"/>
    </row>
    <row r="22" spans="1:6" ht="13.5" thickBot="1">
      <c r="A22" s="3">
        <v>43809</v>
      </c>
      <c r="B22" s="4">
        <v>2140</v>
      </c>
      <c r="E22" s="38"/>
    </row>
    <row r="23" spans="1:6" ht="13.5" thickBot="1">
      <c r="A23" s="3">
        <v>43810</v>
      </c>
      <c r="B23" s="4">
        <v>2140</v>
      </c>
      <c r="E23" s="38"/>
    </row>
    <row r="24" spans="1:6" ht="13.5" thickBot="1">
      <c r="A24" s="3">
        <v>43811</v>
      </c>
      <c r="B24" s="4">
        <v>2140</v>
      </c>
      <c r="E24" s="38"/>
    </row>
    <row r="25" spans="1:6" ht="13.5" thickBot="1">
      <c r="A25" s="3">
        <v>43812</v>
      </c>
      <c r="B25" s="4">
        <v>2140</v>
      </c>
      <c r="E25" s="38"/>
    </row>
    <row r="26" spans="1:6" ht="13.5" thickBot="1">
      <c r="A26" s="3">
        <v>43813</v>
      </c>
      <c r="B26" s="4">
        <v>2140</v>
      </c>
      <c r="E26" s="38"/>
    </row>
    <row r="27" spans="1:6" ht="13.5" thickBot="1">
      <c r="A27" s="3">
        <v>43814</v>
      </c>
      <c r="B27" s="4">
        <v>2140</v>
      </c>
      <c r="E27" s="38"/>
    </row>
    <row r="28" spans="1:6" ht="13.5" thickBot="1">
      <c r="A28" s="3">
        <v>43815</v>
      </c>
      <c r="B28" s="4">
        <v>2140</v>
      </c>
      <c r="E28" s="38"/>
    </row>
    <row r="29" spans="1:6" ht="13.5" thickBot="1">
      <c r="A29" s="3">
        <v>43816</v>
      </c>
      <c r="B29" s="4">
        <v>2552</v>
      </c>
      <c r="E29" s="38"/>
    </row>
    <row r="30" spans="1:6" ht="13.5" thickBot="1">
      <c r="A30" s="3">
        <v>43817</v>
      </c>
      <c r="B30" s="4">
        <v>2552</v>
      </c>
      <c r="E30" s="38"/>
    </row>
    <row r="31" spans="1:6" ht="13.5" thickBot="1">
      <c r="A31" s="3">
        <v>43818</v>
      </c>
      <c r="B31" s="4">
        <v>2552</v>
      </c>
      <c r="E31" s="38"/>
    </row>
    <row r="32" spans="1:6" ht="13.5" thickBot="1">
      <c r="A32" s="3">
        <v>43819</v>
      </c>
      <c r="B32" s="4">
        <v>2552</v>
      </c>
      <c r="E32" s="38"/>
    </row>
    <row r="33" spans="1:6" ht="13.5" thickBot="1">
      <c r="A33" s="3">
        <v>43820</v>
      </c>
      <c r="B33" s="4">
        <v>2552</v>
      </c>
      <c r="E33" s="38"/>
    </row>
    <row r="34" spans="1:6" ht="13.5" thickBot="1">
      <c r="A34" s="3">
        <v>43821</v>
      </c>
      <c r="B34" s="4">
        <v>2552</v>
      </c>
      <c r="E34" s="38"/>
    </row>
    <row r="35" spans="1:6" ht="13.5" thickBot="1">
      <c r="A35" s="3">
        <v>43822</v>
      </c>
      <c r="B35" s="4">
        <v>2552</v>
      </c>
      <c r="E35" s="38"/>
    </row>
    <row r="36" spans="1:6" ht="13.5" thickBot="1">
      <c r="A36" s="3">
        <v>43823</v>
      </c>
      <c r="B36" s="4">
        <v>2552</v>
      </c>
      <c r="E36" s="38"/>
    </row>
    <row r="37" spans="1:6" ht="13.5" thickBot="1">
      <c r="A37" s="3">
        <v>43824</v>
      </c>
      <c r="B37" s="4">
        <v>2552</v>
      </c>
      <c r="E37" s="38"/>
    </row>
    <row r="38" spans="1:6" ht="13.5" thickBot="1">
      <c r="A38" s="3">
        <v>43825</v>
      </c>
      <c r="B38" s="4">
        <v>2552</v>
      </c>
      <c r="E38" s="38"/>
    </row>
    <row r="39" spans="1:6" ht="13.5" thickBot="1">
      <c r="A39" s="3">
        <v>43826</v>
      </c>
      <c r="B39" s="4">
        <v>2552</v>
      </c>
      <c r="E39" s="38"/>
    </row>
    <row r="40" spans="1:6" ht="13.5" thickBot="1">
      <c r="A40" s="3">
        <v>43827</v>
      </c>
      <c r="B40" s="4">
        <v>2552</v>
      </c>
      <c r="E40" s="38"/>
    </row>
    <row r="41" spans="1:6" ht="13.5" thickBot="1">
      <c r="A41" s="3">
        <v>43828</v>
      </c>
      <c r="B41" s="4">
        <v>2552</v>
      </c>
      <c r="E41" s="38"/>
    </row>
    <row r="42" spans="1:6" ht="13.5" thickBot="1">
      <c r="A42" s="3">
        <v>43829</v>
      </c>
      <c r="B42" s="4">
        <v>2552</v>
      </c>
      <c r="E42" s="38"/>
    </row>
    <row r="43" spans="1:6" ht="13.5" thickBot="1">
      <c r="A43" s="3">
        <v>43830</v>
      </c>
      <c r="B43" s="4">
        <v>2552</v>
      </c>
      <c r="E43" s="38"/>
    </row>
    <row r="44" spans="1:6" ht="12.75" customHeight="1">
      <c r="A44" s="38"/>
      <c r="B44" s="38"/>
      <c r="C44" s="38"/>
      <c r="D44" s="38"/>
    </row>
    <row r="45" spans="1:6" ht="13.5" thickBot="1">
      <c r="A45" s="47" t="s">
        <v>23</v>
      </c>
      <c r="B45" s="38"/>
      <c r="C45" s="38"/>
      <c r="D45" s="38"/>
    </row>
    <row r="46" spans="1:6" ht="13.5" thickBot="1">
      <c r="A46" s="2" t="s">
        <v>18</v>
      </c>
      <c r="B46" s="2" t="s">
        <v>24</v>
      </c>
      <c r="C46" s="2" t="s">
        <v>25</v>
      </c>
      <c r="D46" s="2" t="s">
        <v>26</v>
      </c>
      <c r="E46" s="38"/>
      <c r="F46" s="38"/>
    </row>
    <row r="47" spans="1:6" ht="13.5" thickBot="1">
      <c r="A47" s="3">
        <v>43800</v>
      </c>
      <c r="B47" s="5" t="s">
        <v>27</v>
      </c>
      <c r="C47" s="4">
        <v>121</v>
      </c>
      <c r="D47" s="3">
        <v>2958101</v>
      </c>
      <c r="E47" s="38"/>
      <c r="F47" s="38"/>
    </row>
    <row r="48" spans="1:6" ht="13.5" thickBot="1">
      <c r="A48" s="3">
        <v>43800</v>
      </c>
      <c r="B48" s="5" t="s">
        <v>28</v>
      </c>
      <c r="C48" s="4">
        <v>30</v>
      </c>
      <c r="D48" s="3">
        <v>2958101</v>
      </c>
      <c r="E48" s="38"/>
      <c r="F48" s="38"/>
    </row>
    <row r="49" spans="1:6" ht="13.5" thickBot="1">
      <c r="A49" s="3">
        <v>43800</v>
      </c>
      <c r="B49" s="5" t="s">
        <v>29</v>
      </c>
      <c r="C49" s="4">
        <v>180</v>
      </c>
      <c r="D49" s="3">
        <v>2958101</v>
      </c>
      <c r="E49" s="38"/>
      <c r="F49" s="38"/>
    </row>
    <row r="50" spans="1:6" ht="13.5" thickBot="1">
      <c r="A50" s="3">
        <v>43800</v>
      </c>
      <c r="B50" s="5" t="s">
        <v>30</v>
      </c>
      <c r="C50" s="4">
        <v>38</v>
      </c>
      <c r="D50" s="3">
        <v>2958101</v>
      </c>
      <c r="E50" s="38"/>
      <c r="F50" s="38"/>
    </row>
    <row r="51" spans="1:6" ht="13.5" thickBot="1">
      <c r="A51" s="3">
        <v>43800</v>
      </c>
      <c r="B51" s="5" t="s">
        <v>31</v>
      </c>
      <c r="C51" s="4">
        <v>100</v>
      </c>
      <c r="D51" s="3">
        <v>2958101</v>
      </c>
      <c r="E51" s="38"/>
      <c r="F51" s="38"/>
    </row>
    <row r="52" spans="1:6" ht="13.5" thickBot="1">
      <c r="A52" s="3">
        <v>43800</v>
      </c>
      <c r="B52" s="5" t="s">
        <v>32</v>
      </c>
      <c r="C52" s="4">
        <v>22</v>
      </c>
      <c r="D52" s="3">
        <v>2958101</v>
      </c>
      <c r="E52" s="38"/>
      <c r="F52" s="38"/>
    </row>
    <row r="53" spans="1:6" ht="13.5" thickBot="1">
      <c r="A53" s="3">
        <v>43800</v>
      </c>
      <c r="B53" s="5" t="s">
        <v>33</v>
      </c>
      <c r="C53" s="4">
        <v>7</v>
      </c>
      <c r="D53" s="3">
        <v>2958101</v>
      </c>
      <c r="E53" s="38"/>
      <c r="F53" s="38"/>
    </row>
    <row r="54" spans="1:6" ht="13.5" thickBot="1">
      <c r="A54" s="3">
        <v>43800</v>
      </c>
      <c r="B54" s="5" t="s">
        <v>34</v>
      </c>
      <c r="C54" s="4">
        <v>50</v>
      </c>
      <c r="D54" s="3">
        <v>2958101</v>
      </c>
      <c r="E54" s="38"/>
      <c r="F54" s="38"/>
    </row>
    <row r="55" spans="1:6" ht="13.5" thickBot="1">
      <c r="A55" s="3">
        <v>43800</v>
      </c>
      <c r="B55" s="5" t="s">
        <v>35</v>
      </c>
      <c r="C55" s="4">
        <v>50</v>
      </c>
      <c r="D55" s="3">
        <v>2958101</v>
      </c>
      <c r="E55" s="38"/>
      <c r="F55" s="38"/>
    </row>
    <row r="56" spans="1:6" ht="13.5" thickBot="1">
      <c r="A56" s="3">
        <v>43800</v>
      </c>
      <c r="B56" s="5" t="s">
        <v>36</v>
      </c>
      <c r="C56" s="4">
        <v>102</v>
      </c>
      <c r="D56" s="3">
        <v>2958101</v>
      </c>
      <c r="E56" s="38"/>
      <c r="F56" s="38"/>
    </row>
    <row r="57" spans="1:6" ht="13.5" thickBot="1">
      <c r="A57" s="3">
        <v>43800</v>
      </c>
      <c r="B57" s="5" t="s">
        <v>37</v>
      </c>
      <c r="C57" s="4">
        <v>39</v>
      </c>
      <c r="D57" s="3">
        <v>2958101</v>
      </c>
      <c r="E57" s="38"/>
      <c r="F57" s="38"/>
    </row>
    <row r="58" spans="1:6" ht="13.5" thickBot="1">
      <c r="A58" s="3">
        <v>43800</v>
      </c>
      <c r="B58" s="5" t="s">
        <v>21</v>
      </c>
      <c r="C58" s="4">
        <v>125</v>
      </c>
      <c r="D58" s="3">
        <v>2958101</v>
      </c>
      <c r="E58" s="38"/>
      <c r="F58" s="38"/>
    </row>
    <row r="59" spans="1:6" ht="13.5" thickBot="1">
      <c r="A59" s="3">
        <v>43800</v>
      </c>
      <c r="B59" s="5" t="s">
        <v>22</v>
      </c>
      <c r="C59" s="4">
        <v>128</v>
      </c>
      <c r="D59" s="3">
        <v>2958101</v>
      </c>
      <c r="E59" s="38"/>
      <c r="F59" s="38"/>
    </row>
    <row r="60" spans="1:6" ht="13.5" thickBot="1">
      <c r="A60" s="3">
        <v>43800</v>
      </c>
      <c r="B60" s="5" t="s">
        <v>38</v>
      </c>
      <c r="C60" s="4">
        <v>79</v>
      </c>
      <c r="D60" s="3">
        <v>2958101</v>
      </c>
      <c r="E60" s="38"/>
      <c r="F60" s="38"/>
    </row>
    <row r="61" spans="1:6" ht="13.5" thickBot="1">
      <c r="A61" s="3">
        <v>43800</v>
      </c>
      <c r="B61" s="5" t="s">
        <v>39</v>
      </c>
      <c r="C61" s="4">
        <v>79</v>
      </c>
      <c r="D61" s="3">
        <v>2958101</v>
      </c>
      <c r="E61" s="38"/>
      <c r="F61" s="38"/>
    </row>
    <row r="62" spans="1:6" ht="13.5" thickBot="1">
      <c r="A62" s="3">
        <v>43800</v>
      </c>
      <c r="B62" s="5" t="s">
        <v>40</v>
      </c>
      <c r="C62" s="4">
        <v>150</v>
      </c>
      <c r="D62" s="3">
        <v>2958101</v>
      </c>
      <c r="E62" s="38"/>
      <c r="F62" s="38"/>
    </row>
    <row r="63" spans="1:6" ht="13.5" thickBot="1">
      <c r="A63" s="3">
        <v>43800</v>
      </c>
      <c r="B63" s="5" t="s">
        <v>41</v>
      </c>
      <c r="C63" s="4">
        <v>110</v>
      </c>
      <c r="D63" s="3">
        <v>2958101</v>
      </c>
      <c r="E63" s="38"/>
      <c r="F63" s="38"/>
    </row>
    <row r="64" spans="1:6" ht="13.5" thickBot="1">
      <c r="A64" s="3">
        <v>43800</v>
      </c>
      <c r="B64" s="5" t="s">
        <v>42</v>
      </c>
      <c r="C64" s="4">
        <v>49</v>
      </c>
      <c r="D64" s="3">
        <v>2958101</v>
      </c>
      <c r="E64" s="38"/>
      <c r="F64" s="38"/>
    </row>
    <row r="65" spans="1:6" ht="13.5" thickBot="1">
      <c r="A65" s="3">
        <v>43800</v>
      </c>
      <c r="B65" s="5" t="s">
        <v>43</v>
      </c>
      <c r="C65" s="4">
        <v>112</v>
      </c>
      <c r="D65" s="3">
        <v>2958101</v>
      </c>
      <c r="E65" s="38"/>
      <c r="F65" s="38"/>
    </row>
    <row r="66" spans="1:6" ht="13.5" thickBot="1">
      <c r="A66" s="3">
        <v>43800</v>
      </c>
      <c r="B66" s="5" t="s">
        <v>44</v>
      </c>
      <c r="C66" s="4">
        <v>158</v>
      </c>
      <c r="D66" s="3">
        <v>2958101</v>
      </c>
      <c r="E66" s="38"/>
      <c r="F66" s="38"/>
    </row>
    <row r="67" spans="1:6" ht="13.5" thickBot="1">
      <c r="A67" s="3">
        <v>43800</v>
      </c>
      <c r="B67" s="5" t="s">
        <v>45</v>
      </c>
      <c r="C67" s="4">
        <v>182</v>
      </c>
      <c r="D67" s="3">
        <v>2958101</v>
      </c>
      <c r="E67" s="38"/>
      <c r="F67" s="38"/>
    </row>
    <row r="68" spans="1:6" ht="13.5" thickBot="1">
      <c r="A68" s="3">
        <v>43800</v>
      </c>
      <c r="B68" s="5" t="s">
        <v>46</v>
      </c>
      <c r="C68" s="4">
        <v>27</v>
      </c>
      <c r="D68" s="3">
        <v>2958101</v>
      </c>
      <c r="E68" s="38"/>
      <c r="F68" s="38"/>
    </row>
    <row r="69" spans="1:6" ht="13.5" thickBot="1">
      <c r="A69" s="3">
        <v>43800</v>
      </c>
      <c r="B69" s="5" t="s">
        <v>82</v>
      </c>
      <c r="C69" s="4">
        <v>101</v>
      </c>
      <c r="D69" s="3">
        <v>2958101</v>
      </c>
      <c r="E69" s="38"/>
      <c r="F69" s="38"/>
    </row>
    <row r="70" spans="1:6" ht="13.5" thickBot="1">
      <c r="A70" s="3">
        <v>43801</v>
      </c>
      <c r="B70" s="5" t="s">
        <v>27</v>
      </c>
      <c r="C70" s="4">
        <v>121</v>
      </c>
      <c r="D70" s="3">
        <v>2958101</v>
      </c>
      <c r="E70" s="38"/>
      <c r="F70" s="38"/>
    </row>
    <row r="71" spans="1:6" ht="13.5" thickBot="1">
      <c r="A71" s="3">
        <v>43801</v>
      </c>
      <c r="B71" s="5" t="s">
        <v>28</v>
      </c>
      <c r="C71" s="4">
        <v>30</v>
      </c>
      <c r="D71" s="3">
        <v>2958101</v>
      </c>
      <c r="E71" s="38"/>
      <c r="F71" s="38"/>
    </row>
    <row r="72" spans="1:6" ht="13.5" thickBot="1">
      <c r="A72" s="3">
        <v>43801</v>
      </c>
      <c r="B72" s="5" t="s">
        <v>29</v>
      </c>
      <c r="C72" s="4">
        <v>180</v>
      </c>
      <c r="D72" s="3">
        <v>2958101</v>
      </c>
      <c r="E72" s="38"/>
      <c r="F72" s="38"/>
    </row>
    <row r="73" spans="1:6" ht="13.5" thickBot="1">
      <c r="A73" s="3">
        <v>43801</v>
      </c>
      <c r="B73" s="5" t="s">
        <v>30</v>
      </c>
      <c r="C73" s="4">
        <v>38</v>
      </c>
      <c r="D73" s="3">
        <v>2958101</v>
      </c>
      <c r="E73" s="38"/>
      <c r="F73" s="38"/>
    </row>
    <row r="74" spans="1:6" ht="13.5" thickBot="1">
      <c r="A74" s="3">
        <v>43801</v>
      </c>
      <c r="B74" s="5" t="s">
        <v>31</v>
      </c>
      <c r="C74" s="4">
        <v>100</v>
      </c>
      <c r="D74" s="3">
        <v>2958101</v>
      </c>
      <c r="E74" s="38"/>
      <c r="F74" s="38"/>
    </row>
    <row r="75" spans="1:6" ht="13.5" thickBot="1">
      <c r="A75" s="3">
        <v>43801</v>
      </c>
      <c r="B75" s="5" t="s">
        <v>32</v>
      </c>
      <c r="C75" s="4">
        <v>22</v>
      </c>
      <c r="D75" s="3">
        <v>2958101</v>
      </c>
      <c r="E75" s="38"/>
      <c r="F75" s="38"/>
    </row>
    <row r="76" spans="1:6" ht="13.5" thickBot="1">
      <c r="A76" s="3">
        <v>43801</v>
      </c>
      <c r="B76" s="5" t="s">
        <v>33</v>
      </c>
      <c r="C76" s="4">
        <v>7</v>
      </c>
      <c r="D76" s="3">
        <v>2958101</v>
      </c>
      <c r="E76" s="38"/>
      <c r="F76" s="38"/>
    </row>
    <row r="77" spans="1:6" ht="13.5" thickBot="1">
      <c r="A77" s="3">
        <v>43801</v>
      </c>
      <c r="B77" s="5" t="s">
        <v>34</v>
      </c>
      <c r="C77" s="4">
        <v>50</v>
      </c>
      <c r="D77" s="3">
        <v>2958101</v>
      </c>
      <c r="E77" s="38"/>
      <c r="F77" s="38"/>
    </row>
    <row r="78" spans="1:6" ht="13.5" thickBot="1">
      <c r="A78" s="3">
        <v>43801</v>
      </c>
      <c r="B78" s="5" t="s">
        <v>35</v>
      </c>
      <c r="C78" s="4">
        <v>50</v>
      </c>
      <c r="D78" s="3">
        <v>2958101</v>
      </c>
      <c r="E78" s="38"/>
      <c r="F78" s="38"/>
    </row>
    <row r="79" spans="1:6" ht="13.5" thickBot="1">
      <c r="A79" s="3">
        <v>43801</v>
      </c>
      <c r="B79" s="5" t="s">
        <v>36</v>
      </c>
      <c r="C79" s="4">
        <v>102</v>
      </c>
      <c r="D79" s="3">
        <v>2958101</v>
      </c>
      <c r="E79" s="38"/>
      <c r="F79" s="38"/>
    </row>
    <row r="80" spans="1:6" ht="13.5" thickBot="1">
      <c r="A80" s="3">
        <v>43801</v>
      </c>
      <c r="B80" s="5" t="s">
        <v>37</v>
      </c>
      <c r="C80" s="4">
        <v>39</v>
      </c>
      <c r="D80" s="3">
        <v>2958101</v>
      </c>
      <c r="E80" s="38"/>
      <c r="F80" s="38"/>
    </row>
    <row r="81" spans="1:6" ht="13.5" thickBot="1">
      <c r="A81" s="3">
        <v>43801</v>
      </c>
      <c r="B81" s="5" t="s">
        <v>21</v>
      </c>
      <c r="C81" s="4">
        <v>125</v>
      </c>
      <c r="D81" s="3">
        <v>2958101</v>
      </c>
      <c r="E81" s="38"/>
      <c r="F81" s="38"/>
    </row>
    <row r="82" spans="1:6" ht="13.5" thickBot="1">
      <c r="A82" s="3">
        <v>43801</v>
      </c>
      <c r="B82" s="5" t="s">
        <v>22</v>
      </c>
      <c r="C82" s="4">
        <v>128</v>
      </c>
      <c r="D82" s="3">
        <v>2958101</v>
      </c>
      <c r="E82" s="38"/>
      <c r="F82" s="38"/>
    </row>
    <row r="83" spans="1:6" ht="13.5" thickBot="1">
      <c r="A83" s="3">
        <v>43801</v>
      </c>
      <c r="B83" s="5" t="s">
        <v>38</v>
      </c>
      <c r="C83" s="4">
        <v>79</v>
      </c>
      <c r="D83" s="3">
        <v>2958101</v>
      </c>
      <c r="E83" s="38"/>
      <c r="F83" s="38"/>
    </row>
    <row r="84" spans="1:6" ht="13.5" thickBot="1">
      <c r="A84" s="3">
        <v>43801</v>
      </c>
      <c r="B84" s="5" t="s">
        <v>39</v>
      </c>
      <c r="C84" s="4">
        <v>79</v>
      </c>
      <c r="D84" s="3">
        <v>2958101</v>
      </c>
      <c r="E84" s="38"/>
      <c r="F84" s="38"/>
    </row>
    <row r="85" spans="1:6" ht="13.5" thickBot="1">
      <c r="A85" s="3">
        <v>43801</v>
      </c>
      <c r="B85" s="5" t="s">
        <v>40</v>
      </c>
      <c r="C85" s="4">
        <v>150</v>
      </c>
      <c r="D85" s="3">
        <v>2958101</v>
      </c>
      <c r="E85" s="38"/>
      <c r="F85" s="38"/>
    </row>
    <row r="86" spans="1:6" ht="13.5" thickBot="1">
      <c r="A86" s="3">
        <v>43801</v>
      </c>
      <c r="B86" s="5" t="s">
        <v>41</v>
      </c>
      <c r="C86" s="4">
        <v>110</v>
      </c>
      <c r="D86" s="3">
        <v>2958101</v>
      </c>
      <c r="E86" s="38"/>
      <c r="F86" s="38"/>
    </row>
    <row r="87" spans="1:6" ht="13.5" thickBot="1">
      <c r="A87" s="3">
        <v>43801</v>
      </c>
      <c r="B87" s="5" t="s">
        <v>42</v>
      </c>
      <c r="C87" s="4">
        <v>49</v>
      </c>
      <c r="D87" s="3">
        <v>2958101</v>
      </c>
      <c r="E87" s="38"/>
      <c r="F87" s="38"/>
    </row>
    <row r="88" spans="1:6" ht="13.5" thickBot="1">
      <c r="A88" s="3">
        <v>43801</v>
      </c>
      <c r="B88" s="5" t="s">
        <v>43</v>
      </c>
      <c r="C88" s="4">
        <v>112</v>
      </c>
      <c r="D88" s="3">
        <v>2958101</v>
      </c>
      <c r="E88" s="38"/>
      <c r="F88" s="38"/>
    </row>
    <row r="89" spans="1:6" ht="13.5" thickBot="1">
      <c r="A89" s="3">
        <v>43801</v>
      </c>
      <c r="B89" s="5" t="s">
        <v>44</v>
      </c>
      <c r="C89" s="4">
        <v>158</v>
      </c>
      <c r="D89" s="3">
        <v>2958101</v>
      </c>
      <c r="E89" s="38"/>
      <c r="F89" s="38"/>
    </row>
    <row r="90" spans="1:6" ht="13.5" thickBot="1">
      <c r="A90" s="3">
        <v>43801</v>
      </c>
      <c r="B90" s="5" t="s">
        <v>45</v>
      </c>
      <c r="C90" s="4">
        <v>182</v>
      </c>
      <c r="D90" s="3">
        <v>2958101</v>
      </c>
      <c r="E90" s="38"/>
      <c r="F90" s="38"/>
    </row>
    <row r="91" spans="1:6" ht="13.5" thickBot="1">
      <c r="A91" s="3">
        <v>43801</v>
      </c>
      <c r="B91" s="5" t="s">
        <v>46</v>
      </c>
      <c r="C91" s="4">
        <v>27</v>
      </c>
      <c r="D91" s="3">
        <v>2958101</v>
      </c>
      <c r="E91" s="38"/>
      <c r="F91" s="38"/>
    </row>
    <row r="92" spans="1:6" ht="13.5" thickBot="1">
      <c r="A92" s="3">
        <v>43801</v>
      </c>
      <c r="B92" s="5" t="s">
        <v>82</v>
      </c>
      <c r="C92" s="4">
        <v>101</v>
      </c>
      <c r="D92" s="3">
        <v>2958101</v>
      </c>
      <c r="E92" s="38"/>
      <c r="F92" s="38"/>
    </row>
    <row r="93" spans="1:6" ht="13.5" thickBot="1">
      <c r="A93" s="3">
        <v>43802</v>
      </c>
      <c r="B93" s="5" t="s">
        <v>27</v>
      </c>
      <c r="C93" s="4">
        <v>121</v>
      </c>
      <c r="D93" s="3">
        <v>2958101</v>
      </c>
      <c r="E93" s="38"/>
      <c r="F93" s="38"/>
    </row>
    <row r="94" spans="1:6" ht="13.5" thickBot="1">
      <c r="A94" s="3">
        <v>43802</v>
      </c>
      <c r="B94" s="5" t="s">
        <v>28</v>
      </c>
      <c r="C94" s="4">
        <v>30</v>
      </c>
      <c r="D94" s="3">
        <v>2958101</v>
      </c>
      <c r="E94" s="38"/>
      <c r="F94" s="38"/>
    </row>
    <row r="95" spans="1:6" ht="13.5" thickBot="1">
      <c r="A95" s="3">
        <v>43802</v>
      </c>
      <c r="B95" s="5" t="s">
        <v>29</v>
      </c>
      <c r="C95" s="4">
        <v>180</v>
      </c>
      <c r="D95" s="3">
        <v>2958101</v>
      </c>
      <c r="E95" s="38"/>
      <c r="F95" s="38"/>
    </row>
    <row r="96" spans="1:6" ht="13.5" thickBot="1">
      <c r="A96" s="3">
        <v>43802</v>
      </c>
      <c r="B96" s="5" t="s">
        <v>30</v>
      </c>
      <c r="C96" s="4">
        <v>38</v>
      </c>
      <c r="D96" s="3">
        <v>2958101</v>
      </c>
      <c r="E96" s="38"/>
      <c r="F96" s="38"/>
    </row>
    <row r="97" spans="1:6" ht="13.5" thickBot="1">
      <c r="A97" s="3">
        <v>43802</v>
      </c>
      <c r="B97" s="5" t="s">
        <v>31</v>
      </c>
      <c r="C97" s="4">
        <v>100</v>
      </c>
      <c r="D97" s="3">
        <v>2958101</v>
      </c>
      <c r="E97" s="38"/>
      <c r="F97" s="38"/>
    </row>
    <row r="98" spans="1:6" ht="13.5" thickBot="1">
      <c r="A98" s="3">
        <v>43802</v>
      </c>
      <c r="B98" s="5" t="s">
        <v>32</v>
      </c>
      <c r="C98" s="4">
        <v>22</v>
      </c>
      <c r="D98" s="3">
        <v>2958101</v>
      </c>
      <c r="E98" s="38"/>
      <c r="F98" s="38"/>
    </row>
    <row r="99" spans="1:6" ht="13.5" thickBot="1">
      <c r="A99" s="3">
        <v>43802</v>
      </c>
      <c r="B99" s="5" t="s">
        <v>33</v>
      </c>
      <c r="C99" s="4">
        <v>7</v>
      </c>
      <c r="D99" s="3">
        <v>2958101</v>
      </c>
      <c r="E99" s="38"/>
      <c r="F99" s="38"/>
    </row>
    <row r="100" spans="1:6" ht="13.5" thickBot="1">
      <c r="A100" s="3">
        <v>43802</v>
      </c>
      <c r="B100" s="5" t="s">
        <v>34</v>
      </c>
      <c r="C100" s="4">
        <v>50</v>
      </c>
      <c r="D100" s="3">
        <v>2958101</v>
      </c>
      <c r="E100" s="38"/>
      <c r="F100" s="38"/>
    </row>
    <row r="101" spans="1:6" ht="13.5" thickBot="1">
      <c r="A101" s="3">
        <v>43802</v>
      </c>
      <c r="B101" s="5" t="s">
        <v>35</v>
      </c>
      <c r="C101" s="4">
        <v>50</v>
      </c>
      <c r="D101" s="3">
        <v>2958101</v>
      </c>
      <c r="E101" s="38"/>
      <c r="F101" s="38"/>
    </row>
    <row r="102" spans="1:6" ht="13.5" thickBot="1">
      <c r="A102" s="3">
        <v>43802</v>
      </c>
      <c r="B102" s="5" t="s">
        <v>36</v>
      </c>
      <c r="C102" s="4">
        <v>102</v>
      </c>
      <c r="D102" s="3">
        <v>2958101</v>
      </c>
      <c r="E102" s="38"/>
      <c r="F102" s="38"/>
    </row>
    <row r="103" spans="1:6" ht="13.5" thickBot="1">
      <c r="A103" s="3">
        <v>43802</v>
      </c>
      <c r="B103" s="5" t="s">
        <v>37</v>
      </c>
      <c r="C103" s="4">
        <v>39</v>
      </c>
      <c r="D103" s="3">
        <v>2958101</v>
      </c>
      <c r="E103" s="38"/>
      <c r="F103" s="38"/>
    </row>
    <row r="104" spans="1:6" ht="13.5" thickBot="1">
      <c r="A104" s="3">
        <v>43802</v>
      </c>
      <c r="B104" s="5" t="s">
        <v>21</v>
      </c>
      <c r="C104" s="4">
        <v>125</v>
      </c>
      <c r="D104" s="3">
        <v>2958101</v>
      </c>
      <c r="E104" s="38"/>
      <c r="F104" s="38"/>
    </row>
    <row r="105" spans="1:6" ht="13.5" thickBot="1">
      <c r="A105" s="3">
        <v>43802</v>
      </c>
      <c r="B105" s="5" t="s">
        <v>22</v>
      </c>
      <c r="C105" s="4">
        <v>128</v>
      </c>
      <c r="D105" s="3">
        <v>2958101</v>
      </c>
      <c r="E105" s="38"/>
      <c r="F105" s="38"/>
    </row>
    <row r="106" spans="1:6" ht="13.5" thickBot="1">
      <c r="A106" s="3">
        <v>43802</v>
      </c>
      <c r="B106" s="5" t="s">
        <v>38</v>
      </c>
      <c r="C106" s="4">
        <v>79</v>
      </c>
      <c r="D106" s="3">
        <v>2958101</v>
      </c>
      <c r="E106" s="38"/>
      <c r="F106" s="38"/>
    </row>
    <row r="107" spans="1:6" ht="13.5" thickBot="1">
      <c r="A107" s="3">
        <v>43802</v>
      </c>
      <c r="B107" s="5" t="s">
        <v>39</v>
      </c>
      <c r="C107" s="4">
        <v>79</v>
      </c>
      <c r="D107" s="3">
        <v>2958101</v>
      </c>
      <c r="E107" s="38"/>
      <c r="F107" s="38"/>
    </row>
    <row r="108" spans="1:6" ht="13.5" thickBot="1">
      <c r="A108" s="3">
        <v>43802</v>
      </c>
      <c r="B108" s="5" t="s">
        <v>40</v>
      </c>
      <c r="C108" s="4">
        <v>150</v>
      </c>
      <c r="D108" s="3">
        <v>2958101</v>
      </c>
      <c r="E108" s="38"/>
      <c r="F108" s="38"/>
    </row>
    <row r="109" spans="1:6" ht="13.5" thickBot="1">
      <c r="A109" s="3">
        <v>43802</v>
      </c>
      <c r="B109" s="5" t="s">
        <v>41</v>
      </c>
      <c r="C109" s="4">
        <v>110</v>
      </c>
      <c r="D109" s="3">
        <v>2958101</v>
      </c>
      <c r="E109" s="38"/>
      <c r="F109" s="38"/>
    </row>
    <row r="110" spans="1:6" ht="13.5" thickBot="1">
      <c r="A110" s="3">
        <v>43802</v>
      </c>
      <c r="B110" s="5" t="s">
        <v>42</v>
      </c>
      <c r="C110" s="4">
        <v>49</v>
      </c>
      <c r="D110" s="3">
        <v>2958101</v>
      </c>
      <c r="E110" s="38"/>
      <c r="F110" s="38"/>
    </row>
    <row r="111" spans="1:6" ht="13.5" thickBot="1">
      <c r="A111" s="3">
        <v>43802</v>
      </c>
      <c r="B111" s="5" t="s">
        <v>43</v>
      </c>
      <c r="C111" s="4">
        <v>112</v>
      </c>
      <c r="D111" s="3">
        <v>2958101</v>
      </c>
      <c r="E111" s="38"/>
      <c r="F111" s="38"/>
    </row>
    <row r="112" spans="1:6" ht="13.5" thickBot="1">
      <c r="A112" s="3">
        <v>43802</v>
      </c>
      <c r="B112" s="5" t="s">
        <v>44</v>
      </c>
      <c r="C112" s="4">
        <v>158</v>
      </c>
      <c r="D112" s="3">
        <v>2958101</v>
      </c>
      <c r="E112" s="38"/>
      <c r="F112" s="38"/>
    </row>
    <row r="113" spans="1:6" ht="13.5" thickBot="1">
      <c r="A113" s="3">
        <v>43802</v>
      </c>
      <c r="B113" s="5" t="s">
        <v>45</v>
      </c>
      <c r="C113" s="4">
        <v>182</v>
      </c>
      <c r="D113" s="3">
        <v>2958101</v>
      </c>
      <c r="E113" s="38"/>
      <c r="F113" s="38"/>
    </row>
    <row r="114" spans="1:6" ht="13.5" thickBot="1">
      <c r="A114" s="3">
        <v>43802</v>
      </c>
      <c r="B114" s="5" t="s">
        <v>46</v>
      </c>
      <c r="C114" s="4">
        <v>27</v>
      </c>
      <c r="D114" s="3">
        <v>2958101</v>
      </c>
      <c r="E114" s="38"/>
      <c r="F114" s="38"/>
    </row>
    <row r="115" spans="1:6" ht="13.5" thickBot="1">
      <c r="A115" s="3">
        <v>43802</v>
      </c>
      <c r="B115" s="5" t="s">
        <v>82</v>
      </c>
      <c r="C115" s="4">
        <v>101</v>
      </c>
      <c r="D115" s="3">
        <v>2958101</v>
      </c>
      <c r="E115" s="38"/>
      <c r="F115" s="38"/>
    </row>
    <row r="116" spans="1:6" ht="13.5" thickBot="1">
      <c r="A116" s="3">
        <v>43803</v>
      </c>
      <c r="B116" s="5" t="s">
        <v>27</v>
      </c>
      <c r="C116" s="4">
        <v>121</v>
      </c>
      <c r="D116" s="3">
        <v>2958101</v>
      </c>
      <c r="E116" s="38"/>
      <c r="F116" s="38"/>
    </row>
    <row r="117" spans="1:6" ht="13.5" thickBot="1">
      <c r="A117" s="3">
        <v>43803</v>
      </c>
      <c r="B117" s="5" t="s">
        <v>28</v>
      </c>
      <c r="C117" s="4">
        <v>30</v>
      </c>
      <c r="D117" s="3">
        <v>2958101</v>
      </c>
      <c r="E117" s="38"/>
      <c r="F117" s="38"/>
    </row>
    <row r="118" spans="1:6" ht="13.5" thickBot="1">
      <c r="A118" s="3">
        <v>43803</v>
      </c>
      <c r="B118" s="5" t="s">
        <v>29</v>
      </c>
      <c r="C118" s="4">
        <v>180</v>
      </c>
      <c r="D118" s="3">
        <v>2958101</v>
      </c>
      <c r="E118" s="38"/>
      <c r="F118" s="38"/>
    </row>
    <row r="119" spans="1:6" ht="13.5" thickBot="1">
      <c r="A119" s="3">
        <v>43803</v>
      </c>
      <c r="B119" s="5" t="s">
        <v>30</v>
      </c>
      <c r="C119" s="4">
        <v>38</v>
      </c>
      <c r="D119" s="3">
        <v>2958101</v>
      </c>
      <c r="E119" s="38"/>
      <c r="F119" s="38"/>
    </row>
    <row r="120" spans="1:6" ht="13.5" thickBot="1">
      <c r="A120" s="3">
        <v>43803</v>
      </c>
      <c r="B120" s="5" t="s">
        <v>31</v>
      </c>
      <c r="C120" s="4">
        <v>100</v>
      </c>
      <c r="D120" s="3">
        <v>2958101</v>
      </c>
      <c r="E120" s="38"/>
      <c r="F120" s="38"/>
    </row>
    <row r="121" spans="1:6" ht="13.5" thickBot="1">
      <c r="A121" s="3">
        <v>43803</v>
      </c>
      <c r="B121" s="5" t="s">
        <v>32</v>
      </c>
      <c r="C121" s="4">
        <v>22</v>
      </c>
      <c r="D121" s="3">
        <v>2958101</v>
      </c>
      <c r="E121" s="38"/>
      <c r="F121" s="38"/>
    </row>
    <row r="122" spans="1:6" ht="13.5" thickBot="1">
      <c r="A122" s="3">
        <v>43803</v>
      </c>
      <c r="B122" s="5" t="s">
        <v>33</v>
      </c>
      <c r="C122" s="4">
        <v>7</v>
      </c>
      <c r="D122" s="3">
        <v>2958101</v>
      </c>
      <c r="E122" s="38"/>
      <c r="F122" s="38"/>
    </row>
    <row r="123" spans="1:6" ht="13.5" thickBot="1">
      <c r="A123" s="3">
        <v>43803</v>
      </c>
      <c r="B123" s="5" t="s">
        <v>34</v>
      </c>
      <c r="C123" s="4">
        <v>50</v>
      </c>
      <c r="D123" s="3">
        <v>2958101</v>
      </c>
      <c r="E123" s="38"/>
      <c r="F123" s="38"/>
    </row>
    <row r="124" spans="1:6" ht="13.5" thickBot="1">
      <c r="A124" s="3">
        <v>43803</v>
      </c>
      <c r="B124" s="5" t="s">
        <v>35</v>
      </c>
      <c r="C124" s="4">
        <v>50</v>
      </c>
      <c r="D124" s="3">
        <v>2958101</v>
      </c>
      <c r="E124" s="38"/>
      <c r="F124" s="38"/>
    </row>
    <row r="125" spans="1:6" ht="13.5" thickBot="1">
      <c r="A125" s="3">
        <v>43803</v>
      </c>
      <c r="B125" s="5" t="s">
        <v>36</v>
      </c>
      <c r="C125" s="4">
        <v>102</v>
      </c>
      <c r="D125" s="3">
        <v>2958101</v>
      </c>
      <c r="E125" s="38"/>
      <c r="F125" s="38"/>
    </row>
    <row r="126" spans="1:6" ht="13.5" thickBot="1">
      <c r="A126" s="3">
        <v>43803</v>
      </c>
      <c r="B126" s="5" t="s">
        <v>37</v>
      </c>
      <c r="C126" s="4">
        <v>39</v>
      </c>
      <c r="D126" s="3">
        <v>2958101</v>
      </c>
      <c r="E126" s="38"/>
      <c r="F126" s="38"/>
    </row>
    <row r="127" spans="1:6" ht="13.5" thickBot="1">
      <c r="A127" s="3">
        <v>43803</v>
      </c>
      <c r="B127" s="5" t="s">
        <v>21</v>
      </c>
      <c r="C127" s="4">
        <v>125</v>
      </c>
      <c r="D127" s="3">
        <v>2958101</v>
      </c>
      <c r="E127" s="38"/>
      <c r="F127" s="38"/>
    </row>
    <row r="128" spans="1:6" ht="13.5" thickBot="1">
      <c r="A128" s="3">
        <v>43803</v>
      </c>
      <c r="B128" s="5" t="s">
        <v>22</v>
      </c>
      <c r="C128" s="4">
        <v>128</v>
      </c>
      <c r="D128" s="3">
        <v>2958101</v>
      </c>
      <c r="E128" s="38"/>
      <c r="F128" s="38"/>
    </row>
    <row r="129" spans="1:6" ht="13.5" thickBot="1">
      <c r="A129" s="3">
        <v>43803</v>
      </c>
      <c r="B129" s="5" t="s">
        <v>38</v>
      </c>
      <c r="C129" s="4">
        <v>79</v>
      </c>
      <c r="D129" s="3">
        <v>2958101</v>
      </c>
      <c r="E129" s="38"/>
      <c r="F129" s="38"/>
    </row>
    <row r="130" spans="1:6" ht="13.5" thickBot="1">
      <c r="A130" s="3">
        <v>43803</v>
      </c>
      <c r="B130" s="5" t="s">
        <v>39</v>
      </c>
      <c r="C130" s="4">
        <v>79</v>
      </c>
      <c r="D130" s="3">
        <v>2958101</v>
      </c>
      <c r="E130" s="38"/>
      <c r="F130" s="38"/>
    </row>
    <row r="131" spans="1:6" ht="13.5" thickBot="1">
      <c r="A131" s="3">
        <v>43803</v>
      </c>
      <c r="B131" s="5" t="s">
        <v>40</v>
      </c>
      <c r="C131" s="4">
        <v>150</v>
      </c>
      <c r="D131" s="3">
        <v>2958101</v>
      </c>
      <c r="E131" s="38"/>
      <c r="F131" s="38"/>
    </row>
    <row r="132" spans="1:6" ht="13.5" thickBot="1">
      <c r="A132" s="3">
        <v>43803</v>
      </c>
      <c r="B132" s="5" t="s">
        <v>41</v>
      </c>
      <c r="C132" s="4">
        <v>110</v>
      </c>
      <c r="D132" s="3">
        <v>2958101</v>
      </c>
      <c r="E132" s="38"/>
      <c r="F132" s="38"/>
    </row>
    <row r="133" spans="1:6" ht="13.5" thickBot="1">
      <c r="A133" s="3">
        <v>43803</v>
      </c>
      <c r="B133" s="5" t="s">
        <v>42</v>
      </c>
      <c r="C133" s="4">
        <v>49</v>
      </c>
      <c r="D133" s="3">
        <v>2958101</v>
      </c>
      <c r="E133" s="38"/>
      <c r="F133" s="38"/>
    </row>
    <row r="134" spans="1:6" ht="13.5" thickBot="1">
      <c r="A134" s="3">
        <v>43803</v>
      </c>
      <c r="B134" s="5" t="s">
        <v>43</v>
      </c>
      <c r="C134" s="4">
        <v>112</v>
      </c>
      <c r="D134" s="3">
        <v>2958101</v>
      </c>
      <c r="E134" s="38"/>
      <c r="F134" s="38"/>
    </row>
    <row r="135" spans="1:6" ht="13.5" thickBot="1">
      <c r="A135" s="3">
        <v>43803</v>
      </c>
      <c r="B135" s="5" t="s">
        <v>44</v>
      </c>
      <c r="C135" s="4">
        <v>158</v>
      </c>
      <c r="D135" s="3">
        <v>2958101</v>
      </c>
      <c r="E135" s="38"/>
      <c r="F135" s="38"/>
    </row>
    <row r="136" spans="1:6" ht="13.5" thickBot="1">
      <c r="A136" s="3">
        <v>43803</v>
      </c>
      <c r="B136" s="5" t="s">
        <v>45</v>
      </c>
      <c r="C136" s="4">
        <v>182</v>
      </c>
      <c r="D136" s="3">
        <v>2958101</v>
      </c>
      <c r="E136" s="38"/>
      <c r="F136" s="38"/>
    </row>
    <row r="137" spans="1:6" ht="13.5" thickBot="1">
      <c r="A137" s="3">
        <v>43803</v>
      </c>
      <c r="B137" s="5" t="s">
        <v>46</v>
      </c>
      <c r="C137" s="4">
        <v>27</v>
      </c>
      <c r="D137" s="3">
        <v>2958101</v>
      </c>
      <c r="E137" s="38"/>
      <c r="F137" s="38"/>
    </row>
    <row r="138" spans="1:6" ht="13.5" thickBot="1">
      <c r="A138" s="3">
        <v>43803</v>
      </c>
      <c r="B138" s="5" t="s">
        <v>82</v>
      </c>
      <c r="C138" s="4">
        <v>101</v>
      </c>
      <c r="D138" s="3">
        <v>2958101</v>
      </c>
      <c r="E138" s="38"/>
      <c r="F138" s="38"/>
    </row>
    <row r="139" spans="1:6" ht="13.5" thickBot="1">
      <c r="A139" s="3">
        <v>43804</v>
      </c>
      <c r="B139" s="5" t="s">
        <v>27</v>
      </c>
      <c r="C139" s="4">
        <v>121</v>
      </c>
      <c r="D139" s="3">
        <v>2958101</v>
      </c>
      <c r="E139" s="38"/>
      <c r="F139" s="38"/>
    </row>
    <row r="140" spans="1:6" ht="13.5" thickBot="1">
      <c r="A140" s="3">
        <v>43804</v>
      </c>
      <c r="B140" s="5" t="s">
        <v>28</v>
      </c>
      <c r="C140" s="4">
        <v>30</v>
      </c>
      <c r="D140" s="3">
        <v>2958101</v>
      </c>
      <c r="E140" s="38"/>
      <c r="F140" s="38"/>
    </row>
    <row r="141" spans="1:6" ht="13.5" thickBot="1">
      <c r="A141" s="3">
        <v>43804</v>
      </c>
      <c r="B141" s="5" t="s">
        <v>29</v>
      </c>
      <c r="C141" s="4">
        <v>180</v>
      </c>
      <c r="D141" s="3">
        <v>2958101</v>
      </c>
      <c r="E141" s="38"/>
      <c r="F141" s="38"/>
    </row>
    <row r="142" spans="1:6" ht="13.5" thickBot="1">
      <c r="A142" s="3">
        <v>43804</v>
      </c>
      <c r="B142" s="5" t="s">
        <v>30</v>
      </c>
      <c r="C142" s="4">
        <v>38</v>
      </c>
      <c r="D142" s="3">
        <v>2958101</v>
      </c>
      <c r="E142" s="38"/>
      <c r="F142" s="38"/>
    </row>
    <row r="143" spans="1:6" ht="13.5" thickBot="1">
      <c r="A143" s="3">
        <v>43804</v>
      </c>
      <c r="B143" s="5" t="s">
        <v>31</v>
      </c>
      <c r="C143" s="4">
        <v>100</v>
      </c>
      <c r="D143" s="3">
        <v>2958101</v>
      </c>
      <c r="E143" s="38"/>
      <c r="F143" s="38"/>
    </row>
    <row r="144" spans="1:6" ht="13.5" thickBot="1">
      <c r="A144" s="3">
        <v>43804</v>
      </c>
      <c r="B144" s="5" t="s">
        <v>32</v>
      </c>
      <c r="C144" s="4">
        <v>22</v>
      </c>
      <c r="D144" s="3">
        <v>2958101</v>
      </c>
      <c r="E144" s="38"/>
      <c r="F144" s="38"/>
    </row>
    <row r="145" spans="1:6" ht="13.5" thickBot="1">
      <c r="A145" s="3">
        <v>43804</v>
      </c>
      <c r="B145" s="5" t="s">
        <v>33</v>
      </c>
      <c r="C145" s="4">
        <v>7</v>
      </c>
      <c r="D145" s="3">
        <v>2958101</v>
      </c>
      <c r="E145" s="38"/>
      <c r="F145" s="38"/>
    </row>
    <row r="146" spans="1:6" ht="13.5" thickBot="1">
      <c r="A146" s="3">
        <v>43804</v>
      </c>
      <c r="B146" s="5" t="s">
        <v>34</v>
      </c>
      <c r="C146" s="4">
        <v>50</v>
      </c>
      <c r="D146" s="3">
        <v>2958101</v>
      </c>
      <c r="E146" s="38"/>
      <c r="F146" s="38"/>
    </row>
    <row r="147" spans="1:6" ht="13.5" thickBot="1">
      <c r="A147" s="3">
        <v>43804</v>
      </c>
      <c r="B147" s="5" t="s">
        <v>35</v>
      </c>
      <c r="C147" s="4">
        <v>50</v>
      </c>
      <c r="D147" s="3">
        <v>2958101</v>
      </c>
      <c r="E147" s="38"/>
      <c r="F147" s="38"/>
    </row>
    <row r="148" spans="1:6" ht="13.5" thickBot="1">
      <c r="A148" s="3">
        <v>43804</v>
      </c>
      <c r="B148" s="5" t="s">
        <v>36</v>
      </c>
      <c r="C148" s="4">
        <v>102</v>
      </c>
      <c r="D148" s="3">
        <v>2958101</v>
      </c>
      <c r="E148" s="38"/>
      <c r="F148" s="38"/>
    </row>
    <row r="149" spans="1:6" ht="13.5" thickBot="1">
      <c r="A149" s="3">
        <v>43804</v>
      </c>
      <c r="B149" s="5" t="s">
        <v>37</v>
      </c>
      <c r="C149" s="4">
        <v>39</v>
      </c>
      <c r="D149" s="3">
        <v>2958101</v>
      </c>
      <c r="E149" s="38"/>
      <c r="F149" s="38"/>
    </row>
    <row r="150" spans="1:6" ht="13.5" thickBot="1">
      <c r="A150" s="3">
        <v>43804</v>
      </c>
      <c r="B150" s="5" t="s">
        <v>21</v>
      </c>
      <c r="C150" s="4">
        <v>125</v>
      </c>
      <c r="D150" s="3">
        <v>2958101</v>
      </c>
      <c r="E150" s="38"/>
      <c r="F150" s="38"/>
    </row>
    <row r="151" spans="1:6" ht="13.5" thickBot="1">
      <c r="A151" s="3">
        <v>43804</v>
      </c>
      <c r="B151" s="5" t="s">
        <v>22</v>
      </c>
      <c r="C151" s="4">
        <v>128</v>
      </c>
      <c r="D151" s="3">
        <v>2958101</v>
      </c>
      <c r="E151" s="38"/>
      <c r="F151" s="38"/>
    </row>
    <row r="152" spans="1:6" ht="13.5" thickBot="1">
      <c r="A152" s="3">
        <v>43804</v>
      </c>
      <c r="B152" s="5" t="s">
        <v>38</v>
      </c>
      <c r="C152" s="4">
        <v>79</v>
      </c>
      <c r="D152" s="3">
        <v>2958101</v>
      </c>
      <c r="E152" s="38"/>
      <c r="F152" s="38"/>
    </row>
    <row r="153" spans="1:6" ht="13.5" thickBot="1">
      <c r="A153" s="3">
        <v>43804</v>
      </c>
      <c r="B153" s="5" t="s">
        <v>39</v>
      </c>
      <c r="C153" s="4">
        <v>79</v>
      </c>
      <c r="D153" s="3">
        <v>2958101</v>
      </c>
      <c r="E153" s="38"/>
      <c r="F153" s="38"/>
    </row>
    <row r="154" spans="1:6" ht="13.5" thickBot="1">
      <c r="A154" s="3">
        <v>43804</v>
      </c>
      <c r="B154" s="5" t="s">
        <v>40</v>
      </c>
      <c r="C154" s="4">
        <v>150</v>
      </c>
      <c r="D154" s="3">
        <v>2958101</v>
      </c>
      <c r="E154" s="38"/>
      <c r="F154" s="38"/>
    </row>
    <row r="155" spans="1:6" ht="13.5" thickBot="1">
      <c r="A155" s="3">
        <v>43804</v>
      </c>
      <c r="B155" s="5" t="s">
        <v>41</v>
      </c>
      <c r="C155" s="4">
        <v>110</v>
      </c>
      <c r="D155" s="3">
        <v>2958101</v>
      </c>
      <c r="E155" s="38"/>
      <c r="F155" s="38"/>
    </row>
    <row r="156" spans="1:6" ht="13.5" thickBot="1">
      <c r="A156" s="3">
        <v>43804</v>
      </c>
      <c r="B156" s="5" t="s">
        <v>42</v>
      </c>
      <c r="C156" s="4">
        <v>49</v>
      </c>
      <c r="D156" s="3">
        <v>2958101</v>
      </c>
      <c r="E156" s="38"/>
      <c r="F156" s="38"/>
    </row>
    <row r="157" spans="1:6" ht="13.5" thickBot="1">
      <c r="A157" s="3">
        <v>43804</v>
      </c>
      <c r="B157" s="5" t="s">
        <v>43</v>
      </c>
      <c r="C157" s="4">
        <v>112</v>
      </c>
      <c r="D157" s="3">
        <v>2958101</v>
      </c>
      <c r="E157" s="38"/>
      <c r="F157" s="38"/>
    </row>
    <row r="158" spans="1:6" ht="13.5" thickBot="1">
      <c r="A158" s="3">
        <v>43804</v>
      </c>
      <c r="B158" s="5" t="s">
        <v>44</v>
      </c>
      <c r="C158" s="4">
        <v>158</v>
      </c>
      <c r="D158" s="3">
        <v>2958101</v>
      </c>
      <c r="E158" s="38"/>
      <c r="F158" s="38"/>
    </row>
    <row r="159" spans="1:6" ht="13.5" thickBot="1">
      <c r="A159" s="3">
        <v>43804</v>
      </c>
      <c r="B159" s="5" t="s">
        <v>45</v>
      </c>
      <c r="C159" s="4">
        <v>182</v>
      </c>
      <c r="D159" s="3">
        <v>2958101</v>
      </c>
      <c r="E159" s="38"/>
      <c r="F159" s="38"/>
    </row>
    <row r="160" spans="1:6" ht="13.5" thickBot="1">
      <c r="A160" s="3">
        <v>43804</v>
      </c>
      <c r="B160" s="5" t="s">
        <v>46</v>
      </c>
      <c r="C160" s="4">
        <v>27</v>
      </c>
      <c r="D160" s="3">
        <v>2958101</v>
      </c>
      <c r="E160" s="38"/>
      <c r="F160" s="38"/>
    </row>
    <row r="161" spans="1:6" ht="13.5" thickBot="1">
      <c r="A161" s="3">
        <v>43804</v>
      </c>
      <c r="B161" s="5" t="s">
        <v>82</v>
      </c>
      <c r="C161" s="4">
        <v>101</v>
      </c>
      <c r="D161" s="3">
        <v>2958101</v>
      </c>
      <c r="E161" s="38"/>
      <c r="F161" s="38"/>
    </row>
    <row r="162" spans="1:6" ht="13.5" thickBot="1">
      <c r="A162" s="3">
        <v>43805</v>
      </c>
      <c r="B162" s="5" t="s">
        <v>27</v>
      </c>
      <c r="C162" s="4">
        <v>121</v>
      </c>
      <c r="D162" s="3">
        <v>2958101</v>
      </c>
      <c r="E162" s="38"/>
      <c r="F162" s="38"/>
    </row>
    <row r="163" spans="1:6" ht="13.5" thickBot="1">
      <c r="A163" s="3">
        <v>43805</v>
      </c>
      <c r="B163" s="5" t="s">
        <v>28</v>
      </c>
      <c r="C163" s="4">
        <v>30</v>
      </c>
      <c r="D163" s="3">
        <v>2958101</v>
      </c>
      <c r="E163" s="38"/>
      <c r="F163" s="38"/>
    </row>
    <row r="164" spans="1:6" ht="13.5" thickBot="1">
      <c r="A164" s="3">
        <v>43805</v>
      </c>
      <c r="B164" s="5" t="s">
        <v>29</v>
      </c>
      <c r="C164" s="4">
        <v>180</v>
      </c>
      <c r="D164" s="3">
        <v>2958101</v>
      </c>
      <c r="E164" s="38"/>
      <c r="F164" s="38"/>
    </row>
    <row r="165" spans="1:6" ht="13.5" thickBot="1">
      <c r="A165" s="3">
        <v>43805</v>
      </c>
      <c r="B165" s="5" t="s">
        <v>30</v>
      </c>
      <c r="C165" s="4">
        <v>38</v>
      </c>
      <c r="D165" s="3">
        <v>2958101</v>
      </c>
      <c r="E165" s="38"/>
      <c r="F165" s="38"/>
    </row>
    <row r="166" spans="1:6" ht="13.5" thickBot="1">
      <c r="A166" s="3">
        <v>43805</v>
      </c>
      <c r="B166" s="5" t="s">
        <v>31</v>
      </c>
      <c r="C166" s="4">
        <v>100</v>
      </c>
      <c r="D166" s="3">
        <v>2958101</v>
      </c>
      <c r="E166" s="38"/>
      <c r="F166" s="38"/>
    </row>
    <row r="167" spans="1:6" ht="13.5" thickBot="1">
      <c r="A167" s="3">
        <v>43805</v>
      </c>
      <c r="B167" s="5" t="s">
        <v>32</v>
      </c>
      <c r="C167" s="4">
        <v>22</v>
      </c>
      <c r="D167" s="3">
        <v>2958101</v>
      </c>
      <c r="E167" s="38"/>
      <c r="F167" s="38"/>
    </row>
    <row r="168" spans="1:6" ht="13.5" thickBot="1">
      <c r="A168" s="3">
        <v>43805</v>
      </c>
      <c r="B168" s="5" t="s">
        <v>33</v>
      </c>
      <c r="C168" s="4">
        <v>7</v>
      </c>
      <c r="D168" s="3">
        <v>2958101</v>
      </c>
      <c r="E168" s="38"/>
      <c r="F168" s="38"/>
    </row>
    <row r="169" spans="1:6" ht="13.5" thickBot="1">
      <c r="A169" s="3">
        <v>43805</v>
      </c>
      <c r="B169" s="5" t="s">
        <v>34</v>
      </c>
      <c r="C169" s="4">
        <v>50</v>
      </c>
      <c r="D169" s="3">
        <v>2958101</v>
      </c>
      <c r="E169" s="38"/>
      <c r="F169" s="38"/>
    </row>
    <row r="170" spans="1:6" ht="13.5" thickBot="1">
      <c r="A170" s="3">
        <v>43805</v>
      </c>
      <c r="B170" s="5" t="s">
        <v>35</v>
      </c>
      <c r="C170" s="4">
        <v>50</v>
      </c>
      <c r="D170" s="3">
        <v>2958101</v>
      </c>
      <c r="E170" s="38"/>
      <c r="F170" s="38"/>
    </row>
    <row r="171" spans="1:6" ht="13.5" thickBot="1">
      <c r="A171" s="3">
        <v>43805</v>
      </c>
      <c r="B171" s="5" t="s">
        <v>36</v>
      </c>
      <c r="C171" s="4">
        <v>102</v>
      </c>
      <c r="D171" s="3">
        <v>2958101</v>
      </c>
      <c r="E171" s="38"/>
      <c r="F171" s="38"/>
    </row>
    <row r="172" spans="1:6" ht="13.5" thickBot="1">
      <c r="A172" s="3">
        <v>43805</v>
      </c>
      <c r="B172" s="5" t="s">
        <v>37</v>
      </c>
      <c r="C172" s="4">
        <v>39</v>
      </c>
      <c r="D172" s="3">
        <v>2958101</v>
      </c>
      <c r="E172" s="38"/>
      <c r="F172" s="38"/>
    </row>
    <row r="173" spans="1:6" ht="13.5" thickBot="1">
      <c r="A173" s="3">
        <v>43805</v>
      </c>
      <c r="B173" s="5" t="s">
        <v>21</v>
      </c>
      <c r="C173" s="4">
        <v>125</v>
      </c>
      <c r="D173" s="3">
        <v>2958101</v>
      </c>
      <c r="E173" s="38"/>
      <c r="F173" s="38"/>
    </row>
    <row r="174" spans="1:6" ht="13.5" thickBot="1">
      <c r="A174" s="3">
        <v>43805</v>
      </c>
      <c r="B174" s="5" t="s">
        <v>22</v>
      </c>
      <c r="C174" s="4">
        <v>128</v>
      </c>
      <c r="D174" s="3">
        <v>2958101</v>
      </c>
      <c r="E174" s="38"/>
      <c r="F174" s="38"/>
    </row>
    <row r="175" spans="1:6" ht="13.5" thickBot="1">
      <c r="A175" s="3">
        <v>43805</v>
      </c>
      <c r="B175" s="5" t="s">
        <v>38</v>
      </c>
      <c r="C175" s="4">
        <v>79</v>
      </c>
      <c r="D175" s="3">
        <v>2958101</v>
      </c>
      <c r="E175" s="38"/>
      <c r="F175" s="38"/>
    </row>
    <row r="176" spans="1:6" ht="13.5" thickBot="1">
      <c r="A176" s="3">
        <v>43805</v>
      </c>
      <c r="B176" s="5" t="s">
        <v>39</v>
      </c>
      <c r="C176" s="4">
        <v>79</v>
      </c>
      <c r="D176" s="3">
        <v>2958101</v>
      </c>
      <c r="E176" s="38"/>
      <c r="F176" s="38"/>
    </row>
    <row r="177" spans="1:6" ht="13.5" thickBot="1">
      <c r="A177" s="3">
        <v>43805</v>
      </c>
      <c r="B177" s="5" t="s">
        <v>40</v>
      </c>
      <c r="C177" s="4">
        <v>150</v>
      </c>
      <c r="D177" s="3">
        <v>2958101</v>
      </c>
      <c r="E177" s="38"/>
      <c r="F177" s="38"/>
    </row>
    <row r="178" spans="1:6" ht="13.5" thickBot="1">
      <c r="A178" s="3">
        <v>43805</v>
      </c>
      <c r="B178" s="5" t="s">
        <v>41</v>
      </c>
      <c r="C178" s="4">
        <v>110</v>
      </c>
      <c r="D178" s="3">
        <v>2958101</v>
      </c>
      <c r="E178" s="38"/>
      <c r="F178" s="38"/>
    </row>
    <row r="179" spans="1:6" ht="13.5" thickBot="1">
      <c r="A179" s="3">
        <v>43805</v>
      </c>
      <c r="B179" s="5" t="s">
        <v>42</v>
      </c>
      <c r="C179" s="4">
        <v>49</v>
      </c>
      <c r="D179" s="3">
        <v>2958101</v>
      </c>
      <c r="E179" s="38"/>
      <c r="F179" s="38"/>
    </row>
    <row r="180" spans="1:6" ht="13.5" thickBot="1">
      <c r="A180" s="3">
        <v>43805</v>
      </c>
      <c r="B180" s="5" t="s">
        <v>43</v>
      </c>
      <c r="C180" s="4">
        <v>112</v>
      </c>
      <c r="D180" s="3">
        <v>2958101</v>
      </c>
      <c r="E180" s="38"/>
      <c r="F180" s="38"/>
    </row>
    <row r="181" spans="1:6" ht="13.5" thickBot="1">
      <c r="A181" s="3">
        <v>43805</v>
      </c>
      <c r="B181" s="5" t="s">
        <v>44</v>
      </c>
      <c r="C181" s="4">
        <v>158</v>
      </c>
      <c r="D181" s="3">
        <v>2958101</v>
      </c>
      <c r="E181" s="38"/>
      <c r="F181" s="38"/>
    </row>
    <row r="182" spans="1:6" ht="13.5" thickBot="1">
      <c r="A182" s="3">
        <v>43805</v>
      </c>
      <c r="B182" s="5" t="s">
        <v>45</v>
      </c>
      <c r="C182" s="4">
        <v>182</v>
      </c>
      <c r="D182" s="3">
        <v>2958101</v>
      </c>
      <c r="E182" s="38"/>
      <c r="F182" s="38"/>
    </row>
    <row r="183" spans="1:6" ht="13.5" thickBot="1">
      <c r="A183" s="3">
        <v>43805</v>
      </c>
      <c r="B183" s="5" t="s">
        <v>46</v>
      </c>
      <c r="C183" s="4">
        <v>27</v>
      </c>
      <c r="D183" s="3">
        <v>2958101</v>
      </c>
      <c r="E183" s="38"/>
      <c r="F183" s="38"/>
    </row>
    <row r="184" spans="1:6" ht="13.5" thickBot="1">
      <c r="A184" s="3">
        <v>43805</v>
      </c>
      <c r="B184" s="5" t="s">
        <v>82</v>
      </c>
      <c r="C184" s="4">
        <v>101</v>
      </c>
      <c r="D184" s="3">
        <v>2958101</v>
      </c>
      <c r="E184" s="38"/>
      <c r="F184" s="38"/>
    </row>
    <row r="185" spans="1:6" ht="13.5" thickBot="1">
      <c r="A185" s="3">
        <v>43806</v>
      </c>
      <c r="B185" s="5" t="s">
        <v>27</v>
      </c>
      <c r="C185" s="4">
        <v>121</v>
      </c>
      <c r="D185" s="3">
        <v>2958101</v>
      </c>
      <c r="E185" s="38"/>
      <c r="F185" s="38"/>
    </row>
    <row r="186" spans="1:6" ht="13.5" thickBot="1">
      <c r="A186" s="3">
        <v>43806</v>
      </c>
      <c r="B186" s="5" t="s">
        <v>28</v>
      </c>
      <c r="C186" s="4">
        <v>30</v>
      </c>
      <c r="D186" s="3">
        <v>2958101</v>
      </c>
      <c r="E186" s="38"/>
      <c r="F186" s="38"/>
    </row>
    <row r="187" spans="1:6" ht="13.5" thickBot="1">
      <c r="A187" s="3">
        <v>43806</v>
      </c>
      <c r="B187" s="5" t="s">
        <v>29</v>
      </c>
      <c r="C187" s="4">
        <v>180</v>
      </c>
      <c r="D187" s="3">
        <v>2958101</v>
      </c>
      <c r="E187" s="38"/>
      <c r="F187" s="38"/>
    </row>
    <row r="188" spans="1:6" ht="13.5" thickBot="1">
      <c r="A188" s="3">
        <v>43806</v>
      </c>
      <c r="B188" s="5" t="s">
        <v>30</v>
      </c>
      <c r="C188" s="4">
        <v>38</v>
      </c>
      <c r="D188" s="3">
        <v>2958101</v>
      </c>
      <c r="E188" s="38"/>
      <c r="F188" s="38"/>
    </row>
    <row r="189" spans="1:6" ht="13.5" thickBot="1">
      <c r="A189" s="3">
        <v>43806</v>
      </c>
      <c r="B189" s="5" t="s">
        <v>31</v>
      </c>
      <c r="C189" s="4">
        <v>100</v>
      </c>
      <c r="D189" s="3">
        <v>2958101</v>
      </c>
      <c r="E189" s="38"/>
      <c r="F189" s="38"/>
    </row>
    <row r="190" spans="1:6" ht="13.5" thickBot="1">
      <c r="A190" s="3">
        <v>43806</v>
      </c>
      <c r="B190" s="5" t="s">
        <v>32</v>
      </c>
      <c r="C190" s="4">
        <v>22</v>
      </c>
      <c r="D190" s="3">
        <v>2958101</v>
      </c>
      <c r="E190" s="38"/>
      <c r="F190" s="38"/>
    </row>
    <row r="191" spans="1:6" ht="13.5" thickBot="1">
      <c r="A191" s="3">
        <v>43806</v>
      </c>
      <c r="B191" s="5" t="s">
        <v>33</v>
      </c>
      <c r="C191" s="4">
        <v>7</v>
      </c>
      <c r="D191" s="3">
        <v>2958101</v>
      </c>
      <c r="E191" s="38"/>
      <c r="F191" s="38"/>
    </row>
    <row r="192" spans="1:6" ht="13.5" thickBot="1">
      <c r="A192" s="3">
        <v>43806</v>
      </c>
      <c r="B192" s="5" t="s">
        <v>34</v>
      </c>
      <c r="C192" s="4">
        <v>50</v>
      </c>
      <c r="D192" s="3">
        <v>2958101</v>
      </c>
      <c r="E192" s="38"/>
      <c r="F192" s="38"/>
    </row>
    <row r="193" spans="1:6" ht="13.5" thickBot="1">
      <c r="A193" s="3">
        <v>43806</v>
      </c>
      <c r="B193" s="5" t="s">
        <v>35</v>
      </c>
      <c r="C193" s="4">
        <v>50</v>
      </c>
      <c r="D193" s="3">
        <v>2958101</v>
      </c>
      <c r="E193" s="38"/>
      <c r="F193" s="38"/>
    </row>
    <row r="194" spans="1:6" ht="13.5" thickBot="1">
      <c r="A194" s="3">
        <v>43806</v>
      </c>
      <c r="B194" s="5" t="s">
        <v>36</v>
      </c>
      <c r="C194" s="4">
        <v>102</v>
      </c>
      <c r="D194" s="3">
        <v>2958101</v>
      </c>
      <c r="E194" s="38"/>
      <c r="F194" s="38"/>
    </row>
    <row r="195" spans="1:6" ht="13.5" thickBot="1">
      <c r="A195" s="3">
        <v>43806</v>
      </c>
      <c r="B195" s="5" t="s">
        <v>37</v>
      </c>
      <c r="C195" s="4">
        <v>39</v>
      </c>
      <c r="D195" s="3">
        <v>2958101</v>
      </c>
      <c r="E195" s="38"/>
      <c r="F195" s="38"/>
    </row>
    <row r="196" spans="1:6" ht="13.5" thickBot="1">
      <c r="A196" s="3">
        <v>43806</v>
      </c>
      <c r="B196" s="5" t="s">
        <v>21</v>
      </c>
      <c r="C196" s="4">
        <v>125</v>
      </c>
      <c r="D196" s="3">
        <v>2958101</v>
      </c>
      <c r="E196" s="38"/>
      <c r="F196" s="38"/>
    </row>
    <row r="197" spans="1:6" ht="13.5" thickBot="1">
      <c r="A197" s="3">
        <v>43806</v>
      </c>
      <c r="B197" s="5" t="s">
        <v>22</v>
      </c>
      <c r="C197" s="4">
        <v>128</v>
      </c>
      <c r="D197" s="3">
        <v>2958101</v>
      </c>
      <c r="E197" s="38"/>
      <c r="F197" s="38"/>
    </row>
    <row r="198" spans="1:6" ht="13.5" thickBot="1">
      <c r="A198" s="3">
        <v>43806</v>
      </c>
      <c r="B198" s="5" t="s">
        <v>38</v>
      </c>
      <c r="C198" s="4">
        <v>79</v>
      </c>
      <c r="D198" s="3">
        <v>2958101</v>
      </c>
      <c r="E198" s="38"/>
      <c r="F198" s="38"/>
    </row>
    <row r="199" spans="1:6" ht="13.5" thickBot="1">
      <c r="A199" s="3">
        <v>43806</v>
      </c>
      <c r="B199" s="5" t="s">
        <v>39</v>
      </c>
      <c r="C199" s="4">
        <v>79</v>
      </c>
      <c r="D199" s="3">
        <v>2958101</v>
      </c>
      <c r="E199" s="38"/>
      <c r="F199" s="38"/>
    </row>
    <row r="200" spans="1:6" ht="13.5" thickBot="1">
      <c r="A200" s="3">
        <v>43806</v>
      </c>
      <c r="B200" s="5" t="s">
        <v>40</v>
      </c>
      <c r="C200" s="4">
        <v>150</v>
      </c>
      <c r="D200" s="3">
        <v>2958101</v>
      </c>
      <c r="E200" s="38"/>
      <c r="F200" s="38"/>
    </row>
    <row r="201" spans="1:6" ht="13.5" thickBot="1">
      <c r="A201" s="3">
        <v>43806</v>
      </c>
      <c r="B201" s="5" t="s">
        <v>41</v>
      </c>
      <c r="C201" s="4">
        <v>110</v>
      </c>
      <c r="D201" s="3">
        <v>2958101</v>
      </c>
      <c r="E201" s="38"/>
      <c r="F201" s="38"/>
    </row>
    <row r="202" spans="1:6" ht="13.5" thickBot="1">
      <c r="A202" s="3">
        <v>43806</v>
      </c>
      <c r="B202" s="5" t="s">
        <v>42</v>
      </c>
      <c r="C202" s="4">
        <v>49</v>
      </c>
      <c r="D202" s="3">
        <v>2958101</v>
      </c>
      <c r="E202" s="38"/>
      <c r="F202" s="38"/>
    </row>
    <row r="203" spans="1:6" ht="13.5" thickBot="1">
      <c r="A203" s="3">
        <v>43806</v>
      </c>
      <c r="B203" s="5" t="s">
        <v>43</v>
      </c>
      <c r="C203" s="4">
        <v>112</v>
      </c>
      <c r="D203" s="3">
        <v>2958101</v>
      </c>
      <c r="E203" s="38"/>
      <c r="F203" s="38"/>
    </row>
    <row r="204" spans="1:6" ht="13.5" thickBot="1">
      <c r="A204" s="3">
        <v>43806</v>
      </c>
      <c r="B204" s="5" t="s">
        <v>44</v>
      </c>
      <c r="C204" s="4">
        <v>158</v>
      </c>
      <c r="D204" s="3">
        <v>2958101</v>
      </c>
      <c r="E204" s="38"/>
      <c r="F204" s="38"/>
    </row>
    <row r="205" spans="1:6" ht="13.5" thickBot="1">
      <c r="A205" s="3">
        <v>43806</v>
      </c>
      <c r="B205" s="5" t="s">
        <v>45</v>
      </c>
      <c r="C205" s="4">
        <v>182</v>
      </c>
      <c r="D205" s="3">
        <v>2958101</v>
      </c>
      <c r="E205" s="38"/>
      <c r="F205" s="38"/>
    </row>
    <row r="206" spans="1:6" ht="13.5" thickBot="1">
      <c r="A206" s="3">
        <v>43806</v>
      </c>
      <c r="B206" s="5" t="s">
        <v>46</v>
      </c>
      <c r="C206" s="4">
        <v>27</v>
      </c>
      <c r="D206" s="3">
        <v>2958101</v>
      </c>
      <c r="E206" s="38"/>
      <c r="F206" s="38"/>
    </row>
    <row r="207" spans="1:6" ht="13.5" thickBot="1">
      <c r="A207" s="3">
        <v>43806</v>
      </c>
      <c r="B207" s="5" t="s">
        <v>82</v>
      </c>
      <c r="C207" s="4">
        <v>101</v>
      </c>
      <c r="D207" s="3">
        <v>2958101</v>
      </c>
      <c r="E207" s="38"/>
      <c r="F207" s="38"/>
    </row>
    <row r="208" spans="1:6" ht="13.5" thickBot="1">
      <c r="A208" s="3">
        <v>43807</v>
      </c>
      <c r="B208" s="5" t="s">
        <v>27</v>
      </c>
      <c r="C208" s="4">
        <v>121</v>
      </c>
      <c r="D208" s="3">
        <v>2958101</v>
      </c>
      <c r="E208" s="38"/>
      <c r="F208" s="38"/>
    </row>
    <row r="209" spans="1:6" ht="13.5" thickBot="1">
      <c r="A209" s="3">
        <v>43807</v>
      </c>
      <c r="B209" s="5" t="s">
        <v>28</v>
      </c>
      <c r="C209" s="4">
        <v>30</v>
      </c>
      <c r="D209" s="3">
        <v>2958101</v>
      </c>
      <c r="E209" s="38"/>
      <c r="F209" s="38"/>
    </row>
    <row r="210" spans="1:6" ht="13.5" thickBot="1">
      <c r="A210" s="3">
        <v>43807</v>
      </c>
      <c r="B210" s="5" t="s">
        <v>29</v>
      </c>
      <c r="C210" s="4">
        <v>180</v>
      </c>
      <c r="D210" s="3">
        <v>2958101</v>
      </c>
      <c r="E210" s="38"/>
      <c r="F210" s="38"/>
    </row>
    <row r="211" spans="1:6" ht="13.5" thickBot="1">
      <c r="A211" s="3">
        <v>43807</v>
      </c>
      <c r="B211" s="5" t="s">
        <v>30</v>
      </c>
      <c r="C211" s="4">
        <v>38</v>
      </c>
      <c r="D211" s="3">
        <v>2958101</v>
      </c>
      <c r="E211" s="38"/>
      <c r="F211" s="38"/>
    </row>
    <row r="212" spans="1:6" ht="13.5" thickBot="1">
      <c r="A212" s="3">
        <v>43807</v>
      </c>
      <c r="B212" s="5" t="s">
        <v>31</v>
      </c>
      <c r="C212" s="4">
        <v>100</v>
      </c>
      <c r="D212" s="3">
        <v>2958101</v>
      </c>
      <c r="E212" s="38"/>
      <c r="F212" s="38"/>
    </row>
    <row r="213" spans="1:6" ht="13.5" thickBot="1">
      <c r="A213" s="3">
        <v>43807</v>
      </c>
      <c r="B213" s="5" t="s">
        <v>32</v>
      </c>
      <c r="C213" s="4">
        <v>22</v>
      </c>
      <c r="D213" s="3">
        <v>2958101</v>
      </c>
      <c r="E213" s="38"/>
      <c r="F213" s="38"/>
    </row>
    <row r="214" spans="1:6" ht="13.5" thickBot="1">
      <c r="A214" s="3">
        <v>43807</v>
      </c>
      <c r="B214" s="5" t="s">
        <v>33</v>
      </c>
      <c r="C214" s="4">
        <v>7</v>
      </c>
      <c r="D214" s="3">
        <v>2958101</v>
      </c>
      <c r="E214" s="38"/>
      <c r="F214" s="38"/>
    </row>
    <row r="215" spans="1:6" ht="13.5" thickBot="1">
      <c r="A215" s="3">
        <v>43807</v>
      </c>
      <c r="B215" s="5" t="s">
        <v>34</v>
      </c>
      <c r="C215" s="4">
        <v>50</v>
      </c>
      <c r="D215" s="3">
        <v>2958101</v>
      </c>
      <c r="E215" s="38"/>
      <c r="F215" s="38"/>
    </row>
    <row r="216" spans="1:6" ht="13.5" thickBot="1">
      <c r="A216" s="3">
        <v>43807</v>
      </c>
      <c r="B216" s="5" t="s">
        <v>35</v>
      </c>
      <c r="C216" s="4">
        <v>50</v>
      </c>
      <c r="D216" s="3">
        <v>2958101</v>
      </c>
      <c r="E216" s="38"/>
      <c r="F216" s="38"/>
    </row>
    <row r="217" spans="1:6" ht="13.5" thickBot="1">
      <c r="A217" s="3">
        <v>43807</v>
      </c>
      <c r="B217" s="5" t="s">
        <v>36</v>
      </c>
      <c r="C217" s="4">
        <v>102</v>
      </c>
      <c r="D217" s="3">
        <v>2958101</v>
      </c>
      <c r="E217" s="38"/>
      <c r="F217" s="38"/>
    </row>
    <row r="218" spans="1:6" ht="13.5" thickBot="1">
      <c r="A218" s="3">
        <v>43807</v>
      </c>
      <c r="B218" s="5" t="s">
        <v>37</v>
      </c>
      <c r="C218" s="4">
        <v>39</v>
      </c>
      <c r="D218" s="3">
        <v>2958101</v>
      </c>
      <c r="E218" s="38"/>
      <c r="F218" s="38"/>
    </row>
    <row r="219" spans="1:6" ht="13.5" thickBot="1">
      <c r="A219" s="3">
        <v>43807</v>
      </c>
      <c r="B219" s="5" t="s">
        <v>21</v>
      </c>
      <c r="C219" s="4">
        <v>125</v>
      </c>
      <c r="D219" s="3">
        <v>2958101</v>
      </c>
      <c r="E219" s="38"/>
      <c r="F219" s="38"/>
    </row>
    <row r="220" spans="1:6" ht="13.5" thickBot="1">
      <c r="A220" s="3">
        <v>43807</v>
      </c>
      <c r="B220" s="5" t="s">
        <v>22</v>
      </c>
      <c r="C220" s="4">
        <v>128</v>
      </c>
      <c r="D220" s="3">
        <v>2958101</v>
      </c>
      <c r="E220" s="38"/>
      <c r="F220" s="38"/>
    </row>
    <row r="221" spans="1:6" ht="13.5" thickBot="1">
      <c r="A221" s="3">
        <v>43807</v>
      </c>
      <c r="B221" s="5" t="s">
        <v>38</v>
      </c>
      <c r="C221" s="4">
        <v>79</v>
      </c>
      <c r="D221" s="3">
        <v>2958101</v>
      </c>
      <c r="E221" s="38"/>
      <c r="F221" s="38"/>
    </row>
    <row r="222" spans="1:6" ht="13.5" thickBot="1">
      <c r="A222" s="3">
        <v>43807</v>
      </c>
      <c r="B222" s="5" t="s">
        <v>39</v>
      </c>
      <c r="C222" s="4">
        <v>79</v>
      </c>
      <c r="D222" s="3">
        <v>2958101</v>
      </c>
      <c r="E222" s="38"/>
      <c r="F222" s="38"/>
    </row>
    <row r="223" spans="1:6" ht="13.5" thickBot="1">
      <c r="A223" s="3">
        <v>43807</v>
      </c>
      <c r="B223" s="5" t="s">
        <v>40</v>
      </c>
      <c r="C223" s="4">
        <v>150</v>
      </c>
      <c r="D223" s="3">
        <v>2958101</v>
      </c>
      <c r="E223" s="38"/>
      <c r="F223" s="38"/>
    </row>
    <row r="224" spans="1:6" ht="13.5" thickBot="1">
      <c r="A224" s="3">
        <v>43807</v>
      </c>
      <c r="B224" s="5" t="s">
        <v>41</v>
      </c>
      <c r="C224" s="4">
        <v>110</v>
      </c>
      <c r="D224" s="3">
        <v>2958101</v>
      </c>
      <c r="E224" s="38"/>
      <c r="F224" s="38"/>
    </row>
    <row r="225" spans="1:6" ht="13.5" thickBot="1">
      <c r="A225" s="3">
        <v>43807</v>
      </c>
      <c r="B225" s="5" t="s">
        <v>42</v>
      </c>
      <c r="C225" s="4">
        <v>49</v>
      </c>
      <c r="D225" s="3">
        <v>2958101</v>
      </c>
      <c r="E225" s="38"/>
      <c r="F225" s="38"/>
    </row>
    <row r="226" spans="1:6" ht="13.5" thickBot="1">
      <c r="A226" s="3">
        <v>43807</v>
      </c>
      <c r="B226" s="5" t="s">
        <v>43</v>
      </c>
      <c r="C226" s="4">
        <v>112</v>
      </c>
      <c r="D226" s="3">
        <v>2958101</v>
      </c>
      <c r="E226" s="38"/>
      <c r="F226" s="38"/>
    </row>
    <row r="227" spans="1:6" ht="13.5" thickBot="1">
      <c r="A227" s="3">
        <v>43807</v>
      </c>
      <c r="B227" s="5" t="s">
        <v>44</v>
      </c>
      <c r="C227" s="4">
        <v>158</v>
      </c>
      <c r="D227" s="3">
        <v>2958101</v>
      </c>
      <c r="E227" s="38"/>
      <c r="F227" s="38"/>
    </row>
    <row r="228" spans="1:6" ht="13.5" thickBot="1">
      <c r="A228" s="3">
        <v>43807</v>
      </c>
      <c r="B228" s="5" t="s">
        <v>45</v>
      </c>
      <c r="C228" s="4">
        <v>182</v>
      </c>
      <c r="D228" s="3">
        <v>2958101</v>
      </c>
      <c r="E228" s="38"/>
      <c r="F228" s="38"/>
    </row>
    <row r="229" spans="1:6" ht="13.5" thickBot="1">
      <c r="A229" s="3">
        <v>43807</v>
      </c>
      <c r="B229" s="5" t="s">
        <v>46</v>
      </c>
      <c r="C229" s="4">
        <v>27</v>
      </c>
      <c r="D229" s="3">
        <v>2958101</v>
      </c>
      <c r="E229" s="38"/>
      <c r="F229" s="38"/>
    </row>
    <row r="230" spans="1:6" ht="13.5" thickBot="1">
      <c r="A230" s="3">
        <v>43807</v>
      </c>
      <c r="B230" s="5" t="s">
        <v>82</v>
      </c>
      <c r="C230" s="4">
        <v>101</v>
      </c>
      <c r="D230" s="3">
        <v>2958101</v>
      </c>
      <c r="E230" s="38"/>
      <c r="F230" s="38"/>
    </row>
    <row r="231" spans="1:6" ht="13.5" thickBot="1">
      <c r="A231" s="3">
        <v>43808</v>
      </c>
      <c r="B231" s="5" t="s">
        <v>27</v>
      </c>
      <c r="C231" s="4">
        <v>121</v>
      </c>
      <c r="D231" s="3">
        <v>2958101</v>
      </c>
      <c r="E231" s="38"/>
      <c r="F231" s="38"/>
    </row>
    <row r="232" spans="1:6" ht="13.5" thickBot="1">
      <c r="A232" s="3">
        <v>43808</v>
      </c>
      <c r="B232" s="5" t="s">
        <v>28</v>
      </c>
      <c r="C232" s="4">
        <v>30</v>
      </c>
      <c r="D232" s="3">
        <v>2958101</v>
      </c>
      <c r="E232" s="38"/>
      <c r="F232" s="38"/>
    </row>
    <row r="233" spans="1:6" ht="13.5" thickBot="1">
      <c r="A233" s="3">
        <v>43808</v>
      </c>
      <c r="B233" s="5" t="s">
        <v>29</v>
      </c>
      <c r="C233" s="4">
        <v>180</v>
      </c>
      <c r="D233" s="3">
        <v>2958101</v>
      </c>
      <c r="E233" s="38"/>
      <c r="F233" s="38"/>
    </row>
    <row r="234" spans="1:6" ht="13.5" thickBot="1">
      <c r="A234" s="3">
        <v>43808</v>
      </c>
      <c r="B234" s="5" t="s">
        <v>30</v>
      </c>
      <c r="C234" s="4">
        <v>38</v>
      </c>
      <c r="D234" s="3">
        <v>2958101</v>
      </c>
      <c r="E234" s="38"/>
      <c r="F234" s="38"/>
    </row>
    <row r="235" spans="1:6" ht="13.5" thickBot="1">
      <c r="A235" s="3">
        <v>43808</v>
      </c>
      <c r="B235" s="5" t="s">
        <v>31</v>
      </c>
      <c r="C235" s="4">
        <v>100</v>
      </c>
      <c r="D235" s="3">
        <v>2958101</v>
      </c>
      <c r="E235" s="38"/>
      <c r="F235" s="38"/>
    </row>
    <row r="236" spans="1:6" ht="13.5" thickBot="1">
      <c r="A236" s="3">
        <v>43808</v>
      </c>
      <c r="B236" s="5" t="s">
        <v>32</v>
      </c>
      <c r="C236" s="4">
        <v>22</v>
      </c>
      <c r="D236" s="3">
        <v>2958101</v>
      </c>
      <c r="E236" s="38"/>
      <c r="F236" s="38"/>
    </row>
    <row r="237" spans="1:6" ht="13.5" thickBot="1">
      <c r="A237" s="3">
        <v>43808</v>
      </c>
      <c r="B237" s="5" t="s">
        <v>33</v>
      </c>
      <c r="C237" s="4">
        <v>7</v>
      </c>
      <c r="D237" s="3">
        <v>2958101</v>
      </c>
      <c r="E237" s="38"/>
      <c r="F237" s="38"/>
    </row>
    <row r="238" spans="1:6" ht="13.5" thickBot="1">
      <c r="A238" s="3">
        <v>43808</v>
      </c>
      <c r="B238" s="5" t="s">
        <v>83</v>
      </c>
      <c r="C238" s="4">
        <v>101</v>
      </c>
      <c r="D238" s="3">
        <v>2958101</v>
      </c>
      <c r="E238" s="38"/>
      <c r="F238" s="38"/>
    </row>
    <row r="239" spans="1:6" ht="13.5" thickBot="1">
      <c r="A239" s="3">
        <v>43808</v>
      </c>
      <c r="B239" s="5" t="s">
        <v>34</v>
      </c>
      <c r="C239" s="4">
        <v>50</v>
      </c>
      <c r="D239" s="3">
        <v>2958101</v>
      </c>
      <c r="E239" s="38"/>
      <c r="F239" s="38"/>
    </row>
    <row r="240" spans="1:6" ht="13.5" thickBot="1">
      <c r="A240" s="3">
        <v>43808</v>
      </c>
      <c r="B240" s="5" t="s">
        <v>35</v>
      </c>
      <c r="C240" s="4">
        <v>50</v>
      </c>
      <c r="D240" s="3">
        <v>2958101</v>
      </c>
      <c r="E240" s="38"/>
      <c r="F240" s="38"/>
    </row>
    <row r="241" spans="1:6" ht="13.5" thickBot="1">
      <c r="A241" s="3">
        <v>43808</v>
      </c>
      <c r="B241" s="5" t="s">
        <v>36</v>
      </c>
      <c r="C241" s="4">
        <v>102</v>
      </c>
      <c r="D241" s="3">
        <v>2958101</v>
      </c>
      <c r="E241" s="38"/>
      <c r="F241" s="38"/>
    </row>
    <row r="242" spans="1:6" ht="13.5" thickBot="1">
      <c r="A242" s="3">
        <v>43808</v>
      </c>
      <c r="B242" s="5" t="s">
        <v>37</v>
      </c>
      <c r="C242" s="4">
        <v>39</v>
      </c>
      <c r="D242" s="3">
        <v>2958101</v>
      </c>
      <c r="E242" s="38"/>
      <c r="F242" s="38"/>
    </row>
    <row r="243" spans="1:6" ht="13.5" thickBot="1">
      <c r="A243" s="3">
        <v>43808</v>
      </c>
      <c r="B243" s="5" t="s">
        <v>21</v>
      </c>
      <c r="C243" s="4">
        <v>125</v>
      </c>
      <c r="D243" s="3">
        <v>2958101</v>
      </c>
      <c r="E243" s="38"/>
      <c r="F243" s="38"/>
    </row>
    <row r="244" spans="1:6" ht="13.5" thickBot="1">
      <c r="A244" s="3">
        <v>43808</v>
      </c>
      <c r="B244" s="5" t="s">
        <v>22</v>
      </c>
      <c r="C244" s="4">
        <v>128</v>
      </c>
      <c r="D244" s="3">
        <v>2958101</v>
      </c>
      <c r="E244" s="38"/>
      <c r="F244" s="38"/>
    </row>
    <row r="245" spans="1:6" ht="13.5" thickBot="1">
      <c r="A245" s="3">
        <v>43808</v>
      </c>
      <c r="B245" s="5" t="s">
        <v>38</v>
      </c>
      <c r="C245" s="4">
        <v>79</v>
      </c>
      <c r="D245" s="3">
        <v>2958101</v>
      </c>
      <c r="E245" s="38"/>
      <c r="F245" s="38"/>
    </row>
    <row r="246" spans="1:6" ht="13.5" thickBot="1">
      <c r="A246" s="3">
        <v>43808</v>
      </c>
      <c r="B246" s="5" t="s">
        <v>39</v>
      </c>
      <c r="C246" s="4">
        <v>79</v>
      </c>
      <c r="D246" s="3">
        <v>2958101</v>
      </c>
      <c r="E246" s="38"/>
      <c r="F246" s="38"/>
    </row>
    <row r="247" spans="1:6" ht="13.5" thickBot="1">
      <c r="A247" s="3">
        <v>43808</v>
      </c>
      <c r="B247" s="5" t="s">
        <v>40</v>
      </c>
      <c r="C247" s="4">
        <v>150</v>
      </c>
      <c r="D247" s="3">
        <v>2958101</v>
      </c>
      <c r="E247" s="38"/>
      <c r="F247" s="38"/>
    </row>
    <row r="248" spans="1:6" ht="13.5" thickBot="1">
      <c r="A248" s="3">
        <v>43808</v>
      </c>
      <c r="B248" s="5" t="s">
        <v>41</v>
      </c>
      <c r="C248" s="4">
        <v>110</v>
      </c>
      <c r="D248" s="3">
        <v>2958101</v>
      </c>
      <c r="E248" s="38"/>
      <c r="F248" s="38"/>
    </row>
    <row r="249" spans="1:6" ht="13.5" thickBot="1">
      <c r="A249" s="3">
        <v>43808</v>
      </c>
      <c r="B249" s="5" t="s">
        <v>42</v>
      </c>
      <c r="C249" s="4">
        <v>49</v>
      </c>
      <c r="D249" s="3">
        <v>2958101</v>
      </c>
      <c r="E249" s="38"/>
      <c r="F249" s="38"/>
    </row>
    <row r="250" spans="1:6" ht="13.5" thickBot="1">
      <c r="A250" s="3">
        <v>43808</v>
      </c>
      <c r="B250" s="5" t="s">
        <v>43</v>
      </c>
      <c r="C250" s="4">
        <v>112</v>
      </c>
      <c r="D250" s="3">
        <v>2958101</v>
      </c>
      <c r="E250" s="38"/>
      <c r="F250" s="38"/>
    </row>
    <row r="251" spans="1:6" ht="13.5" thickBot="1">
      <c r="A251" s="3">
        <v>43808</v>
      </c>
      <c r="B251" s="5" t="s">
        <v>44</v>
      </c>
      <c r="C251" s="4">
        <v>158</v>
      </c>
      <c r="D251" s="3">
        <v>2958101</v>
      </c>
      <c r="E251" s="38"/>
      <c r="F251" s="38"/>
    </row>
    <row r="252" spans="1:6" ht="13.5" thickBot="1">
      <c r="A252" s="3">
        <v>43808</v>
      </c>
      <c r="B252" s="5" t="s">
        <v>45</v>
      </c>
      <c r="C252" s="4">
        <v>182</v>
      </c>
      <c r="D252" s="3">
        <v>2958101</v>
      </c>
      <c r="E252" s="38"/>
      <c r="F252" s="38"/>
    </row>
    <row r="253" spans="1:6" ht="13.5" thickBot="1">
      <c r="A253" s="3">
        <v>43808</v>
      </c>
      <c r="B253" s="5" t="s">
        <v>46</v>
      </c>
      <c r="C253" s="4">
        <v>27</v>
      </c>
      <c r="D253" s="3">
        <v>2958101</v>
      </c>
      <c r="E253" s="38"/>
      <c r="F253" s="38"/>
    </row>
    <row r="254" spans="1:6" ht="13.5" thickBot="1">
      <c r="A254" s="3">
        <v>43808</v>
      </c>
      <c r="B254" s="5" t="s">
        <v>82</v>
      </c>
      <c r="C254" s="4">
        <v>101</v>
      </c>
      <c r="D254" s="3">
        <v>2958101</v>
      </c>
      <c r="E254" s="38"/>
      <c r="F254" s="38"/>
    </row>
    <row r="255" spans="1:6" ht="13.5" thickBot="1">
      <c r="A255" s="3">
        <v>43809</v>
      </c>
      <c r="B255" s="5" t="s">
        <v>27</v>
      </c>
      <c r="C255" s="4">
        <v>121</v>
      </c>
      <c r="D255" s="3">
        <v>2958101</v>
      </c>
      <c r="E255" s="38"/>
      <c r="F255" s="38"/>
    </row>
    <row r="256" spans="1:6" ht="13.5" thickBot="1">
      <c r="A256" s="3">
        <v>43809</v>
      </c>
      <c r="B256" s="5" t="s">
        <v>28</v>
      </c>
      <c r="C256" s="4">
        <v>30</v>
      </c>
      <c r="D256" s="3">
        <v>2958101</v>
      </c>
      <c r="E256" s="38"/>
      <c r="F256" s="38"/>
    </row>
    <row r="257" spans="1:6" ht="13.5" thickBot="1">
      <c r="A257" s="3">
        <v>43809</v>
      </c>
      <c r="B257" s="5" t="s">
        <v>29</v>
      </c>
      <c r="C257" s="4">
        <v>180</v>
      </c>
      <c r="D257" s="3">
        <v>2958101</v>
      </c>
      <c r="E257" s="38"/>
      <c r="F257" s="38"/>
    </row>
    <row r="258" spans="1:6" ht="13.5" thickBot="1">
      <c r="A258" s="3">
        <v>43809</v>
      </c>
      <c r="B258" s="5" t="s">
        <v>30</v>
      </c>
      <c r="C258" s="4">
        <v>38</v>
      </c>
      <c r="D258" s="3">
        <v>2958101</v>
      </c>
      <c r="E258" s="38"/>
      <c r="F258" s="38"/>
    </row>
    <row r="259" spans="1:6" ht="13.5" thickBot="1">
      <c r="A259" s="3">
        <v>43809</v>
      </c>
      <c r="B259" s="5" t="s">
        <v>31</v>
      </c>
      <c r="C259" s="4">
        <v>100</v>
      </c>
      <c r="D259" s="3">
        <v>2958101</v>
      </c>
      <c r="E259" s="38"/>
      <c r="F259" s="38"/>
    </row>
    <row r="260" spans="1:6" ht="13.5" thickBot="1">
      <c r="A260" s="3">
        <v>43809</v>
      </c>
      <c r="B260" s="5" t="s">
        <v>32</v>
      </c>
      <c r="C260" s="4">
        <v>22</v>
      </c>
      <c r="D260" s="3">
        <v>2958101</v>
      </c>
      <c r="E260" s="38"/>
      <c r="F260" s="38"/>
    </row>
    <row r="261" spans="1:6" ht="13.5" thickBot="1">
      <c r="A261" s="3">
        <v>43809</v>
      </c>
      <c r="B261" s="5" t="s">
        <v>33</v>
      </c>
      <c r="C261" s="4">
        <v>7</v>
      </c>
      <c r="D261" s="3">
        <v>2958101</v>
      </c>
      <c r="E261" s="38"/>
      <c r="F261" s="38"/>
    </row>
    <row r="262" spans="1:6" ht="13.5" thickBot="1">
      <c r="A262" s="3">
        <v>43809</v>
      </c>
      <c r="B262" s="5" t="s">
        <v>83</v>
      </c>
      <c r="C262" s="4">
        <v>101</v>
      </c>
      <c r="D262" s="3">
        <v>2958101</v>
      </c>
      <c r="E262" s="38"/>
      <c r="F262" s="38"/>
    </row>
    <row r="263" spans="1:6" ht="13.5" thickBot="1">
      <c r="A263" s="3">
        <v>43809</v>
      </c>
      <c r="B263" s="5" t="s">
        <v>34</v>
      </c>
      <c r="C263" s="4">
        <v>50</v>
      </c>
      <c r="D263" s="3">
        <v>2958101</v>
      </c>
      <c r="E263" s="38"/>
      <c r="F263" s="38"/>
    </row>
    <row r="264" spans="1:6" ht="13.5" thickBot="1">
      <c r="A264" s="3">
        <v>43809</v>
      </c>
      <c r="B264" s="5" t="s">
        <v>35</v>
      </c>
      <c r="C264" s="4">
        <v>50</v>
      </c>
      <c r="D264" s="3">
        <v>2958101</v>
      </c>
      <c r="E264" s="38"/>
      <c r="F264" s="38"/>
    </row>
    <row r="265" spans="1:6" ht="13.5" thickBot="1">
      <c r="A265" s="3">
        <v>43809</v>
      </c>
      <c r="B265" s="5" t="s">
        <v>36</v>
      </c>
      <c r="C265" s="4">
        <v>102</v>
      </c>
      <c r="D265" s="3">
        <v>2958101</v>
      </c>
      <c r="E265" s="38"/>
      <c r="F265" s="38"/>
    </row>
    <row r="266" spans="1:6" ht="13.5" thickBot="1">
      <c r="A266" s="3">
        <v>43809</v>
      </c>
      <c r="B266" s="5" t="s">
        <v>37</v>
      </c>
      <c r="C266" s="4">
        <v>39</v>
      </c>
      <c r="D266" s="3">
        <v>2958101</v>
      </c>
      <c r="E266" s="38"/>
      <c r="F266" s="38"/>
    </row>
    <row r="267" spans="1:6" ht="13.5" thickBot="1">
      <c r="A267" s="3">
        <v>43809</v>
      </c>
      <c r="B267" s="5" t="s">
        <v>21</v>
      </c>
      <c r="C267" s="4">
        <v>125</v>
      </c>
      <c r="D267" s="3">
        <v>2958101</v>
      </c>
      <c r="E267" s="38"/>
      <c r="F267" s="38"/>
    </row>
    <row r="268" spans="1:6" ht="13.5" thickBot="1">
      <c r="A268" s="3">
        <v>43809</v>
      </c>
      <c r="B268" s="5" t="s">
        <v>22</v>
      </c>
      <c r="C268" s="4">
        <v>128</v>
      </c>
      <c r="D268" s="3">
        <v>2958101</v>
      </c>
      <c r="E268" s="38"/>
      <c r="F268" s="38"/>
    </row>
    <row r="269" spans="1:6" ht="13.5" thickBot="1">
      <c r="A269" s="3">
        <v>43809</v>
      </c>
      <c r="B269" s="5" t="s">
        <v>38</v>
      </c>
      <c r="C269" s="4">
        <v>79</v>
      </c>
      <c r="D269" s="3">
        <v>2958101</v>
      </c>
      <c r="E269" s="38"/>
      <c r="F269" s="38"/>
    </row>
    <row r="270" spans="1:6" ht="13.5" thickBot="1">
      <c r="A270" s="3">
        <v>43809</v>
      </c>
      <c r="B270" s="5" t="s">
        <v>39</v>
      </c>
      <c r="C270" s="4">
        <v>79</v>
      </c>
      <c r="D270" s="3">
        <v>2958101</v>
      </c>
      <c r="E270" s="38"/>
      <c r="F270" s="38"/>
    </row>
    <row r="271" spans="1:6" ht="13.5" thickBot="1">
      <c r="A271" s="3">
        <v>43809</v>
      </c>
      <c r="B271" s="5" t="s">
        <v>40</v>
      </c>
      <c r="C271" s="4">
        <v>150</v>
      </c>
      <c r="D271" s="3">
        <v>2958101</v>
      </c>
      <c r="E271" s="38"/>
      <c r="F271" s="38"/>
    </row>
    <row r="272" spans="1:6" ht="13.5" thickBot="1">
      <c r="A272" s="3">
        <v>43809</v>
      </c>
      <c r="B272" s="5" t="s">
        <v>41</v>
      </c>
      <c r="C272" s="4">
        <v>110</v>
      </c>
      <c r="D272" s="3">
        <v>2958101</v>
      </c>
      <c r="E272" s="38"/>
      <c r="F272" s="38"/>
    </row>
    <row r="273" spans="1:6" ht="13.5" thickBot="1">
      <c r="A273" s="3">
        <v>43809</v>
      </c>
      <c r="B273" s="5" t="s">
        <v>42</v>
      </c>
      <c r="C273" s="4">
        <v>49</v>
      </c>
      <c r="D273" s="3">
        <v>2958101</v>
      </c>
      <c r="E273" s="38"/>
      <c r="F273" s="38"/>
    </row>
    <row r="274" spans="1:6" ht="13.5" thickBot="1">
      <c r="A274" s="3">
        <v>43809</v>
      </c>
      <c r="B274" s="5" t="s">
        <v>43</v>
      </c>
      <c r="C274" s="4">
        <v>112</v>
      </c>
      <c r="D274" s="3">
        <v>2958101</v>
      </c>
      <c r="E274" s="38"/>
      <c r="F274" s="38"/>
    </row>
    <row r="275" spans="1:6" ht="13.5" thickBot="1">
      <c r="A275" s="3">
        <v>43809</v>
      </c>
      <c r="B275" s="5" t="s">
        <v>44</v>
      </c>
      <c r="C275" s="4">
        <v>158</v>
      </c>
      <c r="D275" s="3">
        <v>2958101</v>
      </c>
      <c r="E275" s="38"/>
      <c r="F275" s="38"/>
    </row>
    <row r="276" spans="1:6" ht="13.5" thickBot="1">
      <c r="A276" s="3">
        <v>43809</v>
      </c>
      <c r="B276" s="5" t="s">
        <v>45</v>
      </c>
      <c r="C276" s="4">
        <v>182</v>
      </c>
      <c r="D276" s="3">
        <v>2958101</v>
      </c>
      <c r="E276" s="38"/>
      <c r="F276" s="38"/>
    </row>
    <row r="277" spans="1:6" ht="13.5" thickBot="1">
      <c r="A277" s="3">
        <v>43809</v>
      </c>
      <c r="B277" s="5" t="s">
        <v>46</v>
      </c>
      <c r="C277" s="4">
        <v>27</v>
      </c>
      <c r="D277" s="3">
        <v>2958101</v>
      </c>
      <c r="E277" s="38"/>
      <c r="F277" s="38"/>
    </row>
    <row r="278" spans="1:6" ht="13.5" thickBot="1">
      <c r="A278" s="3">
        <v>43809</v>
      </c>
      <c r="B278" s="5" t="s">
        <v>82</v>
      </c>
      <c r="C278" s="4">
        <v>101</v>
      </c>
      <c r="D278" s="3">
        <v>2958101</v>
      </c>
      <c r="E278" s="38"/>
      <c r="F278" s="38"/>
    </row>
    <row r="279" spans="1:6" ht="13.5" thickBot="1">
      <c r="A279" s="3">
        <v>43810</v>
      </c>
      <c r="B279" s="5" t="s">
        <v>27</v>
      </c>
      <c r="C279" s="4">
        <v>121</v>
      </c>
      <c r="D279" s="3">
        <v>2958101</v>
      </c>
      <c r="E279" s="38"/>
      <c r="F279" s="38"/>
    </row>
    <row r="280" spans="1:6" ht="13.5" thickBot="1">
      <c r="A280" s="3">
        <v>43810</v>
      </c>
      <c r="B280" s="5" t="s">
        <v>28</v>
      </c>
      <c r="C280" s="4">
        <v>30</v>
      </c>
      <c r="D280" s="3">
        <v>2958101</v>
      </c>
      <c r="E280" s="38"/>
      <c r="F280" s="38"/>
    </row>
    <row r="281" spans="1:6" ht="13.5" thickBot="1">
      <c r="A281" s="3">
        <v>43810</v>
      </c>
      <c r="B281" s="5" t="s">
        <v>29</v>
      </c>
      <c r="C281" s="4">
        <v>180</v>
      </c>
      <c r="D281" s="3">
        <v>2958101</v>
      </c>
      <c r="E281" s="38"/>
      <c r="F281" s="38"/>
    </row>
    <row r="282" spans="1:6" ht="13.5" thickBot="1">
      <c r="A282" s="3">
        <v>43810</v>
      </c>
      <c r="B282" s="5" t="s">
        <v>30</v>
      </c>
      <c r="C282" s="4">
        <v>38</v>
      </c>
      <c r="D282" s="3">
        <v>2958101</v>
      </c>
      <c r="E282" s="38"/>
      <c r="F282" s="38"/>
    </row>
    <row r="283" spans="1:6" ht="13.5" thickBot="1">
      <c r="A283" s="3">
        <v>43810</v>
      </c>
      <c r="B283" s="5" t="s">
        <v>31</v>
      </c>
      <c r="C283" s="4">
        <v>100</v>
      </c>
      <c r="D283" s="3">
        <v>2958101</v>
      </c>
      <c r="E283" s="38"/>
      <c r="F283" s="38"/>
    </row>
    <row r="284" spans="1:6" ht="13.5" thickBot="1">
      <c r="A284" s="3">
        <v>43810</v>
      </c>
      <c r="B284" s="5" t="s">
        <v>32</v>
      </c>
      <c r="C284" s="4">
        <v>22</v>
      </c>
      <c r="D284" s="3">
        <v>2958101</v>
      </c>
      <c r="E284" s="38"/>
      <c r="F284" s="38"/>
    </row>
    <row r="285" spans="1:6" ht="13.5" thickBot="1">
      <c r="A285" s="3">
        <v>43810</v>
      </c>
      <c r="B285" s="5" t="s">
        <v>33</v>
      </c>
      <c r="C285" s="4">
        <v>7</v>
      </c>
      <c r="D285" s="3">
        <v>2958101</v>
      </c>
      <c r="E285" s="38"/>
      <c r="F285" s="38"/>
    </row>
    <row r="286" spans="1:6" ht="13.5" thickBot="1">
      <c r="A286" s="3">
        <v>43810</v>
      </c>
      <c r="B286" s="5" t="s">
        <v>83</v>
      </c>
      <c r="C286" s="4">
        <v>101</v>
      </c>
      <c r="D286" s="3">
        <v>2958101</v>
      </c>
      <c r="E286" s="38"/>
      <c r="F286" s="38"/>
    </row>
    <row r="287" spans="1:6" ht="13.5" thickBot="1">
      <c r="A287" s="3">
        <v>43810</v>
      </c>
      <c r="B287" s="5" t="s">
        <v>34</v>
      </c>
      <c r="C287" s="4">
        <v>50</v>
      </c>
      <c r="D287" s="3">
        <v>2958101</v>
      </c>
      <c r="E287" s="38"/>
      <c r="F287" s="38"/>
    </row>
    <row r="288" spans="1:6" ht="13.5" thickBot="1">
      <c r="A288" s="3">
        <v>43810</v>
      </c>
      <c r="B288" s="5" t="s">
        <v>35</v>
      </c>
      <c r="C288" s="4">
        <v>50</v>
      </c>
      <c r="D288" s="3">
        <v>2958101</v>
      </c>
      <c r="E288" s="38"/>
      <c r="F288" s="38"/>
    </row>
    <row r="289" spans="1:6" ht="13.5" thickBot="1">
      <c r="A289" s="3">
        <v>43810</v>
      </c>
      <c r="B289" s="5" t="s">
        <v>36</v>
      </c>
      <c r="C289" s="4">
        <v>102</v>
      </c>
      <c r="D289" s="3">
        <v>2958101</v>
      </c>
      <c r="E289" s="38"/>
      <c r="F289" s="38"/>
    </row>
    <row r="290" spans="1:6" ht="13.5" thickBot="1">
      <c r="A290" s="3">
        <v>43810</v>
      </c>
      <c r="B290" s="5" t="s">
        <v>37</v>
      </c>
      <c r="C290" s="4">
        <v>39</v>
      </c>
      <c r="D290" s="3">
        <v>2958101</v>
      </c>
      <c r="E290" s="38"/>
      <c r="F290" s="38"/>
    </row>
    <row r="291" spans="1:6" ht="13.5" thickBot="1">
      <c r="A291" s="3">
        <v>43810</v>
      </c>
      <c r="B291" s="5" t="s">
        <v>21</v>
      </c>
      <c r="C291" s="4">
        <v>125</v>
      </c>
      <c r="D291" s="3">
        <v>2958101</v>
      </c>
      <c r="E291" s="38"/>
      <c r="F291" s="38"/>
    </row>
    <row r="292" spans="1:6" ht="13.5" thickBot="1">
      <c r="A292" s="3">
        <v>43810</v>
      </c>
      <c r="B292" s="5" t="s">
        <v>22</v>
      </c>
      <c r="C292" s="4">
        <v>128</v>
      </c>
      <c r="D292" s="3">
        <v>2958101</v>
      </c>
      <c r="E292" s="38"/>
      <c r="F292" s="38"/>
    </row>
    <row r="293" spans="1:6" ht="13.5" thickBot="1">
      <c r="A293" s="3">
        <v>43810</v>
      </c>
      <c r="B293" s="5" t="s">
        <v>38</v>
      </c>
      <c r="C293" s="4">
        <v>79</v>
      </c>
      <c r="D293" s="3">
        <v>2958101</v>
      </c>
      <c r="E293" s="38"/>
      <c r="F293" s="38"/>
    </row>
    <row r="294" spans="1:6" ht="13.5" thickBot="1">
      <c r="A294" s="3">
        <v>43810</v>
      </c>
      <c r="B294" s="5" t="s">
        <v>39</v>
      </c>
      <c r="C294" s="4">
        <v>79</v>
      </c>
      <c r="D294" s="3">
        <v>2958101</v>
      </c>
      <c r="E294" s="38"/>
      <c r="F294" s="38"/>
    </row>
    <row r="295" spans="1:6" ht="13.5" thickBot="1">
      <c r="A295" s="3">
        <v>43810</v>
      </c>
      <c r="B295" s="5" t="s">
        <v>40</v>
      </c>
      <c r="C295" s="4">
        <v>150</v>
      </c>
      <c r="D295" s="3">
        <v>2958101</v>
      </c>
      <c r="E295" s="38"/>
      <c r="F295" s="38"/>
    </row>
    <row r="296" spans="1:6" ht="13.5" thickBot="1">
      <c r="A296" s="3">
        <v>43810</v>
      </c>
      <c r="B296" s="5" t="s">
        <v>41</v>
      </c>
      <c r="C296" s="4">
        <v>110</v>
      </c>
      <c r="D296" s="3">
        <v>2958101</v>
      </c>
      <c r="E296" s="38"/>
      <c r="F296" s="38"/>
    </row>
    <row r="297" spans="1:6" ht="13.5" thickBot="1">
      <c r="A297" s="3">
        <v>43810</v>
      </c>
      <c r="B297" s="5" t="s">
        <v>42</v>
      </c>
      <c r="C297" s="4">
        <v>49</v>
      </c>
      <c r="D297" s="3">
        <v>2958101</v>
      </c>
      <c r="E297" s="38"/>
      <c r="F297" s="38"/>
    </row>
    <row r="298" spans="1:6" ht="13.5" thickBot="1">
      <c r="A298" s="3">
        <v>43810</v>
      </c>
      <c r="B298" s="5" t="s">
        <v>43</v>
      </c>
      <c r="C298" s="4">
        <v>112</v>
      </c>
      <c r="D298" s="3">
        <v>2958101</v>
      </c>
      <c r="E298" s="38"/>
      <c r="F298" s="38"/>
    </row>
    <row r="299" spans="1:6" ht="13.5" thickBot="1">
      <c r="A299" s="3">
        <v>43810</v>
      </c>
      <c r="B299" s="5" t="s">
        <v>44</v>
      </c>
      <c r="C299" s="4">
        <v>158</v>
      </c>
      <c r="D299" s="3">
        <v>2958101</v>
      </c>
      <c r="E299" s="38"/>
      <c r="F299" s="38"/>
    </row>
    <row r="300" spans="1:6" ht="13.5" thickBot="1">
      <c r="A300" s="3">
        <v>43810</v>
      </c>
      <c r="B300" s="5" t="s">
        <v>45</v>
      </c>
      <c r="C300" s="4">
        <v>182</v>
      </c>
      <c r="D300" s="3">
        <v>2958101</v>
      </c>
      <c r="E300" s="38"/>
      <c r="F300" s="38"/>
    </row>
    <row r="301" spans="1:6" ht="13.5" thickBot="1">
      <c r="A301" s="3">
        <v>43810</v>
      </c>
      <c r="B301" s="5" t="s">
        <v>46</v>
      </c>
      <c r="C301" s="4">
        <v>27</v>
      </c>
      <c r="D301" s="3">
        <v>2958101</v>
      </c>
      <c r="E301" s="38"/>
      <c r="F301" s="38"/>
    </row>
    <row r="302" spans="1:6" ht="13.5" thickBot="1">
      <c r="A302" s="3">
        <v>43810</v>
      </c>
      <c r="B302" s="5" t="s">
        <v>82</v>
      </c>
      <c r="C302" s="4">
        <v>101</v>
      </c>
      <c r="D302" s="3">
        <v>2958101</v>
      </c>
      <c r="E302" s="38"/>
      <c r="F302" s="38"/>
    </row>
    <row r="303" spans="1:6" ht="13.5" thickBot="1">
      <c r="A303" s="3">
        <v>43811</v>
      </c>
      <c r="B303" s="5" t="s">
        <v>27</v>
      </c>
      <c r="C303" s="4">
        <v>121</v>
      </c>
      <c r="D303" s="3">
        <v>2958101</v>
      </c>
      <c r="E303" s="38"/>
      <c r="F303" s="38"/>
    </row>
    <row r="304" spans="1:6" ht="13.5" thickBot="1">
      <c r="A304" s="3">
        <v>43811</v>
      </c>
      <c r="B304" s="5" t="s">
        <v>28</v>
      </c>
      <c r="C304" s="4">
        <v>30</v>
      </c>
      <c r="D304" s="3">
        <v>2958101</v>
      </c>
      <c r="E304" s="38"/>
      <c r="F304" s="38"/>
    </row>
    <row r="305" spans="1:6" ht="13.5" thickBot="1">
      <c r="A305" s="3">
        <v>43811</v>
      </c>
      <c r="B305" s="5" t="s">
        <v>29</v>
      </c>
      <c r="C305" s="4">
        <v>180</v>
      </c>
      <c r="D305" s="3">
        <v>2958101</v>
      </c>
      <c r="E305" s="38"/>
      <c r="F305" s="38"/>
    </row>
    <row r="306" spans="1:6" ht="13.5" thickBot="1">
      <c r="A306" s="3">
        <v>43811</v>
      </c>
      <c r="B306" s="5" t="s">
        <v>30</v>
      </c>
      <c r="C306" s="4">
        <v>38</v>
      </c>
      <c r="D306" s="3">
        <v>2958101</v>
      </c>
      <c r="E306" s="38"/>
      <c r="F306" s="38"/>
    </row>
    <row r="307" spans="1:6" ht="13.5" thickBot="1">
      <c r="A307" s="3">
        <v>43811</v>
      </c>
      <c r="B307" s="5" t="s">
        <v>31</v>
      </c>
      <c r="C307" s="4">
        <v>100</v>
      </c>
      <c r="D307" s="3">
        <v>2958101</v>
      </c>
      <c r="E307" s="38"/>
      <c r="F307" s="38"/>
    </row>
    <row r="308" spans="1:6" ht="13.5" thickBot="1">
      <c r="A308" s="3">
        <v>43811</v>
      </c>
      <c r="B308" s="5" t="s">
        <v>32</v>
      </c>
      <c r="C308" s="4">
        <v>22</v>
      </c>
      <c r="D308" s="3">
        <v>2958101</v>
      </c>
      <c r="E308" s="38"/>
      <c r="F308" s="38"/>
    </row>
    <row r="309" spans="1:6" ht="13.5" thickBot="1">
      <c r="A309" s="3">
        <v>43811</v>
      </c>
      <c r="B309" s="5" t="s">
        <v>33</v>
      </c>
      <c r="C309" s="4">
        <v>7</v>
      </c>
      <c r="D309" s="3">
        <v>2958101</v>
      </c>
      <c r="E309" s="38"/>
      <c r="F309" s="38"/>
    </row>
    <row r="310" spans="1:6" ht="13.5" thickBot="1">
      <c r="A310" s="3">
        <v>43811</v>
      </c>
      <c r="B310" s="5" t="s">
        <v>83</v>
      </c>
      <c r="C310" s="4">
        <v>101</v>
      </c>
      <c r="D310" s="3">
        <v>2958101</v>
      </c>
      <c r="E310" s="38"/>
      <c r="F310" s="38"/>
    </row>
    <row r="311" spans="1:6" ht="13.5" thickBot="1">
      <c r="A311" s="3">
        <v>43811</v>
      </c>
      <c r="B311" s="5" t="s">
        <v>34</v>
      </c>
      <c r="C311" s="4">
        <v>50</v>
      </c>
      <c r="D311" s="3">
        <v>2958101</v>
      </c>
      <c r="E311" s="38"/>
      <c r="F311" s="38"/>
    </row>
    <row r="312" spans="1:6" ht="13.5" thickBot="1">
      <c r="A312" s="3">
        <v>43811</v>
      </c>
      <c r="B312" s="5" t="s">
        <v>35</v>
      </c>
      <c r="C312" s="4">
        <v>50</v>
      </c>
      <c r="D312" s="3">
        <v>2958101</v>
      </c>
      <c r="E312" s="38"/>
      <c r="F312" s="38"/>
    </row>
    <row r="313" spans="1:6" ht="13.5" thickBot="1">
      <c r="A313" s="3">
        <v>43811</v>
      </c>
      <c r="B313" s="5" t="s">
        <v>36</v>
      </c>
      <c r="C313" s="4">
        <v>102</v>
      </c>
      <c r="D313" s="3">
        <v>2958101</v>
      </c>
      <c r="E313" s="38"/>
      <c r="F313" s="38"/>
    </row>
    <row r="314" spans="1:6" ht="13.5" thickBot="1">
      <c r="A314" s="3">
        <v>43811</v>
      </c>
      <c r="B314" s="5" t="s">
        <v>37</v>
      </c>
      <c r="C314" s="4">
        <v>39</v>
      </c>
      <c r="D314" s="3">
        <v>2958101</v>
      </c>
      <c r="E314" s="38"/>
      <c r="F314" s="38"/>
    </row>
    <row r="315" spans="1:6" ht="13.5" thickBot="1">
      <c r="A315" s="3">
        <v>43811</v>
      </c>
      <c r="B315" s="5" t="s">
        <v>21</v>
      </c>
      <c r="C315" s="4">
        <v>125</v>
      </c>
      <c r="D315" s="3">
        <v>2958101</v>
      </c>
      <c r="E315" s="38"/>
      <c r="F315" s="38"/>
    </row>
    <row r="316" spans="1:6" ht="13.5" thickBot="1">
      <c r="A316" s="3">
        <v>43811</v>
      </c>
      <c r="B316" s="5" t="s">
        <v>22</v>
      </c>
      <c r="C316" s="4">
        <v>128</v>
      </c>
      <c r="D316" s="3">
        <v>2958101</v>
      </c>
      <c r="E316" s="38"/>
      <c r="F316" s="38"/>
    </row>
    <row r="317" spans="1:6" ht="13.5" thickBot="1">
      <c r="A317" s="3">
        <v>43811</v>
      </c>
      <c r="B317" s="5" t="s">
        <v>38</v>
      </c>
      <c r="C317" s="4">
        <v>79</v>
      </c>
      <c r="D317" s="3">
        <v>2958101</v>
      </c>
      <c r="E317" s="38"/>
      <c r="F317" s="38"/>
    </row>
    <row r="318" spans="1:6" ht="13.5" thickBot="1">
      <c r="A318" s="3">
        <v>43811</v>
      </c>
      <c r="B318" s="5" t="s">
        <v>39</v>
      </c>
      <c r="C318" s="4">
        <v>79</v>
      </c>
      <c r="D318" s="3">
        <v>2958101</v>
      </c>
      <c r="E318" s="38"/>
      <c r="F318" s="38"/>
    </row>
    <row r="319" spans="1:6" ht="13.5" thickBot="1">
      <c r="A319" s="3">
        <v>43811</v>
      </c>
      <c r="B319" s="5" t="s">
        <v>40</v>
      </c>
      <c r="C319" s="4">
        <v>150</v>
      </c>
      <c r="D319" s="3">
        <v>2958101</v>
      </c>
      <c r="E319" s="38"/>
      <c r="F319" s="38"/>
    </row>
    <row r="320" spans="1:6" ht="13.5" thickBot="1">
      <c r="A320" s="3">
        <v>43811</v>
      </c>
      <c r="B320" s="5" t="s">
        <v>41</v>
      </c>
      <c r="C320" s="4">
        <v>110</v>
      </c>
      <c r="D320" s="3">
        <v>2958101</v>
      </c>
      <c r="E320" s="38"/>
      <c r="F320" s="38"/>
    </row>
    <row r="321" spans="1:6" ht="13.5" thickBot="1">
      <c r="A321" s="3">
        <v>43811</v>
      </c>
      <c r="B321" s="5" t="s">
        <v>42</v>
      </c>
      <c r="C321" s="4">
        <v>49</v>
      </c>
      <c r="D321" s="3">
        <v>2958101</v>
      </c>
      <c r="E321" s="38"/>
      <c r="F321" s="38"/>
    </row>
    <row r="322" spans="1:6" ht="13.5" thickBot="1">
      <c r="A322" s="3">
        <v>43811</v>
      </c>
      <c r="B322" s="5" t="s">
        <v>43</v>
      </c>
      <c r="C322" s="4">
        <v>112</v>
      </c>
      <c r="D322" s="3">
        <v>2958101</v>
      </c>
      <c r="E322" s="38"/>
      <c r="F322" s="38"/>
    </row>
    <row r="323" spans="1:6" ht="13.5" thickBot="1">
      <c r="A323" s="3">
        <v>43811</v>
      </c>
      <c r="B323" s="5" t="s">
        <v>44</v>
      </c>
      <c r="C323" s="4">
        <v>158</v>
      </c>
      <c r="D323" s="3">
        <v>2958101</v>
      </c>
      <c r="E323" s="38"/>
      <c r="F323" s="38"/>
    </row>
    <row r="324" spans="1:6" ht="13.5" thickBot="1">
      <c r="A324" s="3">
        <v>43811</v>
      </c>
      <c r="B324" s="5" t="s">
        <v>45</v>
      </c>
      <c r="C324" s="4">
        <v>182</v>
      </c>
      <c r="D324" s="3">
        <v>2958101</v>
      </c>
      <c r="E324" s="38"/>
      <c r="F324" s="38"/>
    </row>
    <row r="325" spans="1:6" ht="13.5" thickBot="1">
      <c r="A325" s="3">
        <v>43811</v>
      </c>
      <c r="B325" s="5" t="s">
        <v>46</v>
      </c>
      <c r="C325" s="4">
        <v>27</v>
      </c>
      <c r="D325" s="3">
        <v>2958101</v>
      </c>
      <c r="E325" s="38"/>
      <c r="F325" s="38"/>
    </row>
    <row r="326" spans="1:6" ht="13.5" thickBot="1">
      <c r="A326" s="3">
        <v>43811</v>
      </c>
      <c r="B326" s="5" t="s">
        <v>82</v>
      </c>
      <c r="C326" s="4">
        <v>101</v>
      </c>
      <c r="D326" s="3">
        <v>2958101</v>
      </c>
      <c r="E326" s="38"/>
      <c r="F326" s="38"/>
    </row>
    <row r="327" spans="1:6" ht="13.5" thickBot="1">
      <c r="A327" s="3">
        <v>43812</v>
      </c>
      <c r="B327" s="5" t="s">
        <v>27</v>
      </c>
      <c r="C327" s="4">
        <v>121</v>
      </c>
      <c r="D327" s="3">
        <v>2958101</v>
      </c>
      <c r="E327" s="38"/>
      <c r="F327" s="38"/>
    </row>
    <row r="328" spans="1:6" ht="13.5" thickBot="1">
      <c r="A328" s="3">
        <v>43812</v>
      </c>
      <c r="B328" s="5" t="s">
        <v>28</v>
      </c>
      <c r="C328" s="4">
        <v>30</v>
      </c>
      <c r="D328" s="3">
        <v>2958101</v>
      </c>
      <c r="E328" s="38"/>
      <c r="F328" s="38"/>
    </row>
    <row r="329" spans="1:6" ht="13.5" thickBot="1">
      <c r="A329" s="3">
        <v>43812</v>
      </c>
      <c r="B329" s="5" t="s">
        <v>29</v>
      </c>
      <c r="C329" s="4">
        <v>180</v>
      </c>
      <c r="D329" s="3">
        <v>2958101</v>
      </c>
      <c r="E329" s="38"/>
      <c r="F329" s="38"/>
    </row>
    <row r="330" spans="1:6" ht="13.5" thickBot="1">
      <c r="A330" s="3">
        <v>43812</v>
      </c>
      <c r="B330" s="5" t="s">
        <v>30</v>
      </c>
      <c r="C330" s="4">
        <v>38</v>
      </c>
      <c r="D330" s="3">
        <v>2958101</v>
      </c>
      <c r="E330" s="38"/>
      <c r="F330" s="38"/>
    </row>
    <row r="331" spans="1:6" ht="13.5" thickBot="1">
      <c r="A331" s="3">
        <v>43812</v>
      </c>
      <c r="B331" s="5" t="s">
        <v>31</v>
      </c>
      <c r="C331" s="4">
        <v>100</v>
      </c>
      <c r="D331" s="3">
        <v>2958101</v>
      </c>
      <c r="E331" s="38"/>
      <c r="F331" s="38"/>
    </row>
    <row r="332" spans="1:6" ht="13.5" thickBot="1">
      <c r="A332" s="3">
        <v>43812</v>
      </c>
      <c r="B332" s="5" t="s">
        <v>32</v>
      </c>
      <c r="C332" s="4">
        <v>22</v>
      </c>
      <c r="D332" s="3">
        <v>2958101</v>
      </c>
      <c r="E332" s="38"/>
      <c r="F332" s="38"/>
    </row>
    <row r="333" spans="1:6" ht="13.5" thickBot="1">
      <c r="A333" s="3">
        <v>43812</v>
      </c>
      <c r="B333" s="5" t="s">
        <v>33</v>
      </c>
      <c r="C333" s="4">
        <v>7</v>
      </c>
      <c r="D333" s="3">
        <v>2958101</v>
      </c>
      <c r="E333" s="38"/>
      <c r="F333" s="38"/>
    </row>
    <row r="334" spans="1:6" ht="13.5" thickBot="1">
      <c r="A334" s="3">
        <v>43812</v>
      </c>
      <c r="B334" s="5" t="s">
        <v>83</v>
      </c>
      <c r="C334" s="4">
        <v>101</v>
      </c>
      <c r="D334" s="3">
        <v>2958101</v>
      </c>
      <c r="E334" s="38"/>
      <c r="F334" s="38"/>
    </row>
    <row r="335" spans="1:6" ht="13.5" thickBot="1">
      <c r="A335" s="3">
        <v>43812</v>
      </c>
      <c r="B335" s="5" t="s">
        <v>34</v>
      </c>
      <c r="C335" s="4">
        <v>50</v>
      </c>
      <c r="D335" s="3">
        <v>2958101</v>
      </c>
      <c r="E335" s="38"/>
      <c r="F335" s="38"/>
    </row>
    <row r="336" spans="1:6" ht="13.5" thickBot="1">
      <c r="A336" s="3">
        <v>43812</v>
      </c>
      <c r="B336" s="5" t="s">
        <v>35</v>
      </c>
      <c r="C336" s="4">
        <v>50</v>
      </c>
      <c r="D336" s="3">
        <v>2958101</v>
      </c>
      <c r="E336" s="38"/>
      <c r="F336" s="38"/>
    </row>
    <row r="337" spans="1:6" ht="13.5" thickBot="1">
      <c r="A337" s="3">
        <v>43812</v>
      </c>
      <c r="B337" s="5" t="s">
        <v>36</v>
      </c>
      <c r="C337" s="4">
        <v>102</v>
      </c>
      <c r="D337" s="3">
        <v>2958101</v>
      </c>
      <c r="E337" s="38"/>
      <c r="F337" s="38"/>
    </row>
    <row r="338" spans="1:6" ht="13.5" thickBot="1">
      <c r="A338" s="3">
        <v>43812</v>
      </c>
      <c r="B338" s="5" t="s">
        <v>37</v>
      </c>
      <c r="C338" s="4">
        <v>39</v>
      </c>
      <c r="D338" s="3">
        <v>2958101</v>
      </c>
      <c r="E338" s="38"/>
      <c r="F338" s="38"/>
    </row>
    <row r="339" spans="1:6" ht="13.5" thickBot="1">
      <c r="A339" s="3">
        <v>43812</v>
      </c>
      <c r="B339" s="5" t="s">
        <v>21</v>
      </c>
      <c r="C339" s="4">
        <v>125</v>
      </c>
      <c r="D339" s="3">
        <v>2958101</v>
      </c>
      <c r="E339" s="38"/>
      <c r="F339" s="38"/>
    </row>
    <row r="340" spans="1:6" ht="13.5" thickBot="1">
      <c r="A340" s="3">
        <v>43812</v>
      </c>
      <c r="B340" s="5" t="s">
        <v>22</v>
      </c>
      <c r="C340" s="4">
        <v>128</v>
      </c>
      <c r="D340" s="3">
        <v>2958101</v>
      </c>
      <c r="E340" s="38"/>
      <c r="F340" s="38"/>
    </row>
    <row r="341" spans="1:6" ht="13.5" thickBot="1">
      <c r="A341" s="3">
        <v>43812</v>
      </c>
      <c r="B341" s="5" t="s">
        <v>38</v>
      </c>
      <c r="C341" s="4">
        <v>79</v>
      </c>
      <c r="D341" s="3">
        <v>2958101</v>
      </c>
      <c r="E341" s="38"/>
      <c r="F341" s="38"/>
    </row>
    <row r="342" spans="1:6" ht="13.5" thickBot="1">
      <c r="A342" s="3">
        <v>43812</v>
      </c>
      <c r="B342" s="5" t="s">
        <v>39</v>
      </c>
      <c r="C342" s="4">
        <v>79</v>
      </c>
      <c r="D342" s="3">
        <v>2958101</v>
      </c>
      <c r="E342" s="38"/>
      <c r="F342" s="38"/>
    </row>
    <row r="343" spans="1:6" ht="13.5" thickBot="1">
      <c r="A343" s="3">
        <v>43812</v>
      </c>
      <c r="B343" s="5" t="s">
        <v>40</v>
      </c>
      <c r="C343" s="4">
        <v>150</v>
      </c>
      <c r="D343" s="3">
        <v>2958101</v>
      </c>
      <c r="E343" s="38"/>
      <c r="F343" s="38"/>
    </row>
    <row r="344" spans="1:6" ht="13.5" thickBot="1">
      <c r="A344" s="3">
        <v>43812</v>
      </c>
      <c r="B344" s="5" t="s">
        <v>41</v>
      </c>
      <c r="C344" s="4">
        <v>110</v>
      </c>
      <c r="D344" s="3">
        <v>2958101</v>
      </c>
      <c r="E344" s="38"/>
      <c r="F344" s="38"/>
    </row>
    <row r="345" spans="1:6" ht="13.5" thickBot="1">
      <c r="A345" s="3">
        <v>43812</v>
      </c>
      <c r="B345" s="5" t="s">
        <v>42</v>
      </c>
      <c r="C345" s="4">
        <v>49</v>
      </c>
      <c r="D345" s="3">
        <v>2958101</v>
      </c>
      <c r="E345" s="38"/>
      <c r="F345" s="38"/>
    </row>
    <row r="346" spans="1:6" ht="13.5" thickBot="1">
      <c r="A346" s="3">
        <v>43812</v>
      </c>
      <c r="B346" s="5" t="s">
        <v>43</v>
      </c>
      <c r="C346" s="4">
        <v>112</v>
      </c>
      <c r="D346" s="3">
        <v>2958101</v>
      </c>
      <c r="E346" s="38"/>
      <c r="F346" s="38"/>
    </row>
    <row r="347" spans="1:6" ht="13.5" thickBot="1">
      <c r="A347" s="3">
        <v>43812</v>
      </c>
      <c r="B347" s="5" t="s">
        <v>44</v>
      </c>
      <c r="C347" s="4">
        <v>158</v>
      </c>
      <c r="D347" s="3">
        <v>2958101</v>
      </c>
      <c r="E347" s="38"/>
      <c r="F347" s="38"/>
    </row>
    <row r="348" spans="1:6" ht="13.5" thickBot="1">
      <c r="A348" s="3">
        <v>43812</v>
      </c>
      <c r="B348" s="5" t="s">
        <v>45</v>
      </c>
      <c r="C348" s="4">
        <v>182</v>
      </c>
      <c r="D348" s="3">
        <v>2958101</v>
      </c>
      <c r="E348" s="38"/>
      <c r="F348" s="38"/>
    </row>
    <row r="349" spans="1:6" ht="13.5" thickBot="1">
      <c r="A349" s="3">
        <v>43812</v>
      </c>
      <c r="B349" s="5" t="s">
        <v>46</v>
      </c>
      <c r="C349" s="4">
        <v>27</v>
      </c>
      <c r="D349" s="3">
        <v>2958101</v>
      </c>
      <c r="E349" s="38"/>
      <c r="F349" s="38"/>
    </row>
    <row r="350" spans="1:6" ht="13.5" thickBot="1">
      <c r="A350" s="3">
        <v>43812</v>
      </c>
      <c r="B350" s="5" t="s">
        <v>82</v>
      </c>
      <c r="C350" s="4">
        <v>101</v>
      </c>
      <c r="D350" s="3">
        <v>2958101</v>
      </c>
      <c r="E350" s="38"/>
      <c r="F350" s="38"/>
    </row>
    <row r="351" spans="1:6" ht="13.5" thickBot="1">
      <c r="A351" s="3">
        <v>43813</v>
      </c>
      <c r="B351" s="5" t="s">
        <v>27</v>
      </c>
      <c r="C351" s="4">
        <v>121</v>
      </c>
      <c r="D351" s="3">
        <v>2958101</v>
      </c>
      <c r="E351" s="38"/>
      <c r="F351" s="38"/>
    </row>
    <row r="352" spans="1:6" ht="13.5" thickBot="1">
      <c r="A352" s="3">
        <v>43813</v>
      </c>
      <c r="B352" s="5" t="s">
        <v>28</v>
      </c>
      <c r="C352" s="4">
        <v>30</v>
      </c>
      <c r="D352" s="3">
        <v>2958101</v>
      </c>
      <c r="E352" s="38"/>
      <c r="F352" s="38"/>
    </row>
    <row r="353" spans="1:6" ht="13.5" thickBot="1">
      <c r="A353" s="3">
        <v>43813</v>
      </c>
      <c r="B353" s="5" t="s">
        <v>29</v>
      </c>
      <c r="C353" s="4">
        <v>180</v>
      </c>
      <c r="D353" s="3">
        <v>2958101</v>
      </c>
      <c r="E353" s="38"/>
      <c r="F353" s="38"/>
    </row>
    <row r="354" spans="1:6" ht="13.5" thickBot="1">
      <c r="A354" s="3">
        <v>43813</v>
      </c>
      <c r="B354" s="5" t="s">
        <v>30</v>
      </c>
      <c r="C354" s="4">
        <v>38</v>
      </c>
      <c r="D354" s="3">
        <v>2958101</v>
      </c>
      <c r="E354" s="38"/>
      <c r="F354" s="38"/>
    </row>
    <row r="355" spans="1:6" ht="13.5" thickBot="1">
      <c r="A355" s="3">
        <v>43813</v>
      </c>
      <c r="B355" s="5" t="s">
        <v>31</v>
      </c>
      <c r="C355" s="4">
        <v>100</v>
      </c>
      <c r="D355" s="3">
        <v>2958101</v>
      </c>
      <c r="E355" s="38"/>
      <c r="F355" s="38"/>
    </row>
    <row r="356" spans="1:6" ht="13.5" thickBot="1">
      <c r="A356" s="3">
        <v>43813</v>
      </c>
      <c r="B356" s="5" t="s">
        <v>32</v>
      </c>
      <c r="C356" s="4">
        <v>22</v>
      </c>
      <c r="D356" s="3">
        <v>2958101</v>
      </c>
      <c r="E356" s="38"/>
      <c r="F356" s="38"/>
    </row>
    <row r="357" spans="1:6" ht="13.5" thickBot="1">
      <c r="A357" s="3">
        <v>43813</v>
      </c>
      <c r="B357" s="5" t="s">
        <v>33</v>
      </c>
      <c r="C357" s="4">
        <v>7</v>
      </c>
      <c r="D357" s="3">
        <v>2958101</v>
      </c>
      <c r="E357" s="38"/>
      <c r="F357" s="38"/>
    </row>
    <row r="358" spans="1:6" ht="13.5" thickBot="1">
      <c r="A358" s="3">
        <v>43813</v>
      </c>
      <c r="B358" s="5" t="s">
        <v>83</v>
      </c>
      <c r="C358" s="4">
        <v>101</v>
      </c>
      <c r="D358" s="3">
        <v>2958101</v>
      </c>
      <c r="E358" s="38"/>
      <c r="F358" s="38"/>
    </row>
    <row r="359" spans="1:6" ht="13.5" thickBot="1">
      <c r="A359" s="3">
        <v>43813</v>
      </c>
      <c r="B359" s="5" t="s">
        <v>34</v>
      </c>
      <c r="C359" s="4">
        <v>50</v>
      </c>
      <c r="D359" s="3">
        <v>2958101</v>
      </c>
      <c r="E359" s="38"/>
      <c r="F359" s="38"/>
    </row>
    <row r="360" spans="1:6" ht="13.5" thickBot="1">
      <c r="A360" s="3">
        <v>43813</v>
      </c>
      <c r="B360" s="5" t="s">
        <v>35</v>
      </c>
      <c r="C360" s="4">
        <v>50</v>
      </c>
      <c r="D360" s="3">
        <v>2958101</v>
      </c>
      <c r="E360" s="38"/>
      <c r="F360" s="38"/>
    </row>
    <row r="361" spans="1:6" ht="13.5" thickBot="1">
      <c r="A361" s="3">
        <v>43813</v>
      </c>
      <c r="B361" s="5" t="s">
        <v>36</v>
      </c>
      <c r="C361" s="4">
        <v>102</v>
      </c>
      <c r="D361" s="3">
        <v>2958101</v>
      </c>
      <c r="E361" s="38"/>
      <c r="F361" s="38"/>
    </row>
    <row r="362" spans="1:6" ht="13.5" thickBot="1">
      <c r="A362" s="3">
        <v>43813</v>
      </c>
      <c r="B362" s="5" t="s">
        <v>37</v>
      </c>
      <c r="C362" s="4">
        <v>39</v>
      </c>
      <c r="D362" s="3">
        <v>2958101</v>
      </c>
      <c r="E362" s="38"/>
      <c r="F362" s="38"/>
    </row>
    <row r="363" spans="1:6" ht="13.5" thickBot="1">
      <c r="A363" s="3">
        <v>43813</v>
      </c>
      <c r="B363" s="5" t="s">
        <v>21</v>
      </c>
      <c r="C363" s="4">
        <v>125</v>
      </c>
      <c r="D363" s="3">
        <v>2958101</v>
      </c>
      <c r="E363" s="38"/>
      <c r="F363" s="38"/>
    </row>
    <row r="364" spans="1:6" ht="13.5" thickBot="1">
      <c r="A364" s="3">
        <v>43813</v>
      </c>
      <c r="B364" s="5" t="s">
        <v>22</v>
      </c>
      <c r="C364" s="4">
        <v>128</v>
      </c>
      <c r="D364" s="3">
        <v>2958101</v>
      </c>
      <c r="E364" s="38"/>
      <c r="F364" s="38"/>
    </row>
    <row r="365" spans="1:6" ht="13.5" thickBot="1">
      <c r="A365" s="3">
        <v>43813</v>
      </c>
      <c r="B365" s="5" t="s">
        <v>38</v>
      </c>
      <c r="C365" s="4">
        <v>79</v>
      </c>
      <c r="D365" s="3">
        <v>2958101</v>
      </c>
      <c r="E365" s="38"/>
      <c r="F365" s="38"/>
    </row>
    <row r="366" spans="1:6" ht="13.5" thickBot="1">
      <c r="A366" s="3">
        <v>43813</v>
      </c>
      <c r="B366" s="5" t="s">
        <v>39</v>
      </c>
      <c r="C366" s="4">
        <v>79</v>
      </c>
      <c r="D366" s="3">
        <v>2958101</v>
      </c>
      <c r="E366" s="38"/>
      <c r="F366" s="38"/>
    </row>
    <row r="367" spans="1:6" ht="13.5" thickBot="1">
      <c r="A367" s="3">
        <v>43813</v>
      </c>
      <c r="B367" s="5" t="s">
        <v>40</v>
      </c>
      <c r="C367" s="4">
        <v>150</v>
      </c>
      <c r="D367" s="3">
        <v>2958101</v>
      </c>
      <c r="E367" s="38"/>
      <c r="F367" s="38"/>
    </row>
    <row r="368" spans="1:6" ht="13.5" thickBot="1">
      <c r="A368" s="3">
        <v>43813</v>
      </c>
      <c r="B368" s="5" t="s">
        <v>41</v>
      </c>
      <c r="C368" s="4">
        <v>110</v>
      </c>
      <c r="D368" s="3">
        <v>2958101</v>
      </c>
      <c r="E368" s="38"/>
      <c r="F368" s="38"/>
    </row>
    <row r="369" spans="1:6" ht="13.5" thickBot="1">
      <c r="A369" s="3">
        <v>43813</v>
      </c>
      <c r="B369" s="5" t="s">
        <v>42</v>
      </c>
      <c r="C369" s="4">
        <v>49</v>
      </c>
      <c r="D369" s="3">
        <v>2958101</v>
      </c>
      <c r="E369" s="38"/>
      <c r="F369" s="38"/>
    </row>
    <row r="370" spans="1:6" ht="13.5" thickBot="1">
      <c r="A370" s="3">
        <v>43813</v>
      </c>
      <c r="B370" s="5" t="s">
        <v>43</v>
      </c>
      <c r="C370" s="4">
        <v>112</v>
      </c>
      <c r="D370" s="3">
        <v>2958101</v>
      </c>
      <c r="E370" s="38"/>
      <c r="F370" s="38"/>
    </row>
    <row r="371" spans="1:6" ht="13.5" thickBot="1">
      <c r="A371" s="3">
        <v>43813</v>
      </c>
      <c r="B371" s="5" t="s">
        <v>44</v>
      </c>
      <c r="C371" s="4">
        <v>158</v>
      </c>
      <c r="D371" s="3">
        <v>2958101</v>
      </c>
      <c r="E371" s="38"/>
      <c r="F371" s="38"/>
    </row>
    <row r="372" spans="1:6" ht="13.5" thickBot="1">
      <c r="A372" s="3">
        <v>43813</v>
      </c>
      <c r="B372" s="5" t="s">
        <v>45</v>
      </c>
      <c r="C372" s="4">
        <v>182</v>
      </c>
      <c r="D372" s="3">
        <v>2958101</v>
      </c>
      <c r="E372" s="38"/>
      <c r="F372" s="38"/>
    </row>
    <row r="373" spans="1:6" ht="13.5" thickBot="1">
      <c r="A373" s="3">
        <v>43813</v>
      </c>
      <c r="B373" s="5" t="s">
        <v>46</v>
      </c>
      <c r="C373" s="4">
        <v>27</v>
      </c>
      <c r="D373" s="3">
        <v>2958101</v>
      </c>
      <c r="E373" s="38"/>
      <c r="F373" s="38"/>
    </row>
    <row r="374" spans="1:6" ht="13.5" thickBot="1">
      <c r="A374" s="3">
        <v>43813</v>
      </c>
      <c r="B374" s="5" t="s">
        <v>82</v>
      </c>
      <c r="C374" s="4">
        <v>101</v>
      </c>
      <c r="D374" s="3">
        <v>2958101</v>
      </c>
      <c r="E374" s="38"/>
      <c r="F374" s="38"/>
    </row>
    <row r="375" spans="1:6" ht="13.5" thickBot="1">
      <c r="A375" s="3">
        <v>43814</v>
      </c>
      <c r="B375" s="5" t="s">
        <v>27</v>
      </c>
      <c r="C375" s="4">
        <v>121</v>
      </c>
      <c r="D375" s="3">
        <v>2958101</v>
      </c>
      <c r="E375" s="38"/>
      <c r="F375" s="38"/>
    </row>
    <row r="376" spans="1:6" ht="13.5" thickBot="1">
      <c r="A376" s="3">
        <v>43814</v>
      </c>
      <c r="B376" s="5" t="s">
        <v>28</v>
      </c>
      <c r="C376" s="4">
        <v>30</v>
      </c>
      <c r="D376" s="3">
        <v>2958101</v>
      </c>
      <c r="E376" s="38"/>
      <c r="F376" s="38"/>
    </row>
    <row r="377" spans="1:6" ht="13.5" thickBot="1">
      <c r="A377" s="3">
        <v>43814</v>
      </c>
      <c r="B377" s="5" t="s">
        <v>29</v>
      </c>
      <c r="C377" s="4">
        <v>180</v>
      </c>
      <c r="D377" s="3">
        <v>2958101</v>
      </c>
      <c r="E377" s="38"/>
      <c r="F377" s="38"/>
    </row>
    <row r="378" spans="1:6" ht="13.5" thickBot="1">
      <c r="A378" s="3">
        <v>43814</v>
      </c>
      <c r="B378" s="5" t="s">
        <v>30</v>
      </c>
      <c r="C378" s="4">
        <v>38</v>
      </c>
      <c r="D378" s="3">
        <v>2958101</v>
      </c>
      <c r="E378" s="38"/>
      <c r="F378" s="38"/>
    </row>
    <row r="379" spans="1:6" ht="13.5" thickBot="1">
      <c r="A379" s="3">
        <v>43814</v>
      </c>
      <c r="B379" s="5" t="s">
        <v>31</v>
      </c>
      <c r="C379" s="4">
        <v>100</v>
      </c>
      <c r="D379" s="3">
        <v>2958101</v>
      </c>
      <c r="E379" s="38"/>
      <c r="F379" s="38"/>
    </row>
    <row r="380" spans="1:6" ht="13.5" thickBot="1">
      <c r="A380" s="3">
        <v>43814</v>
      </c>
      <c r="B380" s="5" t="s">
        <v>32</v>
      </c>
      <c r="C380" s="4">
        <v>22</v>
      </c>
      <c r="D380" s="3">
        <v>2958101</v>
      </c>
      <c r="E380" s="38"/>
      <c r="F380" s="38"/>
    </row>
    <row r="381" spans="1:6" ht="13.5" thickBot="1">
      <c r="A381" s="3">
        <v>43814</v>
      </c>
      <c r="B381" s="5" t="s">
        <v>33</v>
      </c>
      <c r="C381" s="4">
        <v>7</v>
      </c>
      <c r="D381" s="3">
        <v>2958101</v>
      </c>
      <c r="E381" s="38"/>
      <c r="F381" s="38"/>
    </row>
    <row r="382" spans="1:6" ht="13.5" thickBot="1">
      <c r="A382" s="3">
        <v>43814</v>
      </c>
      <c r="B382" s="5" t="s">
        <v>83</v>
      </c>
      <c r="C382" s="4">
        <v>101</v>
      </c>
      <c r="D382" s="3">
        <v>2958101</v>
      </c>
      <c r="E382" s="38"/>
      <c r="F382" s="38"/>
    </row>
    <row r="383" spans="1:6" ht="13.5" thickBot="1">
      <c r="A383" s="3">
        <v>43814</v>
      </c>
      <c r="B383" s="5" t="s">
        <v>34</v>
      </c>
      <c r="C383" s="4">
        <v>50</v>
      </c>
      <c r="D383" s="3">
        <v>2958101</v>
      </c>
      <c r="E383" s="38"/>
      <c r="F383" s="38"/>
    </row>
    <row r="384" spans="1:6" ht="13.5" thickBot="1">
      <c r="A384" s="3">
        <v>43814</v>
      </c>
      <c r="B384" s="5" t="s">
        <v>35</v>
      </c>
      <c r="C384" s="4">
        <v>50</v>
      </c>
      <c r="D384" s="3">
        <v>2958101</v>
      </c>
      <c r="E384" s="38"/>
      <c r="F384" s="38"/>
    </row>
    <row r="385" spans="1:6" ht="13.5" thickBot="1">
      <c r="A385" s="3">
        <v>43814</v>
      </c>
      <c r="B385" s="5" t="s">
        <v>36</v>
      </c>
      <c r="C385" s="4">
        <v>102</v>
      </c>
      <c r="D385" s="3">
        <v>2958101</v>
      </c>
      <c r="E385" s="38"/>
      <c r="F385" s="38"/>
    </row>
    <row r="386" spans="1:6" ht="13.5" thickBot="1">
      <c r="A386" s="3">
        <v>43814</v>
      </c>
      <c r="B386" s="5" t="s">
        <v>37</v>
      </c>
      <c r="C386" s="4">
        <v>39</v>
      </c>
      <c r="D386" s="3">
        <v>2958101</v>
      </c>
      <c r="E386" s="38"/>
      <c r="F386" s="38"/>
    </row>
    <row r="387" spans="1:6" ht="13.5" thickBot="1">
      <c r="A387" s="3">
        <v>43814</v>
      </c>
      <c r="B387" s="5" t="s">
        <v>21</v>
      </c>
      <c r="C387" s="4">
        <v>125</v>
      </c>
      <c r="D387" s="3">
        <v>2958101</v>
      </c>
      <c r="E387" s="38"/>
      <c r="F387" s="38"/>
    </row>
    <row r="388" spans="1:6" ht="13.5" thickBot="1">
      <c r="A388" s="3">
        <v>43814</v>
      </c>
      <c r="B388" s="5" t="s">
        <v>22</v>
      </c>
      <c r="C388" s="4">
        <v>128</v>
      </c>
      <c r="D388" s="3">
        <v>2958101</v>
      </c>
      <c r="E388" s="38"/>
      <c r="F388" s="38"/>
    </row>
    <row r="389" spans="1:6" ht="13.5" thickBot="1">
      <c r="A389" s="3">
        <v>43814</v>
      </c>
      <c r="B389" s="5" t="s">
        <v>38</v>
      </c>
      <c r="C389" s="4">
        <v>79</v>
      </c>
      <c r="D389" s="3">
        <v>2958101</v>
      </c>
      <c r="E389" s="38"/>
      <c r="F389" s="38"/>
    </row>
    <row r="390" spans="1:6" ht="13.5" thickBot="1">
      <c r="A390" s="3">
        <v>43814</v>
      </c>
      <c r="B390" s="5" t="s">
        <v>39</v>
      </c>
      <c r="C390" s="4">
        <v>79</v>
      </c>
      <c r="D390" s="3">
        <v>2958101</v>
      </c>
      <c r="E390" s="38"/>
      <c r="F390" s="38"/>
    </row>
    <row r="391" spans="1:6" ht="13.5" thickBot="1">
      <c r="A391" s="3">
        <v>43814</v>
      </c>
      <c r="B391" s="5" t="s">
        <v>40</v>
      </c>
      <c r="C391" s="4">
        <v>150</v>
      </c>
      <c r="D391" s="3">
        <v>2958101</v>
      </c>
      <c r="E391" s="38"/>
      <c r="F391" s="38"/>
    </row>
    <row r="392" spans="1:6" ht="13.5" thickBot="1">
      <c r="A392" s="3">
        <v>43814</v>
      </c>
      <c r="B392" s="5" t="s">
        <v>41</v>
      </c>
      <c r="C392" s="4">
        <v>110</v>
      </c>
      <c r="D392" s="3">
        <v>2958101</v>
      </c>
      <c r="E392" s="38"/>
      <c r="F392" s="38"/>
    </row>
    <row r="393" spans="1:6" ht="13.5" thickBot="1">
      <c r="A393" s="3">
        <v>43814</v>
      </c>
      <c r="B393" s="5" t="s">
        <v>42</v>
      </c>
      <c r="C393" s="4">
        <v>49</v>
      </c>
      <c r="D393" s="3">
        <v>2958101</v>
      </c>
      <c r="E393" s="38"/>
      <c r="F393" s="38"/>
    </row>
    <row r="394" spans="1:6" ht="13.5" thickBot="1">
      <c r="A394" s="3">
        <v>43814</v>
      </c>
      <c r="B394" s="5" t="s">
        <v>43</v>
      </c>
      <c r="C394" s="4">
        <v>112</v>
      </c>
      <c r="D394" s="3">
        <v>2958101</v>
      </c>
      <c r="E394" s="38"/>
      <c r="F394" s="38"/>
    </row>
    <row r="395" spans="1:6" ht="13.5" thickBot="1">
      <c r="A395" s="3">
        <v>43814</v>
      </c>
      <c r="B395" s="5" t="s">
        <v>44</v>
      </c>
      <c r="C395" s="4">
        <v>158</v>
      </c>
      <c r="D395" s="3">
        <v>2958101</v>
      </c>
      <c r="E395" s="38"/>
      <c r="F395" s="38"/>
    </row>
    <row r="396" spans="1:6" ht="13.5" thickBot="1">
      <c r="A396" s="3">
        <v>43814</v>
      </c>
      <c r="B396" s="5" t="s">
        <v>45</v>
      </c>
      <c r="C396" s="4">
        <v>182</v>
      </c>
      <c r="D396" s="3">
        <v>2958101</v>
      </c>
      <c r="E396" s="38"/>
      <c r="F396" s="38"/>
    </row>
    <row r="397" spans="1:6" ht="13.5" thickBot="1">
      <c r="A397" s="3">
        <v>43814</v>
      </c>
      <c r="B397" s="5" t="s">
        <v>46</v>
      </c>
      <c r="C397" s="4">
        <v>27</v>
      </c>
      <c r="D397" s="3">
        <v>2958101</v>
      </c>
      <c r="E397" s="38"/>
      <c r="F397" s="38"/>
    </row>
    <row r="398" spans="1:6" ht="13.5" thickBot="1">
      <c r="A398" s="3">
        <v>43814</v>
      </c>
      <c r="B398" s="5" t="s">
        <v>82</v>
      </c>
      <c r="C398" s="4">
        <v>101</v>
      </c>
      <c r="D398" s="3">
        <v>2958101</v>
      </c>
      <c r="E398" s="38"/>
      <c r="F398" s="38"/>
    </row>
    <row r="399" spans="1:6" ht="13.5" thickBot="1">
      <c r="A399" s="3">
        <v>43815</v>
      </c>
      <c r="B399" s="5" t="s">
        <v>27</v>
      </c>
      <c r="C399" s="4">
        <v>121</v>
      </c>
      <c r="D399" s="3">
        <v>2958101</v>
      </c>
      <c r="E399" s="38"/>
      <c r="F399" s="38"/>
    </row>
    <row r="400" spans="1:6" ht="13.5" thickBot="1">
      <c r="A400" s="3">
        <v>43815</v>
      </c>
      <c r="B400" s="5" t="s">
        <v>28</v>
      </c>
      <c r="C400" s="4">
        <v>30</v>
      </c>
      <c r="D400" s="3">
        <v>2958101</v>
      </c>
      <c r="E400" s="38"/>
      <c r="F400" s="38"/>
    </row>
    <row r="401" spans="1:6" ht="13.5" thickBot="1">
      <c r="A401" s="3">
        <v>43815</v>
      </c>
      <c r="B401" s="5" t="s">
        <v>29</v>
      </c>
      <c r="C401" s="4">
        <v>180</v>
      </c>
      <c r="D401" s="3">
        <v>2958101</v>
      </c>
      <c r="E401" s="38"/>
      <c r="F401" s="38"/>
    </row>
    <row r="402" spans="1:6" ht="13.5" thickBot="1">
      <c r="A402" s="3">
        <v>43815</v>
      </c>
      <c r="B402" s="5" t="s">
        <v>30</v>
      </c>
      <c r="C402" s="4">
        <v>38</v>
      </c>
      <c r="D402" s="3">
        <v>2958101</v>
      </c>
      <c r="E402" s="38"/>
      <c r="F402" s="38"/>
    </row>
    <row r="403" spans="1:6" ht="13.5" thickBot="1">
      <c r="A403" s="3">
        <v>43815</v>
      </c>
      <c r="B403" s="5" t="s">
        <v>31</v>
      </c>
      <c r="C403" s="4">
        <v>100</v>
      </c>
      <c r="D403" s="3">
        <v>2958101</v>
      </c>
      <c r="E403" s="38"/>
      <c r="F403" s="38"/>
    </row>
    <row r="404" spans="1:6" ht="13.5" thickBot="1">
      <c r="A404" s="3">
        <v>43815</v>
      </c>
      <c r="B404" s="5" t="s">
        <v>32</v>
      </c>
      <c r="C404" s="4">
        <v>22</v>
      </c>
      <c r="D404" s="3">
        <v>2958101</v>
      </c>
      <c r="E404" s="38"/>
      <c r="F404" s="38"/>
    </row>
    <row r="405" spans="1:6" ht="13.5" thickBot="1">
      <c r="A405" s="3">
        <v>43815</v>
      </c>
      <c r="B405" s="5" t="s">
        <v>33</v>
      </c>
      <c r="C405" s="4">
        <v>7</v>
      </c>
      <c r="D405" s="3">
        <v>2958101</v>
      </c>
      <c r="E405" s="38"/>
      <c r="F405" s="38"/>
    </row>
    <row r="406" spans="1:6" ht="13.5" thickBot="1">
      <c r="A406" s="3">
        <v>43815</v>
      </c>
      <c r="B406" s="5" t="s">
        <v>83</v>
      </c>
      <c r="C406" s="4">
        <v>101</v>
      </c>
      <c r="D406" s="3">
        <v>2958101</v>
      </c>
      <c r="E406" s="38"/>
      <c r="F406" s="38"/>
    </row>
    <row r="407" spans="1:6" ht="13.5" thickBot="1">
      <c r="A407" s="3">
        <v>43815</v>
      </c>
      <c r="B407" s="5" t="s">
        <v>34</v>
      </c>
      <c r="C407" s="4">
        <v>50</v>
      </c>
      <c r="D407" s="3">
        <v>2958101</v>
      </c>
      <c r="E407" s="38"/>
      <c r="F407" s="38"/>
    </row>
    <row r="408" spans="1:6" ht="13.5" thickBot="1">
      <c r="A408" s="3">
        <v>43815</v>
      </c>
      <c r="B408" s="5" t="s">
        <v>35</v>
      </c>
      <c r="C408" s="4">
        <v>50</v>
      </c>
      <c r="D408" s="3">
        <v>2958101</v>
      </c>
      <c r="E408" s="38"/>
      <c r="F408" s="38"/>
    </row>
    <row r="409" spans="1:6" ht="13.5" thickBot="1">
      <c r="A409" s="3">
        <v>43815</v>
      </c>
      <c r="B409" s="5" t="s">
        <v>36</v>
      </c>
      <c r="C409" s="4">
        <v>102</v>
      </c>
      <c r="D409" s="3">
        <v>2958101</v>
      </c>
      <c r="E409" s="38"/>
      <c r="F409" s="38"/>
    </row>
    <row r="410" spans="1:6" ht="13.5" thickBot="1">
      <c r="A410" s="3">
        <v>43815</v>
      </c>
      <c r="B410" s="5" t="s">
        <v>37</v>
      </c>
      <c r="C410" s="4">
        <v>39</v>
      </c>
      <c r="D410" s="3">
        <v>2958101</v>
      </c>
      <c r="E410" s="38"/>
      <c r="F410" s="38"/>
    </row>
    <row r="411" spans="1:6" ht="13.5" thickBot="1">
      <c r="A411" s="3">
        <v>43815</v>
      </c>
      <c r="B411" s="5" t="s">
        <v>21</v>
      </c>
      <c r="C411" s="4">
        <v>125</v>
      </c>
      <c r="D411" s="3">
        <v>2958101</v>
      </c>
      <c r="E411" s="38"/>
      <c r="F411" s="38"/>
    </row>
    <row r="412" spans="1:6" ht="13.5" thickBot="1">
      <c r="A412" s="3">
        <v>43815</v>
      </c>
      <c r="B412" s="5" t="s">
        <v>22</v>
      </c>
      <c r="C412" s="4">
        <v>128</v>
      </c>
      <c r="D412" s="3">
        <v>2958101</v>
      </c>
      <c r="E412" s="38"/>
      <c r="F412" s="38"/>
    </row>
    <row r="413" spans="1:6" ht="13.5" thickBot="1">
      <c r="A413" s="3">
        <v>43815</v>
      </c>
      <c r="B413" s="5" t="s">
        <v>38</v>
      </c>
      <c r="C413" s="4">
        <v>79</v>
      </c>
      <c r="D413" s="3">
        <v>2958101</v>
      </c>
      <c r="E413" s="38"/>
      <c r="F413" s="38"/>
    </row>
    <row r="414" spans="1:6" ht="13.5" thickBot="1">
      <c r="A414" s="3">
        <v>43815</v>
      </c>
      <c r="B414" s="5" t="s">
        <v>39</v>
      </c>
      <c r="C414" s="4">
        <v>79</v>
      </c>
      <c r="D414" s="3">
        <v>2958101</v>
      </c>
      <c r="E414" s="38"/>
      <c r="F414" s="38"/>
    </row>
    <row r="415" spans="1:6" ht="13.5" thickBot="1">
      <c r="A415" s="3">
        <v>43815</v>
      </c>
      <c r="B415" s="5" t="s">
        <v>40</v>
      </c>
      <c r="C415" s="4">
        <v>150</v>
      </c>
      <c r="D415" s="3">
        <v>2958101</v>
      </c>
      <c r="E415" s="38"/>
      <c r="F415" s="38"/>
    </row>
    <row r="416" spans="1:6" ht="13.5" thickBot="1">
      <c r="A416" s="3">
        <v>43815</v>
      </c>
      <c r="B416" s="5" t="s">
        <v>41</v>
      </c>
      <c r="C416" s="4">
        <v>110</v>
      </c>
      <c r="D416" s="3">
        <v>2958101</v>
      </c>
      <c r="E416" s="38"/>
      <c r="F416" s="38"/>
    </row>
    <row r="417" spans="1:6" ht="13.5" thickBot="1">
      <c r="A417" s="3">
        <v>43815</v>
      </c>
      <c r="B417" s="5" t="s">
        <v>42</v>
      </c>
      <c r="C417" s="4">
        <v>49</v>
      </c>
      <c r="D417" s="3">
        <v>2958101</v>
      </c>
      <c r="E417" s="38"/>
      <c r="F417" s="38"/>
    </row>
    <row r="418" spans="1:6" ht="13.5" thickBot="1">
      <c r="A418" s="3">
        <v>43815</v>
      </c>
      <c r="B418" s="5" t="s">
        <v>43</v>
      </c>
      <c r="C418" s="4">
        <v>112</v>
      </c>
      <c r="D418" s="3">
        <v>2958101</v>
      </c>
      <c r="E418" s="38"/>
      <c r="F418" s="38"/>
    </row>
    <row r="419" spans="1:6" ht="13.5" thickBot="1">
      <c r="A419" s="3">
        <v>43815</v>
      </c>
      <c r="B419" s="5" t="s">
        <v>44</v>
      </c>
      <c r="C419" s="4">
        <v>158</v>
      </c>
      <c r="D419" s="3">
        <v>2958101</v>
      </c>
      <c r="E419" s="38"/>
      <c r="F419" s="38"/>
    </row>
    <row r="420" spans="1:6" ht="13.5" thickBot="1">
      <c r="A420" s="3">
        <v>43815</v>
      </c>
      <c r="B420" s="5" t="s">
        <v>45</v>
      </c>
      <c r="C420" s="4">
        <v>182</v>
      </c>
      <c r="D420" s="3">
        <v>2958101</v>
      </c>
      <c r="E420" s="38"/>
      <c r="F420" s="38"/>
    </row>
    <row r="421" spans="1:6" ht="13.5" thickBot="1">
      <c r="A421" s="3">
        <v>43815</v>
      </c>
      <c r="B421" s="5" t="s">
        <v>46</v>
      </c>
      <c r="C421" s="4">
        <v>27</v>
      </c>
      <c r="D421" s="3">
        <v>2958101</v>
      </c>
      <c r="E421" s="38"/>
      <c r="F421" s="38"/>
    </row>
    <row r="422" spans="1:6" ht="13.5" thickBot="1">
      <c r="A422" s="3">
        <v>43815</v>
      </c>
      <c r="B422" s="5" t="s">
        <v>82</v>
      </c>
      <c r="C422" s="4">
        <v>101</v>
      </c>
      <c r="D422" s="3">
        <v>2958101</v>
      </c>
      <c r="E422" s="38"/>
      <c r="F422" s="38"/>
    </row>
    <row r="423" spans="1:6" ht="13.5" thickBot="1">
      <c r="A423" s="3">
        <v>43816</v>
      </c>
      <c r="B423" s="5" t="s">
        <v>27</v>
      </c>
      <c r="C423" s="4">
        <v>121</v>
      </c>
      <c r="D423" s="3">
        <v>2958101</v>
      </c>
      <c r="E423" s="38"/>
      <c r="F423" s="38"/>
    </row>
    <row r="424" spans="1:6" ht="13.5" thickBot="1">
      <c r="A424" s="3">
        <v>43816</v>
      </c>
      <c r="B424" s="5" t="s">
        <v>28</v>
      </c>
      <c r="C424" s="4">
        <v>30</v>
      </c>
      <c r="D424" s="3">
        <v>2958101</v>
      </c>
      <c r="E424" s="38"/>
      <c r="F424" s="38"/>
    </row>
    <row r="425" spans="1:6" ht="13.5" thickBot="1">
      <c r="A425" s="3">
        <v>43816</v>
      </c>
      <c r="B425" s="5" t="s">
        <v>29</v>
      </c>
      <c r="C425" s="4">
        <v>180</v>
      </c>
      <c r="D425" s="3">
        <v>2958101</v>
      </c>
      <c r="E425" s="38"/>
      <c r="F425" s="38"/>
    </row>
    <row r="426" spans="1:6" ht="13.5" thickBot="1">
      <c r="A426" s="3">
        <v>43816</v>
      </c>
      <c r="B426" s="5" t="s">
        <v>30</v>
      </c>
      <c r="C426" s="4">
        <v>38</v>
      </c>
      <c r="D426" s="3">
        <v>2958101</v>
      </c>
      <c r="E426" s="38"/>
      <c r="F426" s="38"/>
    </row>
    <row r="427" spans="1:6" ht="13.5" thickBot="1">
      <c r="A427" s="3">
        <v>43816</v>
      </c>
      <c r="B427" s="5" t="s">
        <v>31</v>
      </c>
      <c r="C427" s="4">
        <v>100</v>
      </c>
      <c r="D427" s="3">
        <v>2958101</v>
      </c>
      <c r="E427" s="38"/>
      <c r="F427" s="38"/>
    </row>
    <row r="428" spans="1:6" ht="13.5" thickBot="1">
      <c r="A428" s="3">
        <v>43816</v>
      </c>
      <c r="B428" s="5" t="s">
        <v>32</v>
      </c>
      <c r="C428" s="4">
        <v>22</v>
      </c>
      <c r="D428" s="3">
        <v>2958101</v>
      </c>
      <c r="E428" s="38"/>
      <c r="F428" s="38"/>
    </row>
    <row r="429" spans="1:6" ht="13.5" thickBot="1">
      <c r="A429" s="3">
        <v>43816</v>
      </c>
      <c r="B429" s="5" t="s">
        <v>33</v>
      </c>
      <c r="C429" s="4">
        <v>7</v>
      </c>
      <c r="D429" s="3">
        <v>2958101</v>
      </c>
      <c r="E429" s="38"/>
      <c r="F429" s="38"/>
    </row>
    <row r="430" spans="1:6" ht="13.5" thickBot="1">
      <c r="A430" s="3">
        <v>43816</v>
      </c>
      <c r="B430" s="5" t="s">
        <v>83</v>
      </c>
      <c r="C430" s="4">
        <v>101</v>
      </c>
      <c r="D430" s="3">
        <v>2958101</v>
      </c>
      <c r="E430" s="38"/>
      <c r="F430" s="38"/>
    </row>
    <row r="431" spans="1:6" ht="13.5" thickBot="1">
      <c r="A431" s="3">
        <v>43816</v>
      </c>
      <c r="B431" s="5" t="s">
        <v>34</v>
      </c>
      <c r="C431" s="4">
        <v>50</v>
      </c>
      <c r="D431" s="3">
        <v>2958101</v>
      </c>
      <c r="E431" s="38"/>
      <c r="F431" s="38"/>
    </row>
    <row r="432" spans="1:6" ht="13.5" thickBot="1">
      <c r="A432" s="3">
        <v>43816</v>
      </c>
      <c r="B432" s="5" t="s">
        <v>35</v>
      </c>
      <c r="C432" s="4">
        <v>50</v>
      </c>
      <c r="D432" s="3">
        <v>2958101</v>
      </c>
      <c r="E432" s="38"/>
      <c r="F432" s="38"/>
    </row>
    <row r="433" spans="1:6" ht="13.5" thickBot="1">
      <c r="A433" s="3">
        <v>43816</v>
      </c>
      <c r="B433" s="5" t="s">
        <v>36</v>
      </c>
      <c r="C433" s="4">
        <v>102</v>
      </c>
      <c r="D433" s="3">
        <v>2958101</v>
      </c>
      <c r="E433" s="38"/>
      <c r="F433" s="38"/>
    </row>
    <row r="434" spans="1:6" ht="13.5" thickBot="1">
      <c r="A434" s="3">
        <v>43816</v>
      </c>
      <c r="B434" s="5" t="s">
        <v>37</v>
      </c>
      <c r="C434" s="4">
        <v>39</v>
      </c>
      <c r="D434" s="3">
        <v>2958101</v>
      </c>
      <c r="E434" s="38"/>
      <c r="F434" s="38"/>
    </row>
    <row r="435" spans="1:6" ht="13.5" thickBot="1">
      <c r="A435" s="3">
        <v>43816</v>
      </c>
      <c r="B435" s="5" t="s">
        <v>21</v>
      </c>
      <c r="C435" s="4">
        <v>125</v>
      </c>
      <c r="D435" s="3">
        <v>2958101</v>
      </c>
      <c r="E435" s="38"/>
      <c r="F435" s="38"/>
    </row>
    <row r="436" spans="1:6" ht="13.5" thickBot="1">
      <c r="A436" s="3">
        <v>43816</v>
      </c>
      <c r="B436" s="5" t="s">
        <v>22</v>
      </c>
      <c r="C436" s="4">
        <v>128</v>
      </c>
      <c r="D436" s="3">
        <v>2958101</v>
      </c>
      <c r="E436" s="38"/>
      <c r="F436" s="38"/>
    </row>
    <row r="437" spans="1:6" ht="13.5" thickBot="1">
      <c r="A437" s="3">
        <v>43816</v>
      </c>
      <c r="B437" s="5" t="s">
        <v>91</v>
      </c>
      <c r="C437" s="4">
        <v>103</v>
      </c>
      <c r="D437" s="3">
        <v>2958101</v>
      </c>
      <c r="E437" s="38"/>
      <c r="F437" s="38"/>
    </row>
    <row r="438" spans="1:6" ht="13.5" thickBot="1">
      <c r="A438" s="3">
        <v>43816</v>
      </c>
      <c r="B438" s="5" t="s">
        <v>92</v>
      </c>
      <c r="C438" s="4">
        <v>103</v>
      </c>
      <c r="D438" s="3">
        <v>2958101</v>
      </c>
      <c r="E438" s="38"/>
      <c r="F438" s="38"/>
    </row>
    <row r="439" spans="1:6" ht="13.5" thickBot="1">
      <c r="A439" s="3">
        <v>43816</v>
      </c>
      <c r="B439" s="5" t="s">
        <v>93</v>
      </c>
      <c r="C439" s="4">
        <v>98</v>
      </c>
      <c r="D439" s="3">
        <v>2958101</v>
      </c>
      <c r="E439" s="38"/>
      <c r="F439" s="38"/>
    </row>
    <row r="440" spans="1:6" ht="13.5" thickBot="1">
      <c r="A440" s="3">
        <v>43816</v>
      </c>
      <c r="B440" s="5" t="s">
        <v>94</v>
      </c>
      <c r="C440" s="4">
        <v>108</v>
      </c>
      <c r="D440" s="3">
        <v>2958101</v>
      </c>
      <c r="E440" s="38"/>
      <c r="F440" s="38"/>
    </row>
    <row r="441" spans="1:6" ht="13.5" thickBot="1">
      <c r="A441" s="3">
        <v>43816</v>
      </c>
      <c r="B441" s="5" t="s">
        <v>38</v>
      </c>
      <c r="C441" s="4">
        <v>79</v>
      </c>
      <c r="D441" s="3">
        <v>2958101</v>
      </c>
      <c r="E441" s="38"/>
      <c r="F441" s="38"/>
    </row>
    <row r="442" spans="1:6" ht="13.5" thickBot="1">
      <c r="A442" s="3">
        <v>43816</v>
      </c>
      <c r="B442" s="5" t="s">
        <v>39</v>
      </c>
      <c r="C442" s="4">
        <v>79</v>
      </c>
      <c r="D442" s="3">
        <v>2958101</v>
      </c>
      <c r="E442" s="38"/>
      <c r="F442" s="38"/>
    </row>
    <row r="443" spans="1:6" ht="13.5" thickBot="1">
      <c r="A443" s="3">
        <v>43816</v>
      </c>
      <c r="B443" s="5" t="s">
        <v>40</v>
      </c>
      <c r="C443" s="4">
        <v>150</v>
      </c>
      <c r="D443" s="3">
        <v>2958101</v>
      </c>
      <c r="E443" s="38"/>
      <c r="F443" s="38"/>
    </row>
    <row r="444" spans="1:6" ht="13.5" thickBot="1">
      <c r="A444" s="3">
        <v>43816</v>
      </c>
      <c r="B444" s="5" t="s">
        <v>41</v>
      </c>
      <c r="C444" s="4">
        <v>110</v>
      </c>
      <c r="D444" s="3">
        <v>2958101</v>
      </c>
      <c r="E444" s="38"/>
      <c r="F444" s="38"/>
    </row>
    <row r="445" spans="1:6" ht="13.5" thickBot="1">
      <c r="A445" s="3">
        <v>43816</v>
      </c>
      <c r="B445" s="5" t="s">
        <v>42</v>
      </c>
      <c r="C445" s="4">
        <v>49</v>
      </c>
      <c r="D445" s="3">
        <v>2958101</v>
      </c>
      <c r="E445" s="38"/>
      <c r="F445" s="38"/>
    </row>
    <row r="446" spans="1:6" ht="13.5" thickBot="1">
      <c r="A446" s="3">
        <v>43816</v>
      </c>
      <c r="B446" s="5" t="s">
        <v>43</v>
      </c>
      <c r="C446" s="4">
        <v>112</v>
      </c>
      <c r="D446" s="3">
        <v>2958101</v>
      </c>
      <c r="E446" s="38"/>
      <c r="F446" s="38"/>
    </row>
    <row r="447" spans="1:6" ht="13.5" thickBot="1">
      <c r="A447" s="3">
        <v>43816</v>
      </c>
      <c r="B447" s="5" t="s">
        <v>44</v>
      </c>
      <c r="C447" s="4">
        <v>158</v>
      </c>
      <c r="D447" s="3">
        <v>2958101</v>
      </c>
      <c r="E447" s="38"/>
      <c r="F447" s="38"/>
    </row>
    <row r="448" spans="1:6" ht="13.5" thickBot="1">
      <c r="A448" s="3">
        <v>43816</v>
      </c>
      <c r="B448" s="5" t="s">
        <v>45</v>
      </c>
      <c r="C448" s="4">
        <v>182</v>
      </c>
      <c r="D448" s="3">
        <v>2958101</v>
      </c>
      <c r="E448" s="38"/>
      <c r="F448" s="38"/>
    </row>
    <row r="449" spans="1:6" ht="13.5" thickBot="1">
      <c r="A449" s="3">
        <v>43816</v>
      </c>
      <c r="B449" s="5" t="s">
        <v>46</v>
      </c>
      <c r="C449" s="4">
        <v>27</v>
      </c>
      <c r="D449" s="3">
        <v>2958101</v>
      </c>
      <c r="E449" s="38"/>
      <c r="F449" s="38"/>
    </row>
    <row r="450" spans="1:6" ht="13.5" thickBot="1">
      <c r="A450" s="3">
        <v>43816</v>
      </c>
      <c r="B450" s="5" t="s">
        <v>82</v>
      </c>
      <c r="C450" s="4">
        <v>101</v>
      </c>
      <c r="D450" s="3">
        <v>2958101</v>
      </c>
      <c r="E450" s="38"/>
      <c r="F450" s="38"/>
    </row>
    <row r="451" spans="1:6" ht="13.5" thickBot="1">
      <c r="A451" s="3">
        <v>43817</v>
      </c>
      <c r="B451" s="5" t="s">
        <v>27</v>
      </c>
      <c r="C451" s="4">
        <v>121</v>
      </c>
      <c r="D451" s="3">
        <v>2958101</v>
      </c>
      <c r="E451" s="38"/>
      <c r="F451" s="38"/>
    </row>
    <row r="452" spans="1:6" ht="13.5" thickBot="1">
      <c r="A452" s="3">
        <v>43817</v>
      </c>
      <c r="B452" s="5" t="s">
        <v>28</v>
      </c>
      <c r="C452" s="4">
        <v>30</v>
      </c>
      <c r="D452" s="3">
        <v>2958101</v>
      </c>
      <c r="E452" s="38"/>
      <c r="F452" s="38"/>
    </row>
    <row r="453" spans="1:6" ht="13.5" thickBot="1">
      <c r="A453" s="3">
        <v>43817</v>
      </c>
      <c r="B453" s="5" t="s">
        <v>29</v>
      </c>
      <c r="C453" s="4">
        <v>180</v>
      </c>
      <c r="D453" s="3">
        <v>2958101</v>
      </c>
      <c r="E453" s="38"/>
      <c r="F453" s="38"/>
    </row>
    <row r="454" spans="1:6" ht="13.5" thickBot="1">
      <c r="A454" s="3">
        <v>43817</v>
      </c>
      <c r="B454" s="5" t="s">
        <v>30</v>
      </c>
      <c r="C454" s="4">
        <v>38</v>
      </c>
      <c r="D454" s="3">
        <v>2958101</v>
      </c>
      <c r="E454" s="38"/>
      <c r="F454" s="38"/>
    </row>
    <row r="455" spans="1:6" ht="13.5" thickBot="1">
      <c r="A455" s="3">
        <v>43817</v>
      </c>
      <c r="B455" s="5" t="s">
        <v>31</v>
      </c>
      <c r="C455" s="4">
        <v>100</v>
      </c>
      <c r="D455" s="3">
        <v>2958101</v>
      </c>
      <c r="E455" s="38"/>
      <c r="F455" s="38"/>
    </row>
    <row r="456" spans="1:6" ht="13.5" thickBot="1">
      <c r="A456" s="3">
        <v>43817</v>
      </c>
      <c r="B456" s="5" t="s">
        <v>32</v>
      </c>
      <c r="C456" s="4">
        <v>22</v>
      </c>
      <c r="D456" s="3">
        <v>2958101</v>
      </c>
      <c r="E456" s="38"/>
      <c r="F456" s="38"/>
    </row>
    <row r="457" spans="1:6" ht="13.5" thickBot="1">
      <c r="A457" s="3">
        <v>43817</v>
      </c>
      <c r="B457" s="5" t="s">
        <v>33</v>
      </c>
      <c r="C457" s="4">
        <v>7</v>
      </c>
      <c r="D457" s="3">
        <v>2958101</v>
      </c>
      <c r="E457" s="38"/>
      <c r="F457" s="38"/>
    </row>
    <row r="458" spans="1:6" ht="13.5" thickBot="1">
      <c r="A458" s="3">
        <v>43817</v>
      </c>
      <c r="B458" s="5" t="s">
        <v>83</v>
      </c>
      <c r="C458" s="4">
        <v>101</v>
      </c>
      <c r="D458" s="3">
        <v>2958101</v>
      </c>
      <c r="E458" s="38"/>
      <c r="F458" s="38"/>
    </row>
    <row r="459" spans="1:6" ht="13.5" thickBot="1">
      <c r="A459" s="3">
        <v>43817</v>
      </c>
      <c r="B459" s="5" t="s">
        <v>34</v>
      </c>
      <c r="C459" s="4">
        <v>50</v>
      </c>
      <c r="D459" s="3">
        <v>2958101</v>
      </c>
      <c r="E459" s="38"/>
      <c r="F459" s="38"/>
    </row>
    <row r="460" spans="1:6" ht="13.5" thickBot="1">
      <c r="A460" s="3">
        <v>43817</v>
      </c>
      <c r="B460" s="5" t="s">
        <v>35</v>
      </c>
      <c r="C460" s="4">
        <v>50</v>
      </c>
      <c r="D460" s="3">
        <v>2958101</v>
      </c>
      <c r="E460" s="38"/>
      <c r="F460" s="38"/>
    </row>
    <row r="461" spans="1:6" ht="13.5" thickBot="1">
      <c r="A461" s="3">
        <v>43817</v>
      </c>
      <c r="B461" s="5" t="s">
        <v>36</v>
      </c>
      <c r="C461" s="4">
        <v>102</v>
      </c>
      <c r="D461" s="3">
        <v>2958101</v>
      </c>
      <c r="E461" s="38"/>
      <c r="F461" s="38"/>
    </row>
    <row r="462" spans="1:6" ht="13.5" thickBot="1">
      <c r="A462" s="3">
        <v>43817</v>
      </c>
      <c r="B462" s="5" t="s">
        <v>37</v>
      </c>
      <c r="C462" s="4">
        <v>39</v>
      </c>
      <c r="D462" s="3">
        <v>2958101</v>
      </c>
      <c r="E462" s="38"/>
      <c r="F462" s="38"/>
    </row>
    <row r="463" spans="1:6" ht="13.5" thickBot="1">
      <c r="A463" s="3">
        <v>43817</v>
      </c>
      <c r="B463" s="5" t="s">
        <v>21</v>
      </c>
      <c r="C463" s="4">
        <v>125</v>
      </c>
      <c r="D463" s="3">
        <v>2958101</v>
      </c>
      <c r="E463" s="38"/>
      <c r="F463" s="38"/>
    </row>
    <row r="464" spans="1:6" ht="13.5" thickBot="1">
      <c r="A464" s="3">
        <v>43817</v>
      </c>
      <c r="B464" s="5" t="s">
        <v>22</v>
      </c>
      <c r="C464" s="4">
        <v>128</v>
      </c>
      <c r="D464" s="3">
        <v>2958101</v>
      </c>
      <c r="E464" s="38"/>
      <c r="F464" s="38"/>
    </row>
    <row r="465" spans="1:6" ht="13.5" thickBot="1">
      <c r="A465" s="3">
        <v>43817</v>
      </c>
      <c r="B465" s="5" t="s">
        <v>91</v>
      </c>
      <c r="C465" s="4">
        <v>103</v>
      </c>
      <c r="D465" s="3">
        <v>2958101</v>
      </c>
      <c r="E465" s="38"/>
      <c r="F465" s="38"/>
    </row>
    <row r="466" spans="1:6" ht="13.5" thickBot="1">
      <c r="A466" s="3">
        <v>43817</v>
      </c>
      <c r="B466" s="5" t="s">
        <v>92</v>
      </c>
      <c r="C466" s="4">
        <v>103</v>
      </c>
      <c r="D466" s="3">
        <v>2958101</v>
      </c>
      <c r="E466" s="38"/>
      <c r="F466" s="38"/>
    </row>
    <row r="467" spans="1:6" ht="13.5" thickBot="1">
      <c r="A467" s="3">
        <v>43817</v>
      </c>
      <c r="B467" s="5" t="s">
        <v>93</v>
      </c>
      <c r="C467" s="4">
        <v>98</v>
      </c>
      <c r="D467" s="3">
        <v>2958101</v>
      </c>
      <c r="E467" s="38"/>
      <c r="F467" s="38"/>
    </row>
    <row r="468" spans="1:6" ht="13.5" thickBot="1">
      <c r="A468" s="3">
        <v>43817</v>
      </c>
      <c r="B468" s="5" t="s">
        <v>94</v>
      </c>
      <c r="C468" s="4">
        <v>108</v>
      </c>
      <c r="D468" s="3">
        <v>2958101</v>
      </c>
      <c r="E468" s="38"/>
      <c r="F468" s="38"/>
    </row>
    <row r="469" spans="1:6" ht="13.5" thickBot="1">
      <c r="A469" s="3">
        <v>43817</v>
      </c>
      <c r="B469" s="5" t="s">
        <v>38</v>
      </c>
      <c r="C469" s="4">
        <v>79</v>
      </c>
      <c r="D469" s="3">
        <v>2958101</v>
      </c>
      <c r="E469" s="38"/>
      <c r="F469" s="38"/>
    </row>
    <row r="470" spans="1:6" ht="13.5" thickBot="1">
      <c r="A470" s="3">
        <v>43817</v>
      </c>
      <c r="B470" s="5" t="s">
        <v>39</v>
      </c>
      <c r="C470" s="4">
        <v>79</v>
      </c>
      <c r="D470" s="3">
        <v>2958101</v>
      </c>
      <c r="E470" s="38"/>
      <c r="F470" s="38"/>
    </row>
    <row r="471" spans="1:6" ht="13.5" thickBot="1">
      <c r="A471" s="3">
        <v>43817</v>
      </c>
      <c r="B471" s="5" t="s">
        <v>40</v>
      </c>
      <c r="C471" s="4">
        <v>150</v>
      </c>
      <c r="D471" s="3">
        <v>2958101</v>
      </c>
      <c r="E471" s="38"/>
      <c r="F471" s="38"/>
    </row>
    <row r="472" spans="1:6" ht="13.5" thickBot="1">
      <c r="A472" s="3">
        <v>43817</v>
      </c>
      <c r="B472" s="5" t="s">
        <v>41</v>
      </c>
      <c r="C472" s="4">
        <v>110</v>
      </c>
      <c r="D472" s="3">
        <v>2958101</v>
      </c>
      <c r="E472" s="38"/>
      <c r="F472" s="38"/>
    </row>
    <row r="473" spans="1:6" ht="13.5" thickBot="1">
      <c r="A473" s="3">
        <v>43817</v>
      </c>
      <c r="B473" s="5" t="s">
        <v>42</v>
      </c>
      <c r="C473" s="4">
        <v>49</v>
      </c>
      <c r="D473" s="3">
        <v>2958101</v>
      </c>
      <c r="E473" s="38"/>
      <c r="F473" s="38"/>
    </row>
    <row r="474" spans="1:6" ht="13.5" thickBot="1">
      <c r="A474" s="3">
        <v>43817</v>
      </c>
      <c r="B474" s="5" t="s">
        <v>43</v>
      </c>
      <c r="C474" s="4">
        <v>112</v>
      </c>
      <c r="D474" s="3">
        <v>2958101</v>
      </c>
      <c r="E474" s="38"/>
      <c r="F474" s="38"/>
    </row>
    <row r="475" spans="1:6" ht="13.5" thickBot="1">
      <c r="A475" s="3">
        <v>43817</v>
      </c>
      <c r="B475" s="5" t="s">
        <v>44</v>
      </c>
      <c r="C475" s="4">
        <v>158</v>
      </c>
      <c r="D475" s="3">
        <v>2958101</v>
      </c>
      <c r="E475" s="38"/>
      <c r="F475" s="38"/>
    </row>
    <row r="476" spans="1:6" ht="13.5" thickBot="1">
      <c r="A476" s="3">
        <v>43817</v>
      </c>
      <c r="B476" s="5" t="s">
        <v>45</v>
      </c>
      <c r="C476" s="4">
        <v>182</v>
      </c>
      <c r="D476" s="3">
        <v>2958101</v>
      </c>
      <c r="E476" s="38"/>
      <c r="F476" s="38"/>
    </row>
    <row r="477" spans="1:6" ht="13.5" thickBot="1">
      <c r="A477" s="3">
        <v>43817</v>
      </c>
      <c r="B477" s="5" t="s">
        <v>46</v>
      </c>
      <c r="C477" s="4">
        <v>27</v>
      </c>
      <c r="D477" s="3">
        <v>2958101</v>
      </c>
      <c r="E477" s="38"/>
      <c r="F477" s="38"/>
    </row>
    <row r="478" spans="1:6" ht="13.5" thickBot="1">
      <c r="A478" s="3">
        <v>43817</v>
      </c>
      <c r="B478" s="5" t="s">
        <v>82</v>
      </c>
      <c r="C478" s="4">
        <v>101</v>
      </c>
      <c r="D478" s="3">
        <v>2958101</v>
      </c>
      <c r="E478" s="38"/>
      <c r="F478" s="38"/>
    </row>
    <row r="479" spans="1:6" ht="13.5" thickBot="1">
      <c r="A479" s="3">
        <v>43818</v>
      </c>
      <c r="B479" s="5" t="s">
        <v>27</v>
      </c>
      <c r="C479" s="4">
        <v>121</v>
      </c>
      <c r="D479" s="3">
        <v>2958101</v>
      </c>
      <c r="E479" s="38"/>
      <c r="F479" s="38"/>
    </row>
    <row r="480" spans="1:6" ht="13.5" thickBot="1">
      <c r="A480" s="3">
        <v>43818</v>
      </c>
      <c r="B480" s="5" t="s">
        <v>28</v>
      </c>
      <c r="C480" s="4">
        <v>30</v>
      </c>
      <c r="D480" s="3">
        <v>2958101</v>
      </c>
      <c r="E480" s="38"/>
      <c r="F480" s="38"/>
    </row>
    <row r="481" spans="1:6" ht="13.5" thickBot="1">
      <c r="A481" s="3">
        <v>43818</v>
      </c>
      <c r="B481" s="5" t="s">
        <v>29</v>
      </c>
      <c r="C481" s="4">
        <v>180</v>
      </c>
      <c r="D481" s="3">
        <v>2958101</v>
      </c>
      <c r="E481" s="38"/>
      <c r="F481" s="38"/>
    </row>
    <row r="482" spans="1:6" ht="13.5" thickBot="1">
      <c r="A482" s="3">
        <v>43818</v>
      </c>
      <c r="B482" s="5" t="s">
        <v>30</v>
      </c>
      <c r="C482" s="4">
        <v>38</v>
      </c>
      <c r="D482" s="3">
        <v>2958101</v>
      </c>
      <c r="E482" s="38"/>
      <c r="F482" s="38"/>
    </row>
    <row r="483" spans="1:6" ht="13.5" thickBot="1">
      <c r="A483" s="3">
        <v>43818</v>
      </c>
      <c r="B483" s="5" t="s">
        <v>31</v>
      </c>
      <c r="C483" s="4">
        <v>100</v>
      </c>
      <c r="D483" s="3">
        <v>2958101</v>
      </c>
      <c r="E483" s="38"/>
      <c r="F483" s="38"/>
    </row>
    <row r="484" spans="1:6" ht="13.5" thickBot="1">
      <c r="A484" s="3">
        <v>43818</v>
      </c>
      <c r="B484" s="5" t="s">
        <v>32</v>
      </c>
      <c r="C484" s="4">
        <v>22</v>
      </c>
      <c r="D484" s="3">
        <v>2958101</v>
      </c>
      <c r="E484" s="38"/>
      <c r="F484" s="38"/>
    </row>
    <row r="485" spans="1:6" ht="13.5" thickBot="1">
      <c r="A485" s="3">
        <v>43818</v>
      </c>
      <c r="B485" s="5" t="s">
        <v>33</v>
      </c>
      <c r="C485" s="4">
        <v>7</v>
      </c>
      <c r="D485" s="3">
        <v>2958101</v>
      </c>
      <c r="E485" s="38"/>
      <c r="F485" s="38"/>
    </row>
    <row r="486" spans="1:6" ht="13.5" thickBot="1">
      <c r="A486" s="3">
        <v>43818</v>
      </c>
      <c r="B486" s="5" t="s">
        <v>83</v>
      </c>
      <c r="C486" s="4">
        <v>101</v>
      </c>
      <c r="D486" s="3">
        <v>2958101</v>
      </c>
      <c r="E486" s="38"/>
      <c r="F486" s="38"/>
    </row>
    <row r="487" spans="1:6" ht="13.5" thickBot="1">
      <c r="A487" s="3">
        <v>43818</v>
      </c>
      <c r="B487" s="5" t="s">
        <v>34</v>
      </c>
      <c r="C487" s="4">
        <v>50</v>
      </c>
      <c r="D487" s="3">
        <v>2958101</v>
      </c>
      <c r="E487" s="38"/>
      <c r="F487" s="38"/>
    </row>
    <row r="488" spans="1:6" ht="13.5" thickBot="1">
      <c r="A488" s="3">
        <v>43818</v>
      </c>
      <c r="B488" s="5" t="s">
        <v>35</v>
      </c>
      <c r="C488" s="4">
        <v>50</v>
      </c>
      <c r="D488" s="3">
        <v>2958101</v>
      </c>
      <c r="E488" s="38"/>
      <c r="F488" s="38"/>
    </row>
    <row r="489" spans="1:6" ht="13.5" thickBot="1">
      <c r="A489" s="3">
        <v>43818</v>
      </c>
      <c r="B489" s="5" t="s">
        <v>36</v>
      </c>
      <c r="C489" s="4">
        <v>102</v>
      </c>
      <c r="D489" s="3">
        <v>2958101</v>
      </c>
      <c r="E489" s="38"/>
      <c r="F489" s="38"/>
    </row>
    <row r="490" spans="1:6" ht="13.5" thickBot="1">
      <c r="A490" s="3">
        <v>43818</v>
      </c>
      <c r="B490" s="5" t="s">
        <v>37</v>
      </c>
      <c r="C490" s="4">
        <v>39</v>
      </c>
      <c r="D490" s="3">
        <v>2958101</v>
      </c>
      <c r="E490" s="38"/>
      <c r="F490" s="38"/>
    </row>
    <row r="491" spans="1:6" ht="13.5" thickBot="1">
      <c r="A491" s="3">
        <v>43818</v>
      </c>
      <c r="B491" s="5" t="s">
        <v>21</v>
      </c>
      <c r="C491" s="4">
        <v>125</v>
      </c>
      <c r="D491" s="3">
        <v>2958101</v>
      </c>
      <c r="E491" s="38"/>
      <c r="F491" s="38"/>
    </row>
    <row r="492" spans="1:6" ht="13.5" thickBot="1">
      <c r="A492" s="3">
        <v>43818</v>
      </c>
      <c r="B492" s="5" t="s">
        <v>22</v>
      </c>
      <c r="C492" s="4">
        <v>128</v>
      </c>
      <c r="D492" s="3">
        <v>2958101</v>
      </c>
      <c r="E492" s="38"/>
      <c r="F492" s="38"/>
    </row>
    <row r="493" spans="1:6" ht="13.5" thickBot="1">
      <c r="A493" s="3">
        <v>43818</v>
      </c>
      <c r="B493" s="5" t="s">
        <v>91</v>
      </c>
      <c r="C493" s="4">
        <v>103</v>
      </c>
      <c r="D493" s="3">
        <v>2958101</v>
      </c>
      <c r="E493" s="38"/>
      <c r="F493" s="38"/>
    </row>
    <row r="494" spans="1:6" ht="13.5" thickBot="1">
      <c r="A494" s="3">
        <v>43818</v>
      </c>
      <c r="B494" s="5" t="s">
        <v>92</v>
      </c>
      <c r="C494" s="4">
        <v>103</v>
      </c>
      <c r="D494" s="3">
        <v>2958101</v>
      </c>
      <c r="E494" s="38"/>
      <c r="F494" s="38"/>
    </row>
    <row r="495" spans="1:6" ht="13.5" thickBot="1">
      <c r="A495" s="3">
        <v>43818</v>
      </c>
      <c r="B495" s="5" t="s">
        <v>93</v>
      </c>
      <c r="C495" s="4">
        <v>98</v>
      </c>
      <c r="D495" s="3">
        <v>2958101</v>
      </c>
      <c r="E495" s="38"/>
      <c r="F495" s="38"/>
    </row>
    <row r="496" spans="1:6" ht="13.5" thickBot="1">
      <c r="A496" s="3">
        <v>43818</v>
      </c>
      <c r="B496" s="5" t="s">
        <v>94</v>
      </c>
      <c r="C496" s="4">
        <v>108</v>
      </c>
      <c r="D496" s="3">
        <v>2958101</v>
      </c>
      <c r="E496" s="38"/>
      <c r="F496" s="38"/>
    </row>
    <row r="497" spans="1:6" ht="13.5" thickBot="1">
      <c r="A497" s="3">
        <v>43818</v>
      </c>
      <c r="B497" s="5" t="s">
        <v>38</v>
      </c>
      <c r="C497" s="4">
        <v>79</v>
      </c>
      <c r="D497" s="3">
        <v>2958101</v>
      </c>
      <c r="E497" s="38"/>
      <c r="F497" s="38"/>
    </row>
    <row r="498" spans="1:6" ht="13.5" thickBot="1">
      <c r="A498" s="3">
        <v>43818</v>
      </c>
      <c r="B498" s="5" t="s">
        <v>39</v>
      </c>
      <c r="C498" s="4">
        <v>79</v>
      </c>
      <c r="D498" s="3">
        <v>2958101</v>
      </c>
      <c r="E498" s="38"/>
      <c r="F498" s="38"/>
    </row>
    <row r="499" spans="1:6" ht="13.5" thickBot="1">
      <c r="A499" s="3">
        <v>43818</v>
      </c>
      <c r="B499" s="5" t="s">
        <v>40</v>
      </c>
      <c r="C499" s="4">
        <v>150</v>
      </c>
      <c r="D499" s="3">
        <v>2958101</v>
      </c>
      <c r="E499" s="38"/>
      <c r="F499" s="38"/>
    </row>
    <row r="500" spans="1:6" ht="13.5" thickBot="1">
      <c r="A500" s="3">
        <v>43818</v>
      </c>
      <c r="B500" s="5" t="s">
        <v>41</v>
      </c>
      <c r="C500" s="4">
        <v>110</v>
      </c>
      <c r="D500" s="3">
        <v>2958101</v>
      </c>
      <c r="E500" s="38"/>
      <c r="F500" s="38"/>
    </row>
    <row r="501" spans="1:6" ht="13.5" thickBot="1">
      <c r="A501" s="3">
        <v>43818</v>
      </c>
      <c r="B501" s="5" t="s">
        <v>42</v>
      </c>
      <c r="C501" s="4">
        <v>49</v>
      </c>
      <c r="D501" s="3">
        <v>2958101</v>
      </c>
      <c r="E501" s="38"/>
      <c r="F501" s="38"/>
    </row>
    <row r="502" spans="1:6" ht="13.5" thickBot="1">
      <c r="A502" s="3">
        <v>43818</v>
      </c>
      <c r="B502" s="5" t="s">
        <v>43</v>
      </c>
      <c r="C502" s="4">
        <v>112</v>
      </c>
      <c r="D502" s="3">
        <v>2958101</v>
      </c>
      <c r="E502" s="38"/>
      <c r="F502" s="38"/>
    </row>
    <row r="503" spans="1:6" ht="13.5" thickBot="1">
      <c r="A503" s="3">
        <v>43818</v>
      </c>
      <c r="B503" s="5" t="s">
        <v>44</v>
      </c>
      <c r="C503" s="4">
        <v>158</v>
      </c>
      <c r="D503" s="3">
        <v>2958101</v>
      </c>
      <c r="E503" s="38"/>
      <c r="F503" s="38"/>
    </row>
    <row r="504" spans="1:6" ht="13.5" thickBot="1">
      <c r="A504" s="3">
        <v>43818</v>
      </c>
      <c r="B504" s="5" t="s">
        <v>45</v>
      </c>
      <c r="C504" s="4">
        <v>182</v>
      </c>
      <c r="D504" s="3">
        <v>2958101</v>
      </c>
      <c r="E504" s="38"/>
      <c r="F504" s="38"/>
    </row>
    <row r="505" spans="1:6" ht="13.5" thickBot="1">
      <c r="A505" s="3">
        <v>43818</v>
      </c>
      <c r="B505" s="5" t="s">
        <v>46</v>
      </c>
      <c r="C505" s="4">
        <v>27</v>
      </c>
      <c r="D505" s="3">
        <v>2958101</v>
      </c>
      <c r="E505" s="38"/>
      <c r="F505" s="38"/>
    </row>
    <row r="506" spans="1:6" ht="13.5" thickBot="1">
      <c r="A506" s="3">
        <v>43818</v>
      </c>
      <c r="B506" s="5" t="s">
        <v>82</v>
      </c>
      <c r="C506" s="4">
        <v>101</v>
      </c>
      <c r="D506" s="3">
        <v>2958101</v>
      </c>
      <c r="E506" s="38"/>
      <c r="F506" s="38"/>
    </row>
    <row r="507" spans="1:6" ht="13.5" thickBot="1">
      <c r="A507" s="3">
        <v>43819</v>
      </c>
      <c r="B507" s="5" t="s">
        <v>27</v>
      </c>
      <c r="C507" s="4">
        <v>121</v>
      </c>
      <c r="D507" s="3">
        <v>2958101</v>
      </c>
      <c r="E507" s="38"/>
      <c r="F507" s="38"/>
    </row>
    <row r="508" spans="1:6" ht="13.5" thickBot="1">
      <c r="A508" s="3">
        <v>43819</v>
      </c>
      <c r="B508" s="5" t="s">
        <v>28</v>
      </c>
      <c r="C508" s="4">
        <v>30</v>
      </c>
      <c r="D508" s="3">
        <v>2958101</v>
      </c>
      <c r="E508" s="38"/>
      <c r="F508" s="38"/>
    </row>
    <row r="509" spans="1:6" ht="13.5" thickBot="1">
      <c r="A509" s="3">
        <v>43819</v>
      </c>
      <c r="B509" s="5" t="s">
        <v>29</v>
      </c>
      <c r="C509" s="4">
        <v>180</v>
      </c>
      <c r="D509" s="3">
        <v>2958101</v>
      </c>
      <c r="E509" s="38"/>
      <c r="F509" s="38"/>
    </row>
    <row r="510" spans="1:6" ht="13.5" thickBot="1">
      <c r="A510" s="3">
        <v>43819</v>
      </c>
      <c r="B510" s="5" t="s">
        <v>30</v>
      </c>
      <c r="C510" s="4">
        <v>38</v>
      </c>
      <c r="D510" s="3">
        <v>2958101</v>
      </c>
      <c r="E510" s="38"/>
      <c r="F510" s="38"/>
    </row>
    <row r="511" spans="1:6" ht="13.5" thickBot="1">
      <c r="A511" s="3">
        <v>43819</v>
      </c>
      <c r="B511" s="5" t="s">
        <v>31</v>
      </c>
      <c r="C511" s="4">
        <v>100</v>
      </c>
      <c r="D511" s="3">
        <v>2958101</v>
      </c>
      <c r="E511" s="38"/>
      <c r="F511" s="38"/>
    </row>
    <row r="512" spans="1:6" ht="13.5" thickBot="1">
      <c r="A512" s="3">
        <v>43819</v>
      </c>
      <c r="B512" s="5" t="s">
        <v>32</v>
      </c>
      <c r="C512" s="4">
        <v>22</v>
      </c>
      <c r="D512" s="3">
        <v>2958101</v>
      </c>
      <c r="E512" s="38"/>
      <c r="F512" s="38"/>
    </row>
    <row r="513" spans="1:6" ht="13.5" thickBot="1">
      <c r="A513" s="3">
        <v>43819</v>
      </c>
      <c r="B513" s="5" t="s">
        <v>33</v>
      </c>
      <c r="C513" s="4">
        <v>7</v>
      </c>
      <c r="D513" s="3">
        <v>2958101</v>
      </c>
      <c r="E513" s="38"/>
      <c r="F513" s="38"/>
    </row>
    <row r="514" spans="1:6" ht="13.5" thickBot="1">
      <c r="A514" s="3">
        <v>43819</v>
      </c>
      <c r="B514" s="5" t="s">
        <v>83</v>
      </c>
      <c r="C514" s="4">
        <v>101</v>
      </c>
      <c r="D514" s="3">
        <v>2958101</v>
      </c>
      <c r="E514" s="38"/>
      <c r="F514" s="38"/>
    </row>
    <row r="515" spans="1:6" ht="13.5" thickBot="1">
      <c r="A515" s="3">
        <v>43819</v>
      </c>
      <c r="B515" s="5" t="s">
        <v>34</v>
      </c>
      <c r="C515" s="4">
        <v>50</v>
      </c>
      <c r="D515" s="3">
        <v>2958101</v>
      </c>
      <c r="E515" s="38"/>
      <c r="F515" s="38"/>
    </row>
    <row r="516" spans="1:6" ht="13.5" thickBot="1">
      <c r="A516" s="3">
        <v>43819</v>
      </c>
      <c r="B516" s="5" t="s">
        <v>35</v>
      </c>
      <c r="C516" s="4">
        <v>50</v>
      </c>
      <c r="D516" s="3">
        <v>2958101</v>
      </c>
      <c r="E516" s="38"/>
      <c r="F516" s="38"/>
    </row>
    <row r="517" spans="1:6" ht="13.5" thickBot="1">
      <c r="A517" s="3">
        <v>43819</v>
      </c>
      <c r="B517" s="5" t="s">
        <v>36</v>
      </c>
      <c r="C517" s="4">
        <v>102</v>
      </c>
      <c r="D517" s="3">
        <v>2958101</v>
      </c>
      <c r="E517" s="38"/>
      <c r="F517" s="38"/>
    </row>
    <row r="518" spans="1:6" ht="13.5" thickBot="1">
      <c r="A518" s="3">
        <v>43819</v>
      </c>
      <c r="B518" s="5" t="s">
        <v>37</v>
      </c>
      <c r="C518" s="4">
        <v>39</v>
      </c>
      <c r="D518" s="3">
        <v>2958101</v>
      </c>
      <c r="E518" s="38"/>
      <c r="F518" s="38"/>
    </row>
    <row r="519" spans="1:6" ht="13.5" thickBot="1">
      <c r="A519" s="3">
        <v>43819</v>
      </c>
      <c r="B519" s="5" t="s">
        <v>21</v>
      </c>
      <c r="C519" s="4">
        <v>125</v>
      </c>
      <c r="D519" s="3">
        <v>2958101</v>
      </c>
      <c r="E519" s="38"/>
      <c r="F519" s="38"/>
    </row>
    <row r="520" spans="1:6" ht="13.5" thickBot="1">
      <c r="A520" s="3">
        <v>43819</v>
      </c>
      <c r="B520" s="5" t="s">
        <v>22</v>
      </c>
      <c r="C520" s="4">
        <v>128</v>
      </c>
      <c r="D520" s="3">
        <v>2958101</v>
      </c>
      <c r="E520" s="38"/>
      <c r="F520" s="38"/>
    </row>
    <row r="521" spans="1:6" ht="13.5" thickBot="1">
      <c r="A521" s="3">
        <v>43819</v>
      </c>
      <c r="B521" s="5" t="s">
        <v>91</v>
      </c>
      <c r="C521" s="4">
        <v>103</v>
      </c>
      <c r="D521" s="3">
        <v>2958101</v>
      </c>
      <c r="E521" s="38"/>
      <c r="F521" s="38"/>
    </row>
    <row r="522" spans="1:6" ht="13.5" thickBot="1">
      <c r="A522" s="3">
        <v>43819</v>
      </c>
      <c r="B522" s="5" t="s">
        <v>92</v>
      </c>
      <c r="C522" s="4">
        <v>103</v>
      </c>
      <c r="D522" s="3">
        <v>2958101</v>
      </c>
      <c r="E522" s="38"/>
      <c r="F522" s="38"/>
    </row>
    <row r="523" spans="1:6" ht="13.5" thickBot="1">
      <c r="A523" s="3">
        <v>43819</v>
      </c>
      <c r="B523" s="5" t="s">
        <v>93</v>
      </c>
      <c r="C523" s="4">
        <v>98</v>
      </c>
      <c r="D523" s="3">
        <v>2958101</v>
      </c>
      <c r="E523" s="38"/>
      <c r="F523" s="38"/>
    </row>
    <row r="524" spans="1:6" ht="13.5" thickBot="1">
      <c r="A524" s="3">
        <v>43819</v>
      </c>
      <c r="B524" s="5" t="s">
        <v>94</v>
      </c>
      <c r="C524" s="4">
        <v>108</v>
      </c>
      <c r="D524" s="3">
        <v>2958101</v>
      </c>
      <c r="E524" s="38"/>
      <c r="F524" s="38"/>
    </row>
    <row r="525" spans="1:6" ht="13.5" thickBot="1">
      <c r="A525" s="3">
        <v>43819</v>
      </c>
      <c r="B525" s="5" t="s">
        <v>38</v>
      </c>
      <c r="C525" s="4">
        <v>79</v>
      </c>
      <c r="D525" s="3">
        <v>2958101</v>
      </c>
      <c r="E525" s="38"/>
      <c r="F525" s="38"/>
    </row>
    <row r="526" spans="1:6" ht="13.5" thickBot="1">
      <c r="A526" s="3">
        <v>43819</v>
      </c>
      <c r="B526" s="5" t="s">
        <v>39</v>
      </c>
      <c r="C526" s="4">
        <v>79</v>
      </c>
      <c r="D526" s="3">
        <v>2958101</v>
      </c>
      <c r="E526" s="38"/>
      <c r="F526" s="38"/>
    </row>
    <row r="527" spans="1:6" ht="13.5" thickBot="1">
      <c r="A527" s="3">
        <v>43819</v>
      </c>
      <c r="B527" s="5" t="s">
        <v>40</v>
      </c>
      <c r="C527" s="4">
        <v>150</v>
      </c>
      <c r="D527" s="3">
        <v>2958101</v>
      </c>
      <c r="E527" s="38"/>
      <c r="F527" s="38"/>
    </row>
    <row r="528" spans="1:6" ht="13.5" thickBot="1">
      <c r="A528" s="3">
        <v>43819</v>
      </c>
      <c r="B528" s="5" t="s">
        <v>41</v>
      </c>
      <c r="C528" s="4">
        <v>110</v>
      </c>
      <c r="D528" s="3">
        <v>2958101</v>
      </c>
      <c r="E528" s="38"/>
      <c r="F528" s="38"/>
    </row>
    <row r="529" spans="1:6" ht="13.5" thickBot="1">
      <c r="A529" s="3">
        <v>43819</v>
      </c>
      <c r="B529" s="5" t="s">
        <v>42</v>
      </c>
      <c r="C529" s="4">
        <v>49</v>
      </c>
      <c r="D529" s="3">
        <v>2958101</v>
      </c>
      <c r="E529" s="38"/>
      <c r="F529" s="38"/>
    </row>
    <row r="530" spans="1:6" ht="13.5" thickBot="1">
      <c r="A530" s="3">
        <v>43819</v>
      </c>
      <c r="B530" s="5" t="s">
        <v>43</v>
      </c>
      <c r="C530" s="4">
        <v>112</v>
      </c>
      <c r="D530" s="3">
        <v>2958101</v>
      </c>
      <c r="E530" s="38"/>
      <c r="F530" s="38"/>
    </row>
    <row r="531" spans="1:6" ht="13.5" thickBot="1">
      <c r="A531" s="3">
        <v>43819</v>
      </c>
      <c r="B531" s="5" t="s">
        <v>44</v>
      </c>
      <c r="C531" s="4">
        <v>158</v>
      </c>
      <c r="D531" s="3">
        <v>2958101</v>
      </c>
      <c r="E531" s="38"/>
      <c r="F531" s="38"/>
    </row>
    <row r="532" spans="1:6" ht="13.5" thickBot="1">
      <c r="A532" s="3">
        <v>43819</v>
      </c>
      <c r="B532" s="5" t="s">
        <v>45</v>
      </c>
      <c r="C532" s="4">
        <v>182</v>
      </c>
      <c r="D532" s="3">
        <v>2958101</v>
      </c>
      <c r="E532" s="38"/>
      <c r="F532" s="38"/>
    </row>
    <row r="533" spans="1:6" ht="13.5" thickBot="1">
      <c r="A533" s="3">
        <v>43819</v>
      </c>
      <c r="B533" s="5" t="s">
        <v>46</v>
      </c>
      <c r="C533" s="4">
        <v>27</v>
      </c>
      <c r="D533" s="3">
        <v>2958101</v>
      </c>
      <c r="E533" s="38"/>
      <c r="F533" s="38"/>
    </row>
    <row r="534" spans="1:6" ht="13.5" thickBot="1">
      <c r="A534" s="3">
        <v>43819</v>
      </c>
      <c r="B534" s="5" t="s">
        <v>82</v>
      </c>
      <c r="C534" s="4">
        <v>101</v>
      </c>
      <c r="D534" s="3">
        <v>2958101</v>
      </c>
      <c r="E534" s="38"/>
      <c r="F534" s="38"/>
    </row>
    <row r="535" spans="1:6" ht="13.5" thickBot="1">
      <c r="A535" s="3">
        <v>43820</v>
      </c>
      <c r="B535" s="5" t="s">
        <v>27</v>
      </c>
      <c r="C535" s="4">
        <v>121</v>
      </c>
      <c r="D535" s="3">
        <v>2958101</v>
      </c>
      <c r="E535" s="38"/>
      <c r="F535" s="38"/>
    </row>
    <row r="536" spans="1:6" ht="13.5" thickBot="1">
      <c r="A536" s="3">
        <v>43820</v>
      </c>
      <c r="B536" s="5" t="s">
        <v>28</v>
      </c>
      <c r="C536" s="4">
        <v>30</v>
      </c>
      <c r="D536" s="3">
        <v>2958101</v>
      </c>
      <c r="E536" s="38"/>
      <c r="F536" s="38"/>
    </row>
    <row r="537" spans="1:6" ht="13.5" thickBot="1">
      <c r="A537" s="3">
        <v>43820</v>
      </c>
      <c r="B537" s="5" t="s">
        <v>29</v>
      </c>
      <c r="C537" s="4">
        <v>180</v>
      </c>
      <c r="D537" s="3">
        <v>2958101</v>
      </c>
      <c r="E537" s="38"/>
      <c r="F537" s="38"/>
    </row>
    <row r="538" spans="1:6" ht="13.5" thickBot="1">
      <c r="A538" s="3">
        <v>43820</v>
      </c>
      <c r="B538" s="5" t="s">
        <v>30</v>
      </c>
      <c r="C538" s="4">
        <v>38</v>
      </c>
      <c r="D538" s="3">
        <v>2958101</v>
      </c>
      <c r="E538" s="38"/>
      <c r="F538" s="38"/>
    </row>
    <row r="539" spans="1:6" ht="13.5" thickBot="1">
      <c r="A539" s="3">
        <v>43820</v>
      </c>
      <c r="B539" s="5" t="s">
        <v>31</v>
      </c>
      <c r="C539" s="4">
        <v>100</v>
      </c>
      <c r="D539" s="3">
        <v>2958101</v>
      </c>
      <c r="E539" s="38"/>
      <c r="F539" s="38"/>
    </row>
    <row r="540" spans="1:6" ht="13.5" thickBot="1">
      <c r="A540" s="3">
        <v>43820</v>
      </c>
      <c r="B540" s="5" t="s">
        <v>32</v>
      </c>
      <c r="C540" s="4">
        <v>22</v>
      </c>
      <c r="D540" s="3">
        <v>2958101</v>
      </c>
      <c r="E540" s="38"/>
      <c r="F540" s="38"/>
    </row>
    <row r="541" spans="1:6" ht="13.5" thickBot="1">
      <c r="A541" s="3">
        <v>43820</v>
      </c>
      <c r="B541" s="5" t="s">
        <v>33</v>
      </c>
      <c r="C541" s="4">
        <v>7</v>
      </c>
      <c r="D541" s="3">
        <v>2958101</v>
      </c>
      <c r="E541" s="38"/>
      <c r="F541" s="38"/>
    </row>
    <row r="542" spans="1:6" ht="13.5" thickBot="1">
      <c r="A542" s="3">
        <v>43820</v>
      </c>
      <c r="B542" s="5" t="s">
        <v>83</v>
      </c>
      <c r="C542" s="4">
        <v>101</v>
      </c>
      <c r="D542" s="3">
        <v>2958101</v>
      </c>
      <c r="E542" s="38"/>
      <c r="F542" s="38"/>
    </row>
    <row r="543" spans="1:6" ht="13.5" thickBot="1">
      <c r="A543" s="3">
        <v>43820</v>
      </c>
      <c r="B543" s="5" t="s">
        <v>34</v>
      </c>
      <c r="C543" s="4">
        <v>50</v>
      </c>
      <c r="D543" s="3">
        <v>2958101</v>
      </c>
      <c r="E543" s="38"/>
      <c r="F543" s="38"/>
    </row>
    <row r="544" spans="1:6" ht="13.5" thickBot="1">
      <c r="A544" s="3">
        <v>43820</v>
      </c>
      <c r="B544" s="5" t="s">
        <v>35</v>
      </c>
      <c r="C544" s="4">
        <v>50</v>
      </c>
      <c r="D544" s="3">
        <v>2958101</v>
      </c>
      <c r="E544" s="38"/>
      <c r="F544" s="38"/>
    </row>
    <row r="545" spans="1:6" ht="13.5" thickBot="1">
      <c r="A545" s="3">
        <v>43820</v>
      </c>
      <c r="B545" s="5" t="s">
        <v>36</v>
      </c>
      <c r="C545" s="4">
        <v>102</v>
      </c>
      <c r="D545" s="3">
        <v>2958101</v>
      </c>
      <c r="E545" s="38"/>
      <c r="F545" s="38"/>
    </row>
    <row r="546" spans="1:6" ht="13.5" thickBot="1">
      <c r="A546" s="3">
        <v>43820</v>
      </c>
      <c r="B546" s="5" t="s">
        <v>37</v>
      </c>
      <c r="C546" s="4">
        <v>39</v>
      </c>
      <c r="D546" s="3">
        <v>2958101</v>
      </c>
      <c r="E546" s="38"/>
      <c r="F546" s="38"/>
    </row>
    <row r="547" spans="1:6" ht="13.5" thickBot="1">
      <c r="A547" s="3">
        <v>43820</v>
      </c>
      <c r="B547" s="5" t="s">
        <v>21</v>
      </c>
      <c r="C547" s="4">
        <v>125</v>
      </c>
      <c r="D547" s="3">
        <v>2958101</v>
      </c>
      <c r="E547" s="38"/>
      <c r="F547" s="38"/>
    </row>
    <row r="548" spans="1:6" ht="13.5" thickBot="1">
      <c r="A548" s="3">
        <v>43820</v>
      </c>
      <c r="B548" s="5" t="s">
        <v>22</v>
      </c>
      <c r="C548" s="4">
        <v>128</v>
      </c>
      <c r="D548" s="3">
        <v>2958101</v>
      </c>
      <c r="E548" s="38"/>
      <c r="F548" s="38"/>
    </row>
    <row r="549" spans="1:6" ht="13.5" thickBot="1">
      <c r="A549" s="3">
        <v>43820</v>
      </c>
      <c r="B549" s="5" t="s">
        <v>91</v>
      </c>
      <c r="C549" s="4">
        <v>103</v>
      </c>
      <c r="D549" s="3">
        <v>2958101</v>
      </c>
      <c r="E549" s="38"/>
      <c r="F549" s="38"/>
    </row>
    <row r="550" spans="1:6" ht="13.5" thickBot="1">
      <c r="A550" s="3">
        <v>43820</v>
      </c>
      <c r="B550" s="5" t="s">
        <v>92</v>
      </c>
      <c r="C550" s="4">
        <v>103</v>
      </c>
      <c r="D550" s="3">
        <v>2958101</v>
      </c>
      <c r="E550" s="38"/>
      <c r="F550" s="38"/>
    </row>
    <row r="551" spans="1:6" ht="13.5" thickBot="1">
      <c r="A551" s="3">
        <v>43820</v>
      </c>
      <c r="B551" s="5" t="s">
        <v>93</v>
      </c>
      <c r="C551" s="4">
        <v>98</v>
      </c>
      <c r="D551" s="3">
        <v>2958101</v>
      </c>
      <c r="E551" s="38"/>
      <c r="F551" s="38"/>
    </row>
    <row r="552" spans="1:6" ht="13.5" thickBot="1">
      <c r="A552" s="3">
        <v>43820</v>
      </c>
      <c r="B552" s="5" t="s">
        <v>94</v>
      </c>
      <c r="C552" s="4">
        <v>108</v>
      </c>
      <c r="D552" s="3">
        <v>2958101</v>
      </c>
      <c r="E552" s="38"/>
      <c r="F552" s="38"/>
    </row>
    <row r="553" spans="1:6" ht="13.5" thickBot="1">
      <c r="A553" s="3">
        <v>43820</v>
      </c>
      <c r="B553" s="5" t="s">
        <v>38</v>
      </c>
      <c r="C553" s="4">
        <v>79</v>
      </c>
      <c r="D553" s="3">
        <v>2958101</v>
      </c>
      <c r="E553" s="38"/>
      <c r="F553" s="38"/>
    </row>
    <row r="554" spans="1:6" ht="13.5" thickBot="1">
      <c r="A554" s="3">
        <v>43820</v>
      </c>
      <c r="B554" s="5" t="s">
        <v>39</v>
      </c>
      <c r="C554" s="4">
        <v>79</v>
      </c>
      <c r="D554" s="3">
        <v>2958101</v>
      </c>
      <c r="E554" s="38"/>
      <c r="F554" s="38"/>
    </row>
    <row r="555" spans="1:6" ht="13.5" thickBot="1">
      <c r="A555" s="3">
        <v>43820</v>
      </c>
      <c r="B555" s="5" t="s">
        <v>40</v>
      </c>
      <c r="C555" s="4">
        <v>150</v>
      </c>
      <c r="D555" s="3">
        <v>2958101</v>
      </c>
      <c r="E555" s="38"/>
      <c r="F555" s="38"/>
    </row>
    <row r="556" spans="1:6" ht="13.5" thickBot="1">
      <c r="A556" s="3">
        <v>43820</v>
      </c>
      <c r="B556" s="5" t="s">
        <v>41</v>
      </c>
      <c r="C556" s="4">
        <v>110</v>
      </c>
      <c r="D556" s="3">
        <v>2958101</v>
      </c>
      <c r="E556" s="38"/>
      <c r="F556" s="38"/>
    </row>
    <row r="557" spans="1:6" ht="13.5" thickBot="1">
      <c r="A557" s="3">
        <v>43820</v>
      </c>
      <c r="B557" s="5" t="s">
        <v>42</v>
      </c>
      <c r="C557" s="4">
        <v>49</v>
      </c>
      <c r="D557" s="3">
        <v>2958101</v>
      </c>
      <c r="E557" s="38"/>
      <c r="F557" s="38"/>
    </row>
    <row r="558" spans="1:6" ht="13.5" thickBot="1">
      <c r="A558" s="3">
        <v>43820</v>
      </c>
      <c r="B558" s="5" t="s">
        <v>43</v>
      </c>
      <c r="C558" s="4">
        <v>112</v>
      </c>
      <c r="D558" s="3">
        <v>2958101</v>
      </c>
      <c r="E558" s="38"/>
      <c r="F558" s="38"/>
    </row>
    <row r="559" spans="1:6" ht="13.5" thickBot="1">
      <c r="A559" s="3">
        <v>43820</v>
      </c>
      <c r="B559" s="5" t="s">
        <v>44</v>
      </c>
      <c r="C559" s="4">
        <v>158</v>
      </c>
      <c r="D559" s="3">
        <v>2958101</v>
      </c>
      <c r="E559" s="38"/>
      <c r="F559" s="38"/>
    </row>
    <row r="560" spans="1:6" ht="13.5" thickBot="1">
      <c r="A560" s="3">
        <v>43820</v>
      </c>
      <c r="B560" s="5" t="s">
        <v>45</v>
      </c>
      <c r="C560" s="4">
        <v>182</v>
      </c>
      <c r="D560" s="3">
        <v>2958101</v>
      </c>
      <c r="E560" s="38"/>
      <c r="F560" s="38"/>
    </row>
    <row r="561" spans="1:6" ht="13.5" thickBot="1">
      <c r="A561" s="3">
        <v>43820</v>
      </c>
      <c r="B561" s="5" t="s">
        <v>46</v>
      </c>
      <c r="C561" s="4">
        <v>27</v>
      </c>
      <c r="D561" s="3">
        <v>2958101</v>
      </c>
      <c r="E561" s="38"/>
      <c r="F561" s="38"/>
    </row>
    <row r="562" spans="1:6" ht="13.5" thickBot="1">
      <c r="A562" s="3">
        <v>43820</v>
      </c>
      <c r="B562" s="5" t="s">
        <v>82</v>
      </c>
      <c r="C562" s="4">
        <v>101</v>
      </c>
      <c r="D562" s="3">
        <v>2958101</v>
      </c>
      <c r="E562" s="38"/>
      <c r="F562" s="38"/>
    </row>
    <row r="563" spans="1:6" ht="13.5" thickBot="1">
      <c r="A563" s="3">
        <v>43821</v>
      </c>
      <c r="B563" s="5" t="s">
        <v>27</v>
      </c>
      <c r="C563" s="4">
        <v>121</v>
      </c>
      <c r="D563" s="3">
        <v>2958101</v>
      </c>
      <c r="E563" s="38"/>
      <c r="F563" s="38"/>
    </row>
    <row r="564" spans="1:6" ht="13.5" thickBot="1">
      <c r="A564" s="3">
        <v>43821</v>
      </c>
      <c r="B564" s="5" t="s">
        <v>28</v>
      </c>
      <c r="C564" s="4">
        <v>30</v>
      </c>
      <c r="D564" s="3">
        <v>2958101</v>
      </c>
      <c r="E564" s="38"/>
      <c r="F564" s="38"/>
    </row>
    <row r="565" spans="1:6" ht="13.5" thickBot="1">
      <c r="A565" s="3">
        <v>43821</v>
      </c>
      <c r="B565" s="5" t="s">
        <v>29</v>
      </c>
      <c r="C565" s="4">
        <v>180</v>
      </c>
      <c r="D565" s="3">
        <v>2958101</v>
      </c>
      <c r="E565" s="38"/>
      <c r="F565" s="38"/>
    </row>
    <row r="566" spans="1:6" ht="13.5" thickBot="1">
      <c r="A566" s="3">
        <v>43821</v>
      </c>
      <c r="B566" s="5" t="s">
        <v>30</v>
      </c>
      <c r="C566" s="4">
        <v>38</v>
      </c>
      <c r="D566" s="3">
        <v>2958101</v>
      </c>
      <c r="E566" s="38"/>
      <c r="F566" s="38"/>
    </row>
    <row r="567" spans="1:6" ht="13.5" thickBot="1">
      <c r="A567" s="3">
        <v>43821</v>
      </c>
      <c r="B567" s="5" t="s">
        <v>31</v>
      </c>
      <c r="C567" s="4">
        <v>100</v>
      </c>
      <c r="D567" s="3">
        <v>2958101</v>
      </c>
      <c r="E567" s="38"/>
      <c r="F567" s="38"/>
    </row>
    <row r="568" spans="1:6" ht="13.5" thickBot="1">
      <c r="A568" s="3">
        <v>43821</v>
      </c>
      <c r="B568" s="5" t="s">
        <v>32</v>
      </c>
      <c r="C568" s="4">
        <v>22</v>
      </c>
      <c r="D568" s="3">
        <v>2958101</v>
      </c>
      <c r="E568" s="38"/>
      <c r="F568" s="38"/>
    </row>
    <row r="569" spans="1:6" ht="13.5" thickBot="1">
      <c r="A569" s="3">
        <v>43821</v>
      </c>
      <c r="B569" s="5" t="s">
        <v>33</v>
      </c>
      <c r="C569" s="4">
        <v>7</v>
      </c>
      <c r="D569" s="3">
        <v>2958101</v>
      </c>
      <c r="E569" s="38"/>
      <c r="F569" s="38"/>
    </row>
    <row r="570" spans="1:6" ht="13.5" thickBot="1">
      <c r="A570" s="3">
        <v>43821</v>
      </c>
      <c r="B570" s="5" t="s">
        <v>83</v>
      </c>
      <c r="C570" s="4">
        <v>101</v>
      </c>
      <c r="D570" s="3">
        <v>2958101</v>
      </c>
      <c r="E570" s="38"/>
      <c r="F570" s="38"/>
    </row>
    <row r="571" spans="1:6" ht="13.5" thickBot="1">
      <c r="A571" s="3">
        <v>43821</v>
      </c>
      <c r="B571" s="5" t="s">
        <v>34</v>
      </c>
      <c r="C571" s="4">
        <v>50</v>
      </c>
      <c r="D571" s="3">
        <v>2958101</v>
      </c>
      <c r="E571" s="38"/>
      <c r="F571" s="38"/>
    </row>
    <row r="572" spans="1:6" ht="13.5" thickBot="1">
      <c r="A572" s="3">
        <v>43821</v>
      </c>
      <c r="B572" s="5" t="s">
        <v>35</v>
      </c>
      <c r="C572" s="4">
        <v>50</v>
      </c>
      <c r="D572" s="3">
        <v>2958101</v>
      </c>
      <c r="E572" s="38"/>
      <c r="F572" s="38"/>
    </row>
    <row r="573" spans="1:6" ht="13.5" thickBot="1">
      <c r="A573" s="3">
        <v>43821</v>
      </c>
      <c r="B573" s="5" t="s">
        <v>36</v>
      </c>
      <c r="C573" s="4">
        <v>102</v>
      </c>
      <c r="D573" s="3">
        <v>2958101</v>
      </c>
      <c r="E573" s="38"/>
      <c r="F573" s="38"/>
    </row>
    <row r="574" spans="1:6" ht="13.5" thickBot="1">
      <c r="A574" s="3">
        <v>43821</v>
      </c>
      <c r="B574" s="5" t="s">
        <v>37</v>
      </c>
      <c r="C574" s="4">
        <v>39</v>
      </c>
      <c r="D574" s="3">
        <v>2958101</v>
      </c>
      <c r="E574" s="38"/>
      <c r="F574" s="38"/>
    </row>
    <row r="575" spans="1:6" ht="13.5" thickBot="1">
      <c r="A575" s="3">
        <v>43821</v>
      </c>
      <c r="B575" s="5" t="s">
        <v>21</v>
      </c>
      <c r="C575" s="4">
        <v>125</v>
      </c>
      <c r="D575" s="3">
        <v>2958101</v>
      </c>
      <c r="E575" s="38"/>
      <c r="F575" s="38"/>
    </row>
    <row r="576" spans="1:6" ht="13.5" thickBot="1">
      <c r="A576" s="3">
        <v>43821</v>
      </c>
      <c r="B576" s="5" t="s">
        <v>22</v>
      </c>
      <c r="C576" s="4">
        <v>128</v>
      </c>
      <c r="D576" s="3">
        <v>2958101</v>
      </c>
      <c r="E576" s="38"/>
      <c r="F576" s="38"/>
    </row>
    <row r="577" spans="1:6" ht="13.5" thickBot="1">
      <c r="A577" s="3">
        <v>43821</v>
      </c>
      <c r="B577" s="5" t="s">
        <v>91</v>
      </c>
      <c r="C577" s="4">
        <v>103</v>
      </c>
      <c r="D577" s="3">
        <v>2958101</v>
      </c>
      <c r="E577" s="38"/>
      <c r="F577" s="38"/>
    </row>
    <row r="578" spans="1:6" ht="13.5" thickBot="1">
      <c r="A578" s="3">
        <v>43821</v>
      </c>
      <c r="B578" s="5" t="s">
        <v>92</v>
      </c>
      <c r="C578" s="4">
        <v>103</v>
      </c>
      <c r="D578" s="3">
        <v>2958101</v>
      </c>
      <c r="E578" s="38"/>
      <c r="F578" s="38"/>
    </row>
    <row r="579" spans="1:6" ht="13.5" thickBot="1">
      <c r="A579" s="3">
        <v>43821</v>
      </c>
      <c r="B579" s="5" t="s">
        <v>93</v>
      </c>
      <c r="C579" s="4">
        <v>98</v>
      </c>
      <c r="D579" s="3">
        <v>2958101</v>
      </c>
      <c r="E579" s="38"/>
      <c r="F579" s="38"/>
    </row>
    <row r="580" spans="1:6" ht="13.5" thickBot="1">
      <c r="A580" s="3">
        <v>43821</v>
      </c>
      <c r="B580" s="5" t="s">
        <v>94</v>
      </c>
      <c r="C580" s="4">
        <v>108</v>
      </c>
      <c r="D580" s="3">
        <v>2958101</v>
      </c>
      <c r="E580" s="38"/>
      <c r="F580" s="38"/>
    </row>
    <row r="581" spans="1:6" ht="13.5" thickBot="1">
      <c r="A581" s="3">
        <v>43821</v>
      </c>
      <c r="B581" s="5" t="s">
        <v>38</v>
      </c>
      <c r="C581" s="4">
        <v>79</v>
      </c>
      <c r="D581" s="3">
        <v>2958101</v>
      </c>
      <c r="E581" s="38"/>
      <c r="F581" s="38"/>
    </row>
    <row r="582" spans="1:6" ht="13.5" thickBot="1">
      <c r="A582" s="3">
        <v>43821</v>
      </c>
      <c r="B582" s="5" t="s">
        <v>39</v>
      </c>
      <c r="C582" s="4">
        <v>79</v>
      </c>
      <c r="D582" s="3">
        <v>2958101</v>
      </c>
      <c r="E582" s="38"/>
      <c r="F582" s="38"/>
    </row>
    <row r="583" spans="1:6" ht="13.5" thickBot="1">
      <c r="A583" s="3">
        <v>43821</v>
      </c>
      <c r="B583" s="5" t="s">
        <v>40</v>
      </c>
      <c r="C583" s="4">
        <v>150</v>
      </c>
      <c r="D583" s="3">
        <v>2958101</v>
      </c>
      <c r="E583" s="38"/>
      <c r="F583" s="38"/>
    </row>
    <row r="584" spans="1:6" ht="13.5" thickBot="1">
      <c r="A584" s="3">
        <v>43821</v>
      </c>
      <c r="B584" s="5" t="s">
        <v>41</v>
      </c>
      <c r="C584" s="4">
        <v>110</v>
      </c>
      <c r="D584" s="3">
        <v>2958101</v>
      </c>
      <c r="E584" s="38"/>
      <c r="F584" s="38"/>
    </row>
    <row r="585" spans="1:6" ht="13.5" thickBot="1">
      <c r="A585" s="3">
        <v>43821</v>
      </c>
      <c r="B585" s="5" t="s">
        <v>42</v>
      </c>
      <c r="C585" s="4">
        <v>49</v>
      </c>
      <c r="D585" s="3">
        <v>2958101</v>
      </c>
      <c r="E585" s="38"/>
      <c r="F585" s="38"/>
    </row>
    <row r="586" spans="1:6" ht="13.5" thickBot="1">
      <c r="A586" s="3">
        <v>43821</v>
      </c>
      <c r="B586" s="5" t="s">
        <v>43</v>
      </c>
      <c r="C586" s="4">
        <v>112</v>
      </c>
      <c r="D586" s="3">
        <v>2958101</v>
      </c>
      <c r="E586" s="38"/>
      <c r="F586" s="38"/>
    </row>
    <row r="587" spans="1:6" ht="13.5" thickBot="1">
      <c r="A587" s="3">
        <v>43821</v>
      </c>
      <c r="B587" s="5" t="s">
        <v>44</v>
      </c>
      <c r="C587" s="4">
        <v>158</v>
      </c>
      <c r="D587" s="3">
        <v>2958101</v>
      </c>
      <c r="E587" s="38"/>
      <c r="F587" s="38"/>
    </row>
    <row r="588" spans="1:6" ht="13.5" thickBot="1">
      <c r="A588" s="3">
        <v>43821</v>
      </c>
      <c r="B588" s="5" t="s">
        <v>45</v>
      </c>
      <c r="C588" s="4">
        <v>182</v>
      </c>
      <c r="D588" s="3">
        <v>2958101</v>
      </c>
      <c r="E588" s="38"/>
      <c r="F588" s="38"/>
    </row>
    <row r="589" spans="1:6" ht="13.5" thickBot="1">
      <c r="A589" s="3">
        <v>43821</v>
      </c>
      <c r="B589" s="5" t="s">
        <v>46</v>
      </c>
      <c r="C589" s="4">
        <v>27</v>
      </c>
      <c r="D589" s="3">
        <v>2958101</v>
      </c>
      <c r="E589" s="38"/>
      <c r="F589" s="38"/>
    </row>
    <row r="590" spans="1:6" ht="13.5" thickBot="1">
      <c r="A590" s="3">
        <v>43821</v>
      </c>
      <c r="B590" s="5" t="s">
        <v>82</v>
      </c>
      <c r="C590" s="4">
        <v>101</v>
      </c>
      <c r="D590" s="3">
        <v>2958101</v>
      </c>
      <c r="E590" s="38"/>
      <c r="F590" s="38"/>
    </row>
    <row r="591" spans="1:6" ht="13.5" thickBot="1">
      <c r="A591" s="3">
        <v>43822</v>
      </c>
      <c r="B591" s="5" t="s">
        <v>27</v>
      </c>
      <c r="C591" s="4">
        <v>121</v>
      </c>
      <c r="D591" s="3">
        <v>2958101</v>
      </c>
      <c r="E591" s="38"/>
      <c r="F591" s="38"/>
    </row>
    <row r="592" spans="1:6" ht="13.5" thickBot="1">
      <c r="A592" s="3">
        <v>43822</v>
      </c>
      <c r="B592" s="5" t="s">
        <v>28</v>
      </c>
      <c r="C592" s="4">
        <v>30</v>
      </c>
      <c r="D592" s="3">
        <v>2958101</v>
      </c>
      <c r="E592" s="38"/>
      <c r="F592" s="38"/>
    </row>
    <row r="593" spans="1:6" ht="13.5" thickBot="1">
      <c r="A593" s="3">
        <v>43822</v>
      </c>
      <c r="B593" s="5" t="s">
        <v>29</v>
      </c>
      <c r="C593" s="4">
        <v>180</v>
      </c>
      <c r="D593" s="3">
        <v>2958101</v>
      </c>
      <c r="E593" s="38"/>
      <c r="F593" s="38"/>
    </row>
    <row r="594" spans="1:6" ht="13.5" thickBot="1">
      <c r="A594" s="3">
        <v>43822</v>
      </c>
      <c r="B594" s="5" t="s">
        <v>30</v>
      </c>
      <c r="C594" s="4">
        <v>38</v>
      </c>
      <c r="D594" s="3">
        <v>2958101</v>
      </c>
      <c r="E594" s="38"/>
      <c r="F594" s="38"/>
    </row>
    <row r="595" spans="1:6" ht="13.5" thickBot="1">
      <c r="A595" s="3">
        <v>43822</v>
      </c>
      <c r="B595" s="5" t="s">
        <v>31</v>
      </c>
      <c r="C595" s="4">
        <v>100</v>
      </c>
      <c r="D595" s="3">
        <v>2958101</v>
      </c>
      <c r="E595" s="38"/>
      <c r="F595" s="38"/>
    </row>
    <row r="596" spans="1:6" ht="13.5" thickBot="1">
      <c r="A596" s="3">
        <v>43822</v>
      </c>
      <c r="B596" s="5" t="s">
        <v>32</v>
      </c>
      <c r="C596" s="4">
        <v>22</v>
      </c>
      <c r="D596" s="3">
        <v>2958101</v>
      </c>
      <c r="E596" s="38"/>
      <c r="F596" s="38"/>
    </row>
    <row r="597" spans="1:6" ht="13.5" thickBot="1">
      <c r="A597" s="3">
        <v>43822</v>
      </c>
      <c r="B597" s="5" t="s">
        <v>33</v>
      </c>
      <c r="C597" s="4">
        <v>7</v>
      </c>
      <c r="D597" s="3">
        <v>2958101</v>
      </c>
      <c r="E597" s="38"/>
      <c r="F597" s="38"/>
    </row>
    <row r="598" spans="1:6" ht="13.5" thickBot="1">
      <c r="A598" s="3">
        <v>43822</v>
      </c>
      <c r="B598" s="5" t="s">
        <v>83</v>
      </c>
      <c r="C598" s="4">
        <v>101</v>
      </c>
      <c r="D598" s="3">
        <v>2958101</v>
      </c>
      <c r="E598" s="38"/>
      <c r="F598" s="38"/>
    </row>
    <row r="599" spans="1:6" ht="13.5" thickBot="1">
      <c r="A599" s="3">
        <v>43822</v>
      </c>
      <c r="B599" s="5" t="s">
        <v>34</v>
      </c>
      <c r="C599" s="4">
        <v>50</v>
      </c>
      <c r="D599" s="3">
        <v>2958101</v>
      </c>
      <c r="E599" s="38"/>
      <c r="F599" s="38"/>
    </row>
    <row r="600" spans="1:6" ht="13.5" thickBot="1">
      <c r="A600" s="3">
        <v>43822</v>
      </c>
      <c r="B600" s="5" t="s">
        <v>35</v>
      </c>
      <c r="C600" s="4">
        <v>50</v>
      </c>
      <c r="D600" s="3">
        <v>2958101</v>
      </c>
      <c r="E600" s="38"/>
      <c r="F600" s="38"/>
    </row>
    <row r="601" spans="1:6" ht="13.5" thickBot="1">
      <c r="A601" s="3">
        <v>43822</v>
      </c>
      <c r="B601" s="5" t="s">
        <v>36</v>
      </c>
      <c r="C601" s="4">
        <v>102</v>
      </c>
      <c r="D601" s="3">
        <v>2958101</v>
      </c>
      <c r="E601" s="38"/>
      <c r="F601" s="38"/>
    </row>
    <row r="602" spans="1:6" ht="13.5" thickBot="1">
      <c r="A602" s="3">
        <v>43822</v>
      </c>
      <c r="B602" s="5" t="s">
        <v>37</v>
      </c>
      <c r="C602" s="4">
        <v>39</v>
      </c>
      <c r="D602" s="3">
        <v>2958101</v>
      </c>
      <c r="E602" s="38"/>
      <c r="F602" s="38"/>
    </row>
    <row r="603" spans="1:6" ht="13.5" thickBot="1">
      <c r="A603" s="3">
        <v>43822</v>
      </c>
      <c r="B603" s="5" t="s">
        <v>21</v>
      </c>
      <c r="C603" s="4">
        <v>125</v>
      </c>
      <c r="D603" s="3">
        <v>2958101</v>
      </c>
      <c r="E603" s="38"/>
      <c r="F603" s="38"/>
    </row>
    <row r="604" spans="1:6" ht="13.5" thickBot="1">
      <c r="A604" s="3">
        <v>43822</v>
      </c>
      <c r="B604" s="5" t="s">
        <v>22</v>
      </c>
      <c r="C604" s="4">
        <v>128</v>
      </c>
      <c r="D604" s="3">
        <v>2958101</v>
      </c>
      <c r="E604" s="38"/>
      <c r="F604" s="38"/>
    </row>
    <row r="605" spans="1:6" ht="13.5" thickBot="1">
      <c r="A605" s="3">
        <v>43822</v>
      </c>
      <c r="B605" s="5" t="s">
        <v>91</v>
      </c>
      <c r="C605" s="4">
        <v>103</v>
      </c>
      <c r="D605" s="3">
        <v>2958101</v>
      </c>
      <c r="E605" s="38"/>
      <c r="F605" s="38"/>
    </row>
    <row r="606" spans="1:6" ht="13.5" thickBot="1">
      <c r="A606" s="3">
        <v>43822</v>
      </c>
      <c r="B606" s="5" t="s">
        <v>92</v>
      </c>
      <c r="C606" s="4">
        <v>103</v>
      </c>
      <c r="D606" s="3">
        <v>2958101</v>
      </c>
      <c r="E606" s="38"/>
      <c r="F606" s="38"/>
    </row>
    <row r="607" spans="1:6" ht="13.5" thickBot="1">
      <c r="A607" s="3">
        <v>43822</v>
      </c>
      <c r="B607" s="5" t="s">
        <v>93</v>
      </c>
      <c r="C607" s="4">
        <v>98</v>
      </c>
      <c r="D607" s="3">
        <v>2958101</v>
      </c>
      <c r="E607" s="38"/>
      <c r="F607" s="38"/>
    </row>
    <row r="608" spans="1:6" ht="13.5" thickBot="1">
      <c r="A608" s="3">
        <v>43822</v>
      </c>
      <c r="B608" s="5" t="s">
        <v>94</v>
      </c>
      <c r="C608" s="4">
        <v>108</v>
      </c>
      <c r="D608" s="3">
        <v>2958101</v>
      </c>
      <c r="E608" s="38"/>
      <c r="F608" s="38"/>
    </row>
    <row r="609" spans="1:6" ht="13.5" thickBot="1">
      <c r="A609" s="3">
        <v>43822</v>
      </c>
      <c r="B609" s="5" t="s">
        <v>38</v>
      </c>
      <c r="C609" s="4">
        <v>79</v>
      </c>
      <c r="D609" s="3">
        <v>2958101</v>
      </c>
      <c r="E609" s="38"/>
      <c r="F609" s="38"/>
    </row>
    <row r="610" spans="1:6" ht="13.5" thickBot="1">
      <c r="A610" s="3">
        <v>43822</v>
      </c>
      <c r="B610" s="5" t="s">
        <v>39</v>
      </c>
      <c r="C610" s="4">
        <v>79</v>
      </c>
      <c r="D610" s="3">
        <v>2958101</v>
      </c>
      <c r="E610" s="38"/>
      <c r="F610" s="38"/>
    </row>
    <row r="611" spans="1:6" ht="13.5" thickBot="1">
      <c r="A611" s="3">
        <v>43822</v>
      </c>
      <c r="B611" s="5" t="s">
        <v>40</v>
      </c>
      <c r="C611" s="4">
        <v>150</v>
      </c>
      <c r="D611" s="3">
        <v>2958101</v>
      </c>
      <c r="E611" s="38"/>
      <c r="F611" s="38"/>
    </row>
    <row r="612" spans="1:6" ht="13.5" thickBot="1">
      <c r="A612" s="3">
        <v>43822</v>
      </c>
      <c r="B612" s="5" t="s">
        <v>41</v>
      </c>
      <c r="C612" s="4">
        <v>110</v>
      </c>
      <c r="D612" s="3">
        <v>2958101</v>
      </c>
      <c r="E612" s="38"/>
      <c r="F612" s="38"/>
    </row>
    <row r="613" spans="1:6" ht="13.5" thickBot="1">
      <c r="A613" s="3">
        <v>43822</v>
      </c>
      <c r="B613" s="5" t="s">
        <v>42</v>
      </c>
      <c r="C613" s="4">
        <v>49</v>
      </c>
      <c r="D613" s="3">
        <v>2958101</v>
      </c>
      <c r="E613" s="38"/>
      <c r="F613" s="38"/>
    </row>
    <row r="614" spans="1:6" ht="13.5" thickBot="1">
      <c r="A614" s="3">
        <v>43822</v>
      </c>
      <c r="B614" s="5" t="s">
        <v>43</v>
      </c>
      <c r="C614" s="4">
        <v>112</v>
      </c>
      <c r="D614" s="3">
        <v>2958101</v>
      </c>
      <c r="E614" s="38"/>
      <c r="F614" s="38"/>
    </row>
    <row r="615" spans="1:6" ht="13.5" thickBot="1">
      <c r="A615" s="3">
        <v>43822</v>
      </c>
      <c r="B615" s="5" t="s">
        <v>44</v>
      </c>
      <c r="C615" s="4">
        <v>158</v>
      </c>
      <c r="D615" s="3">
        <v>2958101</v>
      </c>
      <c r="E615" s="38"/>
      <c r="F615" s="38"/>
    </row>
    <row r="616" spans="1:6" ht="13.5" thickBot="1">
      <c r="A616" s="3">
        <v>43822</v>
      </c>
      <c r="B616" s="5" t="s">
        <v>45</v>
      </c>
      <c r="C616" s="4">
        <v>182</v>
      </c>
      <c r="D616" s="3">
        <v>2958101</v>
      </c>
      <c r="E616" s="38"/>
      <c r="F616" s="38"/>
    </row>
    <row r="617" spans="1:6" ht="13.5" thickBot="1">
      <c r="A617" s="3">
        <v>43822</v>
      </c>
      <c r="B617" s="5" t="s">
        <v>46</v>
      </c>
      <c r="C617" s="4">
        <v>27</v>
      </c>
      <c r="D617" s="3">
        <v>2958101</v>
      </c>
      <c r="E617" s="38"/>
      <c r="F617" s="38"/>
    </row>
    <row r="618" spans="1:6" ht="13.5" thickBot="1">
      <c r="A618" s="3">
        <v>43822</v>
      </c>
      <c r="B618" s="5" t="s">
        <v>82</v>
      </c>
      <c r="C618" s="4">
        <v>101</v>
      </c>
      <c r="D618" s="3">
        <v>2958101</v>
      </c>
      <c r="E618" s="38"/>
      <c r="F618" s="38"/>
    </row>
    <row r="619" spans="1:6" ht="13.5" thickBot="1">
      <c r="A619" s="3">
        <v>43823</v>
      </c>
      <c r="B619" s="5" t="s">
        <v>27</v>
      </c>
      <c r="C619" s="4">
        <v>121</v>
      </c>
      <c r="D619" s="3">
        <v>2958101</v>
      </c>
      <c r="E619" s="38"/>
      <c r="F619" s="38"/>
    </row>
    <row r="620" spans="1:6" ht="13.5" thickBot="1">
      <c r="A620" s="3">
        <v>43823</v>
      </c>
      <c r="B620" s="5" t="s">
        <v>28</v>
      </c>
      <c r="C620" s="4">
        <v>30</v>
      </c>
      <c r="D620" s="3">
        <v>2958101</v>
      </c>
      <c r="E620" s="38"/>
      <c r="F620" s="38"/>
    </row>
    <row r="621" spans="1:6" ht="13.5" thickBot="1">
      <c r="A621" s="3">
        <v>43823</v>
      </c>
      <c r="B621" s="5" t="s">
        <v>29</v>
      </c>
      <c r="C621" s="4">
        <v>180</v>
      </c>
      <c r="D621" s="3">
        <v>2958101</v>
      </c>
      <c r="E621" s="38"/>
      <c r="F621" s="38"/>
    </row>
    <row r="622" spans="1:6" ht="13.5" thickBot="1">
      <c r="A622" s="3">
        <v>43823</v>
      </c>
      <c r="B622" s="5" t="s">
        <v>30</v>
      </c>
      <c r="C622" s="4">
        <v>38</v>
      </c>
      <c r="D622" s="3">
        <v>2958101</v>
      </c>
      <c r="E622" s="38"/>
      <c r="F622" s="38"/>
    </row>
    <row r="623" spans="1:6" ht="13.5" thickBot="1">
      <c r="A623" s="3">
        <v>43823</v>
      </c>
      <c r="B623" s="5" t="s">
        <v>31</v>
      </c>
      <c r="C623" s="4">
        <v>100</v>
      </c>
      <c r="D623" s="3">
        <v>2958101</v>
      </c>
      <c r="E623" s="38"/>
      <c r="F623" s="38"/>
    </row>
    <row r="624" spans="1:6" ht="13.5" thickBot="1">
      <c r="A624" s="3">
        <v>43823</v>
      </c>
      <c r="B624" s="5" t="s">
        <v>32</v>
      </c>
      <c r="C624" s="4">
        <v>22</v>
      </c>
      <c r="D624" s="3">
        <v>2958101</v>
      </c>
      <c r="E624" s="38"/>
      <c r="F624" s="38"/>
    </row>
    <row r="625" spans="1:6" ht="13.5" thickBot="1">
      <c r="A625" s="3">
        <v>43823</v>
      </c>
      <c r="B625" s="5" t="s">
        <v>33</v>
      </c>
      <c r="C625" s="4">
        <v>7</v>
      </c>
      <c r="D625" s="3">
        <v>2958101</v>
      </c>
      <c r="E625" s="38"/>
      <c r="F625" s="38"/>
    </row>
    <row r="626" spans="1:6" ht="13.5" thickBot="1">
      <c r="A626" s="3">
        <v>43823</v>
      </c>
      <c r="B626" s="5" t="s">
        <v>83</v>
      </c>
      <c r="C626" s="4">
        <v>101</v>
      </c>
      <c r="D626" s="3">
        <v>2958101</v>
      </c>
      <c r="E626" s="38"/>
      <c r="F626" s="38"/>
    </row>
    <row r="627" spans="1:6" ht="13.5" thickBot="1">
      <c r="A627" s="3">
        <v>43823</v>
      </c>
      <c r="B627" s="5" t="s">
        <v>34</v>
      </c>
      <c r="C627" s="4">
        <v>50</v>
      </c>
      <c r="D627" s="3">
        <v>2958101</v>
      </c>
      <c r="E627" s="38"/>
      <c r="F627" s="38"/>
    </row>
    <row r="628" spans="1:6" ht="13.5" thickBot="1">
      <c r="A628" s="3">
        <v>43823</v>
      </c>
      <c r="B628" s="5" t="s">
        <v>35</v>
      </c>
      <c r="C628" s="4">
        <v>50</v>
      </c>
      <c r="D628" s="3">
        <v>2958101</v>
      </c>
      <c r="E628" s="38"/>
      <c r="F628" s="38"/>
    </row>
    <row r="629" spans="1:6" ht="13.5" thickBot="1">
      <c r="A629" s="3">
        <v>43823</v>
      </c>
      <c r="B629" s="5" t="s">
        <v>36</v>
      </c>
      <c r="C629" s="4">
        <v>102</v>
      </c>
      <c r="D629" s="3">
        <v>2958101</v>
      </c>
      <c r="E629" s="38"/>
      <c r="F629" s="38"/>
    </row>
    <row r="630" spans="1:6" ht="13.5" thickBot="1">
      <c r="A630" s="3">
        <v>43823</v>
      </c>
      <c r="B630" s="5" t="s">
        <v>37</v>
      </c>
      <c r="C630" s="4">
        <v>39</v>
      </c>
      <c r="D630" s="3">
        <v>2958101</v>
      </c>
      <c r="E630" s="38"/>
      <c r="F630" s="38"/>
    </row>
    <row r="631" spans="1:6" ht="13.5" thickBot="1">
      <c r="A631" s="3">
        <v>43823</v>
      </c>
      <c r="B631" s="5" t="s">
        <v>21</v>
      </c>
      <c r="C631" s="4">
        <v>125</v>
      </c>
      <c r="D631" s="3">
        <v>2958101</v>
      </c>
      <c r="E631" s="38"/>
      <c r="F631" s="38"/>
    </row>
    <row r="632" spans="1:6" ht="13.5" thickBot="1">
      <c r="A632" s="3">
        <v>43823</v>
      </c>
      <c r="B632" s="5" t="s">
        <v>22</v>
      </c>
      <c r="C632" s="4">
        <v>128</v>
      </c>
      <c r="D632" s="3">
        <v>2958101</v>
      </c>
      <c r="E632" s="38"/>
      <c r="F632" s="38"/>
    </row>
    <row r="633" spans="1:6" ht="13.5" thickBot="1">
      <c r="A633" s="3">
        <v>43823</v>
      </c>
      <c r="B633" s="5" t="s">
        <v>91</v>
      </c>
      <c r="C633" s="4">
        <v>103</v>
      </c>
      <c r="D633" s="3">
        <v>2958101</v>
      </c>
      <c r="E633" s="38"/>
      <c r="F633" s="38"/>
    </row>
    <row r="634" spans="1:6" ht="13.5" thickBot="1">
      <c r="A634" s="3">
        <v>43823</v>
      </c>
      <c r="B634" s="5" t="s">
        <v>92</v>
      </c>
      <c r="C634" s="4">
        <v>103</v>
      </c>
      <c r="D634" s="3">
        <v>2958101</v>
      </c>
      <c r="E634" s="38"/>
      <c r="F634" s="38"/>
    </row>
    <row r="635" spans="1:6" ht="13.5" thickBot="1">
      <c r="A635" s="3">
        <v>43823</v>
      </c>
      <c r="B635" s="5" t="s">
        <v>93</v>
      </c>
      <c r="C635" s="4">
        <v>98</v>
      </c>
      <c r="D635" s="3">
        <v>2958101</v>
      </c>
      <c r="E635" s="38"/>
      <c r="F635" s="38"/>
    </row>
    <row r="636" spans="1:6" ht="13.5" thickBot="1">
      <c r="A636" s="3">
        <v>43823</v>
      </c>
      <c r="B636" s="5" t="s">
        <v>94</v>
      </c>
      <c r="C636" s="4">
        <v>108</v>
      </c>
      <c r="D636" s="3">
        <v>2958101</v>
      </c>
      <c r="E636" s="38"/>
      <c r="F636" s="38"/>
    </row>
    <row r="637" spans="1:6" ht="13.5" thickBot="1">
      <c r="A637" s="3">
        <v>43823</v>
      </c>
      <c r="B637" s="5" t="s">
        <v>38</v>
      </c>
      <c r="C637" s="4">
        <v>79</v>
      </c>
      <c r="D637" s="3">
        <v>2958101</v>
      </c>
      <c r="E637" s="38"/>
      <c r="F637" s="38"/>
    </row>
    <row r="638" spans="1:6" ht="13.5" thickBot="1">
      <c r="A638" s="3">
        <v>43823</v>
      </c>
      <c r="B638" s="5" t="s">
        <v>39</v>
      </c>
      <c r="C638" s="4">
        <v>79</v>
      </c>
      <c r="D638" s="3">
        <v>2958101</v>
      </c>
      <c r="E638" s="38"/>
      <c r="F638" s="38"/>
    </row>
    <row r="639" spans="1:6" ht="13.5" thickBot="1">
      <c r="A639" s="3">
        <v>43823</v>
      </c>
      <c r="B639" s="5" t="s">
        <v>40</v>
      </c>
      <c r="C639" s="4">
        <v>150</v>
      </c>
      <c r="D639" s="3">
        <v>2958101</v>
      </c>
      <c r="E639" s="38"/>
      <c r="F639" s="38"/>
    </row>
    <row r="640" spans="1:6" ht="13.5" thickBot="1">
      <c r="A640" s="3">
        <v>43823</v>
      </c>
      <c r="B640" s="5" t="s">
        <v>41</v>
      </c>
      <c r="C640" s="4">
        <v>110</v>
      </c>
      <c r="D640" s="3">
        <v>2958101</v>
      </c>
      <c r="E640" s="38"/>
      <c r="F640" s="38"/>
    </row>
    <row r="641" spans="1:6" ht="13.5" thickBot="1">
      <c r="A641" s="3">
        <v>43823</v>
      </c>
      <c r="B641" s="5" t="s">
        <v>42</v>
      </c>
      <c r="C641" s="4">
        <v>49</v>
      </c>
      <c r="D641" s="3">
        <v>2958101</v>
      </c>
      <c r="E641" s="38"/>
      <c r="F641" s="38"/>
    </row>
    <row r="642" spans="1:6" ht="13.5" thickBot="1">
      <c r="A642" s="3">
        <v>43823</v>
      </c>
      <c r="B642" s="5" t="s">
        <v>43</v>
      </c>
      <c r="C642" s="4">
        <v>112</v>
      </c>
      <c r="D642" s="3">
        <v>2958101</v>
      </c>
      <c r="E642" s="38"/>
      <c r="F642" s="38"/>
    </row>
    <row r="643" spans="1:6" ht="13.5" thickBot="1">
      <c r="A643" s="3">
        <v>43823</v>
      </c>
      <c r="B643" s="5" t="s">
        <v>44</v>
      </c>
      <c r="C643" s="4">
        <v>158</v>
      </c>
      <c r="D643" s="3">
        <v>2958101</v>
      </c>
      <c r="E643" s="38"/>
      <c r="F643" s="38"/>
    </row>
    <row r="644" spans="1:6" ht="13.5" thickBot="1">
      <c r="A644" s="3">
        <v>43823</v>
      </c>
      <c r="B644" s="5" t="s">
        <v>45</v>
      </c>
      <c r="C644" s="4">
        <v>182</v>
      </c>
      <c r="D644" s="3">
        <v>2958101</v>
      </c>
      <c r="E644" s="38"/>
      <c r="F644" s="38"/>
    </row>
    <row r="645" spans="1:6" ht="13.5" thickBot="1">
      <c r="A645" s="3">
        <v>43823</v>
      </c>
      <c r="B645" s="5" t="s">
        <v>46</v>
      </c>
      <c r="C645" s="4">
        <v>27</v>
      </c>
      <c r="D645" s="3">
        <v>2958101</v>
      </c>
      <c r="E645" s="38"/>
      <c r="F645" s="38"/>
    </row>
    <row r="646" spans="1:6" ht="13.5" thickBot="1">
      <c r="A646" s="3">
        <v>43823</v>
      </c>
      <c r="B646" s="5" t="s">
        <v>82</v>
      </c>
      <c r="C646" s="4">
        <v>101</v>
      </c>
      <c r="D646" s="3">
        <v>2958101</v>
      </c>
      <c r="E646" s="38"/>
      <c r="F646" s="38"/>
    </row>
    <row r="647" spans="1:6" ht="13.5" thickBot="1">
      <c r="A647" s="3">
        <v>43824</v>
      </c>
      <c r="B647" s="5" t="s">
        <v>27</v>
      </c>
      <c r="C647" s="4">
        <v>121</v>
      </c>
      <c r="D647" s="3">
        <v>2958101</v>
      </c>
      <c r="E647" s="38"/>
      <c r="F647" s="38"/>
    </row>
    <row r="648" spans="1:6" ht="13.5" thickBot="1">
      <c r="A648" s="3">
        <v>43824</v>
      </c>
      <c r="B648" s="5" t="s">
        <v>28</v>
      </c>
      <c r="C648" s="4">
        <v>30</v>
      </c>
      <c r="D648" s="3">
        <v>2958101</v>
      </c>
      <c r="E648" s="38"/>
      <c r="F648" s="38"/>
    </row>
    <row r="649" spans="1:6" ht="13.5" thickBot="1">
      <c r="A649" s="3">
        <v>43824</v>
      </c>
      <c r="B649" s="5" t="s">
        <v>29</v>
      </c>
      <c r="C649" s="4">
        <v>180</v>
      </c>
      <c r="D649" s="3">
        <v>2958101</v>
      </c>
      <c r="E649" s="38"/>
      <c r="F649" s="38"/>
    </row>
    <row r="650" spans="1:6" ht="13.5" thickBot="1">
      <c r="A650" s="3">
        <v>43824</v>
      </c>
      <c r="B650" s="5" t="s">
        <v>30</v>
      </c>
      <c r="C650" s="4">
        <v>38</v>
      </c>
      <c r="D650" s="3">
        <v>2958101</v>
      </c>
      <c r="E650" s="38"/>
      <c r="F650" s="38"/>
    </row>
    <row r="651" spans="1:6" ht="13.5" thickBot="1">
      <c r="A651" s="3">
        <v>43824</v>
      </c>
      <c r="B651" s="5" t="s">
        <v>31</v>
      </c>
      <c r="C651" s="4">
        <v>100</v>
      </c>
      <c r="D651" s="3">
        <v>2958101</v>
      </c>
      <c r="E651" s="38"/>
      <c r="F651" s="38"/>
    </row>
    <row r="652" spans="1:6" ht="13.5" thickBot="1">
      <c r="A652" s="3">
        <v>43824</v>
      </c>
      <c r="B652" s="5" t="s">
        <v>32</v>
      </c>
      <c r="C652" s="4">
        <v>22</v>
      </c>
      <c r="D652" s="3">
        <v>2958101</v>
      </c>
      <c r="E652" s="38"/>
      <c r="F652" s="38"/>
    </row>
    <row r="653" spans="1:6" ht="13.5" thickBot="1">
      <c r="A653" s="3">
        <v>43824</v>
      </c>
      <c r="B653" s="5" t="s">
        <v>33</v>
      </c>
      <c r="C653" s="4">
        <v>7</v>
      </c>
      <c r="D653" s="3">
        <v>2958101</v>
      </c>
      <c r="E653" s="38"/>
      <c r="F653" s="38"/>
    </row>
    <row r="654" spans="1:6" ht="13.5" thickBot="1">
      <c r="A654" s="3">
        <v>43824</v>
      </c>
      <c r="B654" s="5" t="s">
        <v>83</v>
      </c>
      <c r="C654" s="4">
        <v>101</v>
      </c>
      <c r="D654" s="3">
        <v>2958101</v>
      </c>
      <c r="E654" s="38"/>
      <c r="F654" s="38"/>
    </row>
    <row r="655" spans="1:6" ht="13.5" thickBot="1">
      <c r="A655" s="3">
        <v>43824</v>
      </c>
      <c r="B655" s="5" t="s">
        <v>34</v>
      </c>
      <c r="C655" s="4">
        <v>50</v>
      </c>
      <c r="D655" s="3">
        <v>2958101</v>
      </c>
      <c r="E655" s="38"/>
      <c r="F655" s="38"/>
    </row>
    <row r="656" spans="1:6" ht="13.5" thickBot="1">
      <c r="A656" s="3">
        <v>43824</v>
      </c>
      <c r="B656" s="5" t="s">
        <v>35</v>
      </c>
      <c r="C656" s="4">
        <v>50</v>
      </c>
      <c r="D656" s="3">
        <v>2958101</v>
      </c>
      <c r="E656" s="38"/>
      <c r="F656" s="38"/>
    </row>
    <row r="657" spans="1:6" ht="13.5" thickBot="1">
      <c r="A657" s="3">
        <v>43824</v>
      </c>
      <c r="B657" s="5" t="s">
        <v>36</v>
      </c>
      <c r="C657" s="4">
        <v>102</v>
      </c>
      <c r="D657" s="3">
        <v>2958101</v>
      </c>
      <c r="E657" s="38"/>
      <c r="F657" s="38"/>
    </row>
    <row r="658" spans="1:6" ht="13.5" thickBot="1">
      <c r="A658" s="3">
        <v>43824</v>
      </c>
      <c r="B658" s="5" t="s">
        <v>37</v>
      </c>
      <c r="C658" s="4">
        <v>39</v>
      </c>
      <c r="D658" s="3">
        <v>2958101</v>
      </c>
      <c r="E658" s="38"/>
      <c r="F658" s="38"/>
    </row>
    <row r="659" spans="1:6" ht="13.5" thickBot="1">
      <c r="A659" s="3">
        <v>43824</v>
      </c>
      <c r="B659" s="5" t="s">
        <v>21</v>
      </c>
      <c r="C659" s="4">
        <v>125</v>
      </c>
      <c r="D659" s="3">
        <v>2958101</v>
      </c>
      <c r="E659" s="38"/>
      <c r="F659" s="38"/>
    </row>
    <row r="660" spans="1:6" ht="13.5" thickBot="1">
      <c r="A660" s="3">
        <v>43824</v>
      </c>
      <c r="B660" s="5" t="s">
        <v>22</v>
      </c>
      <c r="C660" s="4">
        <v>128</v>
      </c>
      <c r="D660" s="3">
        <v>2958101</v>
      </c>
      <c r="E660" s="38"/>
      <c r="F660" s="38"/>
    </row>
    <row r="661" spans="1:6" ht="13.5" thickBot="1">
      <c r="A661" s="3">
        <v>43824</v>
      </c>
      <c r="B661" s="5" t="s">
        <v>91</v>
      </c>
      <c r="C661" s="4">
        <v>103</v>
      </c>
      <c r="D661" s="3">
        <v>2958101</v>
      </c>
      <c r="E661" s="38"/>
      <c r="F661" s="38"/>
    </row>
    <row r="662" spans="1:6" ht="13.5" thickBot="1">
      <c r="A662" s="3">
        <v>43824</v>
      </c>
      <c r="B662" s="5" t="s">
        <v>92</v>
      </c>
      <c r="C662" s="4">
        <v>103</v>
      </c>
      <c r="D662" s="3">
        <v>2958101</v>
      </c>
      <c r="E662" s="38"/>
      <c r="F662" s="38"/>
    </row>
    <row r="663" spans="1:6" ht="13.5" thickBot="1">
      <c r="A663" s="3">
        <v>43824</v>
      </c>
      <c r="B663" s="5" t="s">
        <v>93</v>
      </c>
      <c r="C663" s="4">
        <v>98</v>
      </c>
      <c r="D663" s="3">
        <v>2958101</v>
      </c>
      <c r="E663" s="38"/>
      <c r="F663" s="38"/>
    </row>
    <row r="664" spans="1:6" ht="13.5" thickBot="1">
      <c r="A664" s="3">
        <v>43824</v>
      </c>
      <c r="B664" s="5" t="s">
        <v>94</v>
      </c>
      <c r="C664" s="4">
        <v>108</v>
      </c>
      <c r="D664" s="3">
        <v>2958101</v>
      </c>
      <c r="E664" s="38"/>
      <c r="F664" s="38"/>
    </row>
    <row r="665" spans="1:6" ht="13.5" thickBot="1">
      <c r="A665" s="3">
        <v>43824</v>
      </c>
      <c r="B665" s="5" t="s">
        <v>38</v>
      </c>
      <c r="C665" s="4">
        <v>79</v>
      </c>
      <c r="D665" s="3">
        <v>2958101</v>
      </c>
      <c r="E665" s="38"/>
      <c r="F665" s="38"/>
    </row>
    <row r="666" spans="1:6" ht="13.5" thickBot="1">
      <c r="A666" s="3">
        <v>43824</v>
      </c>
      <c r="B666" s="5" t="s">
        <v>39</v>
      </c>
      <c r="C666" s="4">
        <v>79</v>
      </c>
      <c r="D666" s="3">
        <v>2958101</v>
      </c>
      <c r="E666" s="38"/>
      <c r="F666" s="38"/>
    </row>
    <row r="667" spans="1:6" ht="13.5" thickBot="1">
      <c r="A667" s="3">
        <v>43824</v>
      </c>
      <c r="B667" s="5" t="s">
        <v>40</v>
      </c>
      <c r="C667" s="4">
        <v>150</v>
      </c>
      <c r="D667" s="3">
        <v>2958101</v>
      </c>
      <c r="E667" s="38"/>
      <c r="F667" s="38"/>
    </row>
    <row r="668" spans="1:6" ht="13.5" thickBot="1">
      <c r="A668" s="3">
        <v>43824</v>
      </c>
      <c r="B668" s="5" t="s">
        <v>41</v>
      </c>
      <c r="C668" s="4">
        <v>110</v>
      </c>
      <c r="D668" s="3">
        <v>2958101</v>
      </c>
      <c r="E668" s="38"/>
      <c r="F668" s="38"/>
    </row>
    <row r="669" spans="1:6" ht="13.5" thickBot="1">
      <c r="A669" s="3">
        <v>43824</v>
      </c>
      <c r="B669" s="5" t="s">
        <v>42</v>
      </c>
      <c r="C669" s="4">
        <v>49</v>
      </c>
      <c r="D669" s="3">
        <v>2958101</v>
      </c>
      <c r="E669" s="38"/>
      <c r="F669" s="38"/>
    </row>
    <row r="670" spans="1:6" ht="13.5" thickBot="1">
      <c r="A670" s="3">
        <v>43824</v>
      </c>
      <c r="B670" s="5" t="s">
        <v>43</v>
      </c>
      <c r="C670" s="4">
        <v>112</v>
      </c>
      <c r="D670" s="3">
        <v>2958101</v>
      </c>
      <c r="E670" s="38"/>
      <c r="F670" s="38"/>
    </row>
    <row r="671" spans="1:6" ht="13.5" thickBot="1">
      <c r="A671" s="3">
        <v>43824</v>
      </c>
      <c r="B671" s="5" t="s">
        <v>44</v>
      </c>
      <c r="C671" s="4">
        <v>158</v>
      </c>
      <c r="D671" s="3">
        <v>2958101</v>
      </c>
      <c r="E671" s="38"/>
      <c r="F671" s="38"/>
    </row>
    <row r="672" spans="1:6" ht="13.5" thickBot="1">
      <c r="A672" s="3">
        <v>43824</v>
      </c>
      <c r="B672" s="5" t="s">
        <v>45</v>
      </c>
      <c r="C672" s="4">
        <v>182</v>
      </c>
      <c r="D672" s="3">
        <v>2958101</v>
      </c>
      <c r="E672" s="38"/>
      <c r="F672" s="38"/>
    </row>
    <row r="673" spans="1:6" ht="13.5" thickBot="1">
      <c r="A673" s="3">
        <v>43824</v>
      </c>
      <c r="B673" s="5" t="s">
        <v>46</v>
      </c>
      <c r="C673" s="4">
        <v>27</v>
      </c>
      <c r="D673" s="3">
        <v>2958101</v>
      </c>
      <c r="E673" s="38"/>
      <c r="F673" s="38"/>
    </row>
    <row r="674" spans="1:6" ht="13.5" thickBot="1">
      <c r="A674" s="3">
        <v>43824</v>
      </c>
      <c r="B674" s="5" t="s">
        <v>82</v>
      </c>
      <c r="C674" s="4">
        <v>101</v>
      </c>
      <c r="D674" s="3">
        <v>2958101</v>
      </c>
      <c r="E674" s="38"/>
      <c r="F674" s="38"/>
    </row>
    <row r="675" spans="1:6" ht="13.5" thickBot="1">
      <c r="A675" s="3">
        <v>43825</v>
      </c>
      <c r="B675" s="5" t="s">
        <v>27</v>
      </c>
      <c r="C675" s="4">
        <v>121</v>
      </c>
      <c r="D675" s="3">
        <v>2958101</v>
      </c>
      <c r="E675" s="38"/>
      <c r="F675" s="38"/>
    </row>
    <row r="676" spans="1:6" ht="13.5" thickBot="1">
      <c r="A676" s="3">
        <v>43825</v>
      </c>
      <c r="B676" s="5" t="s">
        <v>28</v>
      </c>
      <c r="C676" s="4">
        <v>30</v>
      </c>
      <c r="D676" s="3">
        <v>2958101</v>
      </c>
      <c r="E676" s="38"/>
      <c r="F676" s="38"/>
    </row>
    <row r="677" spans="1:6" ht="13.5" thickBot="1">
      <c r="A677" s="3">
        <v>43825</v>
      </c>
      <c r="B677" s="5" t="s">
        <v>29</v>
      </c>
      <c r="C677" s="4">
        <v>180</v>
      </c>
      <c r="D677" s="3">
        <v>2958101</v>
      </c>
      <c r="E677" s="38"/>
      <c r="F677" s="38"/>
    </row>
    <row r="678" spans="1:6" ht="13.5" thickBot="1">
      <c r="A678" s="3">
        <v>43825</v>
      </c>
      <c r="B678" s="5" t="s">
        <v>30</v>
      </c>
      <c r="C678" s="4">
        <v>38</v>
      </c>
      <c r="D678" s="3">
        <v>2958101</v>
      </c>
      <c r="E678" s="38"/>
      <c r="F678" s="38"/>
    </row>
    <row r="679" spans="1:6" ht="13.5" thickBot="1">
      <c r="A679" s="3">
        <v>43825</v>
      </c>
      <c r="B679" s="5" t="s">
        <v>31</v>
      </c>
      <c r="C679" s="4">
        <v>100</v>
      </c>
      <c r="D679" s="3">
        <v>2958101</v>
      </c>
      <c r="E679" s="38"/>
      <c r="F679" s="38"/>
    </row>
    <row r="680" spans="1:6" ht="13.5" thickBot="1">
      <c r="A680" s="3">
        <v>43825</v>
      </c>
      <c r="B680" s="5" t="s">
        <v>32</v>
      </c>
      <c r="C680" s="4">
        <v>22</v>
      </c>
      <c r="D680" s="3">
        <v>2958101</v>
      </c>
      <c r="E680" s="38"/>
      <c r="F680" s="38"/>
    </row>
    <row r="681" spans="1:6" ht="13.5" thickBot="1">
      <c r="A681" s="3">
        <v>43825</v>
      </c>
      <c r="B681" s="5" t="s">
        <v>33</v>
      </c>
      <c r="C681" s="4">
        <v>7</v>
      </c>
      <c r="D681" s="3">
        <v>2958101</v>
      </c>
      <c r="E681" s="38"/>
      <c r="F681" s="38"/>
    </row>
    <row r="682" spans="1:6" ht="13.5" thickBot="1">
      <c r="A682" s="3">
        <v>43825</v>
      </c>
      <c r="B682" s="5" t="s">
        <v>83</v>
      </c>
      <c r="C682" s="4">
        <v>101</v>
      </c>
      <c r="D682" s="3">
        <v>2958101</v>
      </c>
      <c r="E682" s="38"/>
      <c r="F682" s="38"/>
    </row>
    <row r="683" spans="1:6" ht="13.5" thickBot="1">
      <c r="A683" s="3">
        <v>43825</v>
      </c>
      <c r="B683" s="5" t="s">
        <v>34</v>
      </c>
      <c r="C683" s="4">
        <v>50</v>
      </c>
      <c r="D683" s="3">
        <v>2958101</v>
      </c>
      <c r="E683" s="38"/>
      <c r="F683" s="38"/>
    </row>
    <row r="684" spans="1:6" ht="13.5" thickBot="1">
      <c r="A684" s="3">
        <v>43825</v>
      </c>
      <c r="B684" s="5" t="s">
        <v>35</v>
      </c>
      <c r="C684" s="4">
        <v>50</v>
      </c>
      <c r="D684" s="3">
        <v>2958101</v>
      </c>
      <c r="E684" s="38"/>
      <c r="F684" s="38"/>
    </row>
    <row r="685" spans="1:6" ht="13.5" thickBot="1">
      <c r="A685" s="3">
        <v>43825</v>
      </c>
      <c r="B685" s="5" t="s">
        <v>36</v>
      </c>
      <c r="C685" s="4">
        <v>102</v>
      </c>
      <c r="D685" s="3">
        <v>2958101</v>
      </c>
      <c r="E685" s="38"/>
      <c r="F685" s="38"/>
    </row>
    <row r="686" spans="1:6" ht="13.5" thickBot="1">
      <c r="A686" s="3">
        <v>43825</v>
      </c>
      <c r="B686" s="5" t="s">
        <v>37</v>
      </c>
      <c r="C686" s="4">
        <v>39</v>
      </c>
      <c r="D686" s="3">
        <v>2958101</v>
      </c>
      <c r="E686" s="38"/>
      <c r="F686" s="38"/>
    </row>
    <row r="687" spans="1:6" ht="13.5" thickBot="1">
      <c r="A687" s="3">
        <v>43825</v>
      </c>
      <c r="B687" s="5" t="s">
        <v>21</v>
      </c>
      <c r="C687" s="4">
        <v>125</v>
      </c>
      <c r="D687" s="3">
        <v>2958101</v>
      </c>
      <c r="E687" s="38"/>
      <c r="F687" s="38"/>
    </row>
    <row r="688" spans="1:6" ht="13.5" thickBot="1">
      <c r="A688" s="3">
        <v>43825</v>
      </c>
      <c r="B688" s="5" t="s">
        <v>22</v>
      </c>
      <c r="C688" s="4">
        <v>128</v>
      </c>
      <c r="D688" s="3">
        <v>2958101</v>
      </c>
      <c r="E688" s="38"/>
      <c r="F688" s="38"/>
    </row>
    <row r="689" spans="1:6" ht="13.5" thickBot="1">
      <c r="A689" s="3">
        <v>43825</v>
      </c>
      <c r="B689" s="5" t="s">
        <v>91</v>
      </c>
      <c r="C689" s="4">
        <v>103</v>
      </c>
      <c r="D689" s="3">
        <v>2958101</v>
      </c>
      <c r="E689" s="38"/>
      <c r="F689" s="38"/>
    </row>
    <row r="690" spans="1:6" ht="13.5" thickBot="1">
      <c r="A690" s="3">
        <v>43825</v>
      </c>
      <c r="B690" s="5" t="s">
        <v>92</v>
      </c>
      <c r="C690" s="4">
        <v>103</v>
      </c>
      <c r="D690" s="3">
        <v>2958101</v>
      </c>
      <c r="E690" s="38"/>
      <c r="F690" s="38"/>
    </row>
    <row r="691" spans="1:6" ht="13.5" thickBot="1">
      <c r="A691" s="3">
        <v>43825</v>
      </c>
      <c r="B691" s="5" t="s">
        <v>93</v>
      </c>
      <c r="C691" s="4">
        <v>98</v>
      </c>
      <c r="D691" s="3">
        <v>2958101</v>
      </c>
      <c r="E691" s="38"/>
      <c r="F691" s="38"/>
    </row>
    <row r="692" spans="1:6" ht="13.5" thickBot="1">
      <c r="A692" s="3">
        <v>43825</v>
      </c>
      <c r="B692" s="5" t="s">
        <v>94</v>
      </c>
      <c r="C692" s="4">
        <v>108</v>
      </c>
      <c r="D692" s="3">
        <v>2958101</v>
      </c>
      <c r="E692" s="38"/>
      <c r="F692" s="38"/>
    </row>
    <row r="693" spans="1:6" ht="13.5" thickBot="1">
      <c r="A693" s="3">
        <v>43825</v>
      </c>
      <c r="B693" s="5" t="s">
        <v>38</v>
      </c>
      <c r="C693" s="4">
        <v>79</v>
      </c>
      <c r="D693" s="3">
        <v>2958101</v>
      </c>
      <c r="E693" s="38"/>
      <c r="F693" s="38"/>
    </row>
    <row r="694" spans="1:6" ht="13.5" thickBot="1">
      <c r="A694" s="3">
        <v>43825</v>
      </c>
      <c r="B694" s="5" t="s">
        <v>39</v>
      </c>
      <c r="C694" s="4">
        <v>79</v>
      </c>
      <c r="D694" s="3">
        <v>2958101</v>
      </c>
      <c r="E694" s="38"/>
      <c r="F694" s="38"/>
    </row>
    <row r="695" spans="1:6" ht="13.5" thickBot="1">
      <c r="A695" s="3">
        <v>43825</v>
      </c>
      <c r="B695" s="5" t="s">
        <v>40</v>
      </c>
      <c r="C695" s="4">
        <v>150</v>
      </c>
      <c r="D695" s="3">
        <v>2958101</v>
      </c>
      <c r="E695" s="38"/>
      <c r="F695" s="38"/>
    </row>
    <row r="696" spans="1:6" ht="13.5" thickBot="1">
      <c r="A696" s="3">
        <v>43825</v>
      </c>
      <c r="B696" s="5" t="s">
        <v>41</v>
      </c>
      <c r="C696" s="4">
        <v>110</v>
      </c>
      <c r="D696" s="3">
        <v>2958101</v>
      </c>
      <c r="E696" s="38"/>
      <c r="F696" s="38"/>
    </row>
    <row r="697" spans="1:6" ht="13.5" thickBot="1">
      <c r="A697" s="3">
        <v>43825</v>
      </c>
      <c r="B697" s="5" t="s">
        <v>42</v>
      </c>
      <c r="C697" s="4">
        <v>49</v>
      </c>
      <c r="D697" s="3">
        <v>2958101</v>
      </c>
      <c r="E697" s="38"/>
      <c r="F697" s="38"/>
    </row>
    <row r="698" spans="1:6" ht="13.5" thickBot="1">
      <c r="A698" s="3">
        <v>43825</v>
      </c>
      <c r="B698" s="5" t="s">
        <v>43</v>
      </c>
      <c r="C698" s="4">
        <v>112</v>
      </c>
      <c r="D698" s="3">
        <v>2958101</v>
      </c>
      <c r="E698" s="38"/>
      <c r="F698" s="38"/>
    </row>
    <row r="699" spans="1:6" ht="13.5" thickBot="1">
      <c r="A699" s="3">
        <v>43825</v>
      </c>
      <c r="B699" s="5" t="s">
        <v>44</v>
      </c>
      <c r="C699" s="4">
        <v>158</v>
      </c>
      <c r="D699" s="3">
        <v>2958101</v>
      </c>
      <c r="E699" s="38"/>
      <c r="F699" s="38"/>
    </row>
    <row r="700" spans="1:6" ht="13.5" thickBot="1">
      <c r="A700" s="3">
        <v>43825</v>
      </c>
      <c r="B700" s="5" t="s">
        <v>45</v>
      </c>
      <c r="C700" s="4">
        <v>182</v>
      </c>
      <c r="D700" s="3">
        <v>2958101</v>
      </c>
      <c r="E700" s="38"/>
      <c r="F700" s="38"/>
    </row>
    <row r="701" spans="1:6" ht="13.5" thickBot="1">
      <c r="A701" s="3">
        <v>43825</v>
      </c>
      <c r="B701" s="5" t="s">
        <v>46</v>
      </c>
      <c r="C701" s="4">
        <v>27</v>
      </c>
      <c r="D701" s="3">
        <v>2958101</v>
      </c>
      <c r="E701" s="38"/>
      <c r="F701" s="38"/>
    </row>
    <row r="702" spans="1:6" ht="13.5" thickBot="1">
      <c r="A702" s="3">
        <v>43825</v>
      </c>
      <c r="B702" s="5" t="s">
        <v>82</v>
      </c>
      <c r="C702" s="4">
        <v>101</v>
      </c>
      <c r="D702" s="3">
        <v>2958101</v>
      </c>
      <c r="E702" s="38"/>
      <c r="F702" s="38"/>
    </row>
    <row r="703" spans="1:6" ht="13.5" thickBot="1">
      <c r="A703" s="3">
        <v>43826</v>
      </c>
      <c r="B703" s="5" t="s">
        <v>27</v>
      </c>
      <c r="C703" s="4">
        <v>121</v>
      </c>
      <c r="D703" s="3">
        <v>2958101</v>
      </c>
      <c r="E703" s="38"/>
      <c r="F703" s="38"/>
    </row>
    <row r="704" spans="1:6" ht="13.5" thickBot="1">
      <c r="A704" s="3">
        <v>43826</v>
      </c>
      <c r="B704" s="5" t="s">
        <v>28</v>
      </c>
      <c r="C704" s="4">
        <v>30</v>
      </c>
      <c r="D704" s="3">
        <v>2958101</v>
      </c>
      <c r="E704" s="38"/>
      <c r="F704" s="38"/>
    </row>
    <row r="705" spans="1:6" ht="13.5" thickBot="1">
      <c r="A705" s="3">
        <v>43826</v>
      </c>
      <c r="B705" s="5" t="s">
        <v>29</v>
      </c>
      <c r="C705" s="4">
        <v>180</v>
      </c>
      <c r="D705" s="3">
        <v>2958101</v>
      </c>
      <c r="E705" s="38"/>
      <c r="F705" s="38"/>
    </row>
    <row r="706" spans="1:6" ht="13.5" thickBot="1">
      <c r="A706" s="3">
        <v>43826</v>
      </c>
      <c r="B706" s="5" t="s">
        <v>30</v>
      </c>
      <c r="C706" s="4">
        <v>38</v>
      </c>
      <c r="D706" s="3">
        <v>2958101</v>
      </c>
      <c r="E706" s="38"/>
      <c r="F706" s="38"/>
    </row>
    <row r="707" spans="1:6" ht="13.5" thickBot="1">
      <c r="A707" s="3">
        <v>43826</v>
      </c>
      <c r="B707" s="5" t="s">
        <v>31</v>
      </c>
      <c r="C707" s="4">
        <v>100</v>
      </c>
      <c r="D707" s="3">
        <v>2958101</v>
      </c>
      <c r="E707" s="38"/>
      <c r="F707" s="38"/>
    </row>
    <row r="708" spans="1:6" ht="13.5" thickBot="1">
      <c r="A708" s="3">
        <v>43826</v>
      </c>
      <c r="B708" s="5" t="s">
        <v>32</v>
      </c>
      <c r="C708" s="4">
        <v>22</v>
      </c>
      <c r="D708" s="3">
        <v>2958101</v>
      </c>
      <c r="E708" s="38"/>
      <c r="F708" s="38"/>
    </row>
    <row r="709" spans="1:6" ht="13.5" thickBot="1">
      <c r="A709" s="3">
        <v>43826</v>
      </c>
      <c r="B709" s="5" t="s">
        <v>33</v>
      </c>
      <c r="C709" s="4">
        <v>7</v>
      </c>
      <c r="D709" s="3">
        <v>2958101</v>
      </c>
      <c r="E709" s="38"/>
      <c r="F709" s="38"/>
    </row>
    <row r="710" spans="1:6" ht="13.5" thickBot="1">
      <c r="A710" s="3">
        <v>43826</v>
      </c>
      <c r="B710" s="5" t="s">
        <v>83</v>
      </c>
      <c r="C710" s="4">
        <v>101</v>
      </c>
      <c r="D710" s="3">
        <v>2958101</v>
      </c>
      <c r="E710" s="38"/>
      <c r="F710" s="38"/>
    </row>
    <row r="711" spans="1:6" ht="13.5" thickBot="1">
      <c r="A711" s="3">
        <v>43826</v>
      </c>
      <c r="B711" s="5" t="s">
        <v>34</v>
      </c>
      <c r="C711" s="4">
        <v>50</v>
      </c>
      <c r="D711" s="3">
        <v>2958101</v>
      </c>
      <c r="E711" s="38"/>
      <c r="F711" s="38"/>
    </row>
    <row r="712" spans="1:6" ht="13.5" thickBot="1">
      <c r="A712" s="3">
        <v>43826</v>
      </c>
      <c r="B712" s="5" t="s">
        <v>35</v>
      </c>
      <c r="C712" s="4">
        <v>50</v>
      </c>
      <c r="D712" s="3">
        <v>2958101</v>
      </c>
      <c r="E712" s="38"/>
      <c r="F712" s="38"/>
    </row>
    <row r="713" spans="1:6" ht="13.5" thickBot="1">
      <c r="A713" s="3">
        <v>43826</v>
      </c>
      <c r="B713" s="5" t="s">
        <v>36</v>
      </c>
      <c r="C713" s="4">
        <v>102</v>
      </c>
      <c r="D713" s="3">
        <v>2958101</v>
      </c>
      <c r="E713" s="38"/>
      <c r="F713" s="38"/>
    </row>
    <row r="714" spans="1:6" ht="13.5" thickBot="1">
      <c r="A714" s="3">
        <v>43826</v>
      </c>
      <c r="B714" s="5" t="s">
        <v>37</v>
      </c>
      <c r="C714" s="4">
        <v>39</v>
      </c>
      <c r="D714" s="3">
        <v>2958101</v>
      </c>
      <c r="E714" s="38"/>
      <c r="F714" s="38"/>
    </row>
    <row r="715" spans="1:6" ht="13.5" thickBot="1">
      <c r="A715" s="3">
        <v>43826</v>
      </c>
      <c r="B715" s="5" t="s">
        <v>21</v>
      </c>
      <c r="C715" s="4">
        <v>125</v>
      </c>
      <c r="D715" s="3">
        <v>2958101</v>
      </c>
      <c r="E715" s="38"/>
      <c r="F715" s="38"/>
    </row>
    <row r="716" spans="1:6" ht="13.5" thickBot="1">
      <c r="A716" s="3">
        <v>43826</v>
      </c>
      <c r="B716" s="5" t="s">
        <v>22</v>
      </c>
      <c r="C716" s="4">
        <v>128</v>
      </c>
      <c r="D716" s="3">
        <v>2958101</v>
      </c>
      <c r="E716" s="38"/>
      <c r="F716" s="38"/>
    </row>
    <row r="717" spans="1:6" ht="13.5" thickBot="1">
      <c r="A717" s="3">
        <v>43826</v>
      </c>
      <c r="B717" s="5" t="s">
        <v>91</v>
      </c>
      <c r="C717" s="4">
        <v>103</v>
      </c>
      <c r="D717" s="3">
        <v>2958101</v>
      </c>
      <c r="E717" s="38"/>
      <c r="F717" s="38"/>
    </row>
    <row r="718" spans="1:6" ht="13.5" thickBot="1">
      <c r="A718" s="3">
        <v>43826</v>
      </c>
      <c r="B718" s="5" t="s">
        <v>92</v>
      </c>
      <c r="C718" s="4">
        <v>103</v>
      </c>
      <c r="D718" s="3">
        <v>2958101</v>
      </c>
      <c r="E718" s="38"/>
      <c r="F718" s="38"/>
    </row>
    <row r="719" spans="1:6" ht="13.5" thickBot="1">
      <c r="A719" s="3">
        <v>43826</v>
      </c>
      <c r="B719" s="5" t="s">
        <v>93</v>
      </c>
      <c r="C719" s="4">
        <v>98</v>
      </c>
      <c r="D719" s="3">
        <v>2958101</v>
      </c>
      <c r="E719" s="38"/>
      <c r="F719" s="38"/>
    </row>
    <row r="720" spans="1:6" ht="13.5" thickBot="1">
      <c r="A720" s="3">
        <v>43826</v>
      </c>
      <c r="B720" s="5" t="s">
        <v>94</v>
      </c>
      <c r="C720" s="4">
        <v>108</v>
      </c>
      <c r="D720" s="3">
        <v>2958101</v>
      </c>
      <c r="E720" s="38"/>
      <c r="F720" s="38"/>
    </row>
    <row r="721" spans="1:6" ht="13.5" thickBot="1">
      <c r="A721" s="3">
        <v>43826</v>
      </c>
      <c r="B721" s="5" t="s">
        <v>38</v>
      </c>
      <c r="C721" s="4">
        <v>79</v>
      </c>
      <c r="D721" s="3">
        <v>2958101</v>
      </c>
      <c r="E721" s="38"/>
      <c r="F721" s="38"/>
    </row>
    <row r="722" spans="1:6" ht="13.5" thickBot="1">
      <c r="A722" s="3">
        <v>43826</v>
      </c>
      <c r="B722" s="5" t="s">
        <v>39</v>
      </c>
      <c r="C722" s="4">
        <v>79</v>
      </c>
      <c r="D722" s="3">
        <v>2958101</v>
      </c>
      <c r="E722" s="38"/>
      <c r="F722" s="38"/>
    </row>
    <row r="723" spans="1:6" ht="13.5" thickBot="1">
      <c r="A723" s="3">
        <v>43826</v>
      </c>
      <c r="B723" s="5" t="s">
        <v>40</v>
      </c>
      <c r="C723" s="4">
        <v>150</v>
      </c>
      <c r="D723" s="3">
        <v>2958101</v>
      </c>
      <c r="E723" s="38"/>
      <c r="F723" s="38"/>
    </row>
    <row r="724" spans="1:6" ht="13.5" thickBot="1">
      <c r="A724" s="3">
        <v>43826</v>
      </c>
      <c r="B724" s="5" t="s">
        <v>41</v>
      </c>
      <c r="C724" s="4">
        <v>110</v>
      </c>
      <c r="D724" s="3">
        <v>2958101</v>
      </c>
      <c r="E724" s="38"/>
      <c r="F724" s="38"/>
    </row>
    <row r="725" spans="1:6" ht="13.5" thickBot="1">
      <c r="A725" s="3">
        <v>43826</v>
      </c>
      <c r="B725" s="5" t="s">
        <v>42</v>
      </c>
      <c r="C725" s="4">
        <v>49</v>
      </c>
      <c r="D725" s="3">
        <v>2958101</v>
      </c>
      <c r="E725" s="38"/>
      <c r="F725" s="38"/>
    </row>
    <row r="726" spans="1:6" ht="13.5" thickBot="1">
      <c r="A726" s="3">
        <v>43826</v>
      </c>
      <c r="B726" s="5" t="s">
        <v>43</v>
      </c>
      <c r="C726" s="4">
        <v>112</v>
      </c>
      <c r="D726" s="3">
        <v>2958101</v>
      </c>
      <c r="E726" s="38"/>
      <c r="F726" s="38"/>
    </row>
    <row r="727" spans="1:6" ht="13.5" thickBot="1">
      <c r="A727" s="3">
        <v>43826</v>
      </c>
      <c r="B727" s="5" t="s">
        <v>44</v>
      </c>
      <c r="C727" s="4">
        <v>158</v>
      </c>
      <c r="D727" s="3">
        <v>2958101</v>
      </c>
      <c r="E727" s="38"/>
      <c r="F727" s="38"/>
    </row>
    <row r="728" spans="1:6" ht="13.5" thickBot="1">
      <c r="A728" s="3">
        <v>43826</v>
      </c>
      <c r="B728" s="5" t="s">
        <v>45</v>
      </c>
      <c r="C728" s="4">
        <v>182</v>
      </c>
      <c r="D728" s="3">
        <v>2958101</v>
      </c>
      <c r="E728" s="38"/>
      <c r="F728" s="38"/>
    </row>
    <row r="729" spans="1:6" ht="13.5" thickBot="1">
      <c r="A729" s="3">
        <v>43826</v>
      </c>
      <c r="B729" s="5" t="s">
        <v>46</v>
      </c>
      <c r="C729" s="4">
        <v>27</v>
      </c>
      <c r="D729" s="3">
        <v>2958101</v>
      </c>
      <c r="E729" s="38"/>
      <c r="F729" s="38"/>
    </row>
    <row r="730" spans="1:6" ht="13.5" thickBot="1">
      <c r="A730" s="3">
        <v>43826</v>
      </c>
      <c r="B730" s="5" t="s">
        <v>82</v>
      </c>
      <c r="C730" s="4">
        <v>101</v>
      </c>
      <c r="D730" s="3">
        <v>2958101</v>
      </c>
      <c r="E730" s="38"/>
      <c r="F730" s="38"/>
    </row>
    <row r="731" spans="1:6" ht="13.5" thickBot="1">
      <c r="A731" s="3">
        <v>43827</v>
      </c>
      <c r="B731" s="5" t="s">
        <v>27</v>
      </c>
      <c r="C731" s="4">
        <v>121</v>
      </c>
      <c r="D731" s="3">
        <v>2958101</v>
      </c>
      <c r="E731" s="38"/>
      <c r="F731" s="38"/>
    </row>
    <row r="732" spans="1:6" ht="13.5" thickBot="1">
      <c r="A732" s="3">
        <v>43827</v>
      </c>
      <c r="B732" s="5" t="s">
        <v>28</v>
      </c>
      <c r="C732" s="4">
        <v>30</v>
      </c>
      <c r="D732" s="3">
        <v>2958101</v>
      </c>
      <c r="E732" s="38"/>
      <c r="F732" s="38"/>
    </row>
    <row r="733" spans="1:6" ht="13.5" thickBot="1">
      <c r="A733" s="3">
        <v>43827</v>
      </c>
      <c r="B733" s="5" t="s">
        <v>29</v>
      </c>
      <c r="C733" s="4">
        <v>180</v>
      </c>
      <c r="D733" s="3">
        <v>2958101</v>
      </c>
      <c r="E733" s="38"/>
      <c r="F733" s="38"/>
    </row>
    <row r="734" spans="1:6" ht="13.5" thickBot="1">
      <c r="A734" s="3">
        <v>43827</v>
      </c>
      <c r="B734" s="5" t="s">
        <v>30</v>
      </c>
      <c r="C734" s="4">
        <v>38</v>
      </c>
      <c r="D734" s="3">
        <v>2958101</v>
      </c>
      <c r="E734" s="38"/>
      <c r="F734" s="38"/>
    </row>
    <row r="735" spans="1:6" ht="13.5" thickBot="1">
      <c r="A735" s="3">
        <v>43827</v>
      </c>
      <c r="B735" s="5" t="s">
        <v>31</v>
      </c>
      <c r="C735" s="4">
        <v>100</v>
      </c>
      <c r="D735" s="3">
        <v>2958101</v>
      </c>
      <c r="E735" s="38"/>
      <c r="F735" s="38"/>
    </row>
    <row r="736" spans="1:6" ht="13.5" thickBot="1">
      <c r="A736" s="3">
        <v>43827</v>
      </c>
      <c r="B736" s="5" t="s">
        <v>32</v>
      </c>
      <c r="C736" s="4">
        <v>22</v>
      </c>
      <c r="D736" s="3">
        <v>2958101</v>
      </c>
      <c r="E736" s="38"/>
      <c r="F736" s="38"/>
    </row>
    <row r="737" spans="1:6" ht="13.5" thickBot="1">
      <c r="A737" s="3">
        <v>43827</v>
      </c>
      <c r="B737" s="5" t="s">
        <v>33</v>
      </c>
      <c r="C737" s="4">
        <v>7</v>
      </c>
      <c r="D737" s="3">
        <v>2958101</v>
      </c>
      <c r="E737" s="38"/>
      <c r="F737" s="38"/>
    </row>
    <row r="738" spans="1:6" ht="13.5" thickBot="1">
      <c r="A738" s="3">
        <v>43827</v>
      </c>
      <c r="B738" s="5" t="s">
        <v>83</v>
      </c>
      <c r="C738" s="4">
        <v>101</v>
      </c>
      <c r="D738" s="3">
        <v>2958101</v>
      </c>
      <c r="E738" s="38"/>
      <c r="F738" s="38"/>
    </row>
    <row r="739" spans="1:6" ht="13.5" thickBot="1">
      <c r="A739" s="3">
        <v>43827</v>
      </c>
      <c r="B739" s="5" t="s">
        <v>34</v>
      </c>
      <c r="C739" s="4">
        <v>50</v>
      </c>
      <c r="D739" s="3">
        <v>2958101</v>
      </c>
      <c r="E739" s="38"/>
      <c r="F739" s="38"/>
    </row>
    <row r="740" spans="1:6" ht="13.5" thickBot="1">
      <c r="A740" s="3">
        <v>43827</v>
      </c>
      <c r="B740" s="5" t="s">
        <v>35</v>
      </c>
      <c r="C740" s="4">
        <v>50</v>
      </c>
      <c r="D740" s="3">
        <v>2958101</v>
      </c>
      <c r="E740" s="38"/>
      <c r="F740" s="38"/>
    </row>
    <row r="741" spans="1:6" ht="13.5" thickBot="1">
      <c r="A741" s="3">
        <v>43827</v>
      </c>
      <c r="B741" s="5" t="s">
        <v>36</v>
      </c>
      <c r="C741" s="4">
        <v>102</v>
      </c>
      <c r="D741" s="3">
        <v>2958101</v>
      </c>
      <c r="E741" s="38"/>
      <c r="F741" s="38"/>
    </row>
    <row r="742" spans="1:6" ht="13.5" thickBot="1">
      <c r="A742" s="3">
        <v>43827</v>
      </c>
      <c r="B742" s="5" t="s">
        <v>37</v>
      </c>
      <c r="C742" s="4">
        <v>39</v>
      </c>
      <c r="D742" s="3">
        <v>2958101</v>
      </c>
      <c r="E742" s="38"/>
      <c r="F742" s="38"/>
    </row>
    <row r="743" spans="1:6" ht="13.5" thickBot="1">
      <c r="A743" s="3">
        <v>43827</v>
      </c>
      <c r="B743" s="5" t="s">
        <v>21</v>
      </c>
      <c r="C743" s="4">
        <v>125</v>
      </c>
      <c r="D743" s="3">
        <v>2958101</v>
      </c>
      <c r="E743" s="38"/>
      <c r="F743" s="38"/>
    </row>
    <row r="744" spans="1:6" ht="13.5" thickBot="1">
      <c r="A744" s="3">
        <v>43827</v>
      </c>
      <c r="B744" s="5" t="s">
        <v>22</v>
      </c>
      <c r="C744" s="4">
        <v>128</v>
      </c>
      <c r="D744" s="3">
        <v>2958101</v>
      </c>
      <c r="E744" s="38"/>
      <c r="F744" s="38"/>
    </row>
    <row r="745" spans="1:6" ht="13.5" thickBot="1">
      <c r="A745" s="3">
        <v>43827</v>
      </c>
      <c r="B745" s="5" t="s">
        <v>91</v>
      </c>
      <c r="C745" s="4">
        <v>103</v>
      </c>
      <c r="D745" s="3">
        <v>2958101</v>
      </c>
      <c r="E745" s="38"/>
      <c r="F745" s="38"/>
    </row>
    <row r="746" spans="1:6" ht="13.5" thickBot="1">
      <c r="A746" s="3">
        <v>43827</v>
      </c>
      <c r="B746" s="5" t="s">
        <v>92</v>
      </c>
      <c r="C746" s="4">
        <v>103</v>
      </c>
      <c r="D746" s="3">
        <v>2958101</v>
      </c>
      <c r="E746" s="38"/>
      <c r="F746" s="38"/>
    </row>
    <row r="747" spans="1:6" ht="13.5" thickBot="1">
      <c r="A747" s="3">
        <v>43827</v>
      </c>
      <c r="B747" s="5" t="s">
        <v>93</v>
      </c>
      <c r="C747" s="4">
        <v>98</v>
      </c>
      <c r="D747" s="3">
        <v>2958101</v>
      </c>
      <c r="E747" s="38"/>
      <c r="F747" s="38"/>
    </row>
    <row r="748" spans="1:6" ht="13.5" thickBot="1">
      <c r="A748" s="3">
        <v>43827</v>
      </c>
      <c r="B748" s="5" t="s">
        <v>94</v>
      </c>
      <c r="C748" s="4">
        <v>108</v>
      </c>
      <c r="D748" s="3">
        <v>2958101</v>
      </c>
      <c r="E748" s="38"/>
      <c r="F748" s="38"/>
    </row>
    <row r="749" spans="1:6" ht="13.5" thickBot="1">
      <c r="A749" s="3">
        <v>43827</v>
      </c>
      <c r="B749" s="5" t="s">
        <v>38</v>
      </c>
      <c r="C749" s="4">
        <v>79</v>
      </c>
      <c r="D749" s="3">
        <v>2958101</v>
      </c>
      <c r="E749" s="38"/>
      <c r="F749" s="38"/>
    </row>
    <row r="750" spans="1:6" ht="13.5" thickBot="1">
      <c r="A750" s="3">
        <v>43827</v>
      </c>
      <c r="B750" s="5" t="s">
        <v>39</v>
      </c>
      <c r="C750" s="4">
        <v>79</v>
      </c>
      <c r="D750" s="3">
        <v>2958101</v>
      </c>
      <c r="E750" s="38"/>
      <c r="F750" s="38"/>
    </row>
    <row r="751" spans="1:6" ht="13.5" thickBot="1">
      <c r="A751" s="3">
        <v>43827</v>
      </c>
      <c r="B751" s="5" t="s">
        <v>40</v>
      </c>
      <c r="C751" s="4">
        <v>150</v>
      </c>
      <c r="D751" s="3">
        <v>2958101</v>
      </c>
      <c r="E751" s="38"/>
      <c r="F751" s="38"/>
    </row>
    <row r="752" spans="1:6" ht="13.5" thickBot="1">
      <c r="A752" s="3">
        <v>43827</v>
      </c>
      <c r="B752" s="5" t="s">
        <v>41</v>
      </c>
      <c r="C752" s="4">
        <v>110</v>
      </c>
      <c r="D752" s="3">
        <v>2958101</v>
      </c>
      <c r="E752" s="38"/>
      <c r="F752" s="38"/>
    </row>
    <row r="753" spans="1:6" ht="13.5" thickBot="1">
      <c r="A753" s="3">
        <v>43827</v>
      </c>
      <c r="B753" s="5" t="s">
        <v>42</v>
      </c>
      <c r="C753" s="4">
        <v>49</v>
      </c>
      <c r="D753" s="3">
        <v>2958101</v>
      </c>
      <c r="E753" s="38"/>
      <c r="F753" s="38"/>
    </row>
    <row r="754" spans="1:6" ht="13.5" thickBot="1">
      <c r="A754" s="3">
        <v>43827</v>
      </c>
      <c r="B754" s="5" t="s">
        <v>43</v>
      </c>
      <c r="C754" s="4">
        <v>112</v>
      </c>
      <c r="D754" s="3">
        <v>2958101</v>
      </c>
      <c r="E754" s="38"/>
      <c r="F754" s="38"/>
    </row>
    <row r="755" spans="1:6" ht="13.5" thickBot="1">
      <c r="A755" s="3">
        <v>43827</v>
      </c>
      <c r="B755" s="5" t="s">
        <v>44</v>
      </c>
      <c r="C755" s="4">
        <v>158</v>
      </c>
      <c r="D755" s="3">
        <v>2958101</v>
      </c>
      <c r="E755" s="38"/>
      <c r="F755" s="38"/>
    </row>
    <row r="756" spans="1:6" ht="13.5" thickBot="1">
      <c r="A756" s="3">
        <v>43827</v>
      </c>
      <c r="B756" s="5" t="s">
        <v>45</v>
      </c>
      <c r="C756" s="4">
        <v>182</v>
      </c>
      <c r="D756" s="3">
        <v>2958101</v>
      </c>
      <c r="E756" s="38"/>
      <c r="F756" s="38"/>
    </row>
    <row r="757" spans="1:6" ht="13.5" thickBot="1">
      <c r="A757" s="3">
        <v>43827</v>
      </c>
      <c r="B757" s="5" t="s">
        <v>46</v>
      </c>
      <c r="C757" s="4">
        <v>27</v>
      </c>
      <c r="D757" s="3">
        <v>2958101</v>
      </c>
      <c r="E757" s="38"/>
      <c r="F757" s="38"/>
    </row>
    <row r="758" spans="1:6" ht="13.5" thickBot="1">
      <c r="A758" s="3">
        <v>43827</v>
      </c>
      <c r="B758" s="5" t="s">
        <v>82</v>
      </c>
      <c r="C758" s="4">
        <v>101</v>
      </c>
      <c r="D758" s="3">
        <v>2958101</v>
      </c>
      <c r="E758" s="38"/>
      <c r="F758" s="38"/>
    </row>
    <row r="759" spans="1:6" ht="13.5" thickBot="1">
      <c r="A759" s="3">
        <v>43828</v>
      </c>
      <c r="B759" s="5" t="s">
        <v>27</v>
      </c>
      <c r="C759" s="4">
        <v>121</v>
      </c>
      <c r="D759" s="3">
        <v>2958101</v>
      </c>
      <c r="E759" s="38"/>
      <c r="F759" s="38"/>
    </row>
    <row r="760" spans="1:6" ht="13.5" thickBot="1">
      <c r="A760" s="3">
        <v>43828</v>
      </c>
      <c r="B760" s="5" t="s">
        <v>28</v>
      </c>
      <c r="C760" s="4">
        <v>30</v>
      </c>
      <c r="D760" s="3">
        <v>2958101</v>
      </c>
      <c r="E760" s="38"/>
      <c r="F760" s="38"/>
    </row>
    <row r="761" spans="1:6" ht="13.5" thickBot="1">
      <c r="A761" s="3">
        <v>43828</v>
      </c>
      <c r="B761" s="5" t="s">
        <v>29</v>
      </c>
      <c r="C761" s="4">
        <v>180</v>
      </c>
      <c r="D761" s="3">
        <v>2958101</v>
      </c>
      <c r="E761" s="38"/>
      <c r="F761" s="38"/>
    </row>
    <row r="762" spans="1:6" ht="13.5" thickBot="1">
      <c r="A762" s="3">
        <v>43828</v>
      </c>
      <c r="B762" s="5" t="s">
        <v>30</v>
      </c>
      <c r="C762" s="4">
        <v>38</v>
      </c>
      <c r="D762" s="3">
        <v>2958101</v>
      </c>
      <c r="E762" s="38"/>
      <c r="F762" s="38"/>
    </row>
    <row r="763" spans="1:6" ht="13.5" thickBot="1">
      <c r="A763" s="3">
        <v>43828</v>
      </c>
      <c r="B763" s="5" t="s">
        <v>31</v>
      </c>
      <c r="C763" s="4">
        <v>100</v>
      </c>
      <c r="D763" s="3">
        <v>2958101</v>
      </c>
      <c r="E763" s="38"/>
      <c r="F763" s="38"/>
    </row>
    <row r="764" spans="1:6" ht="13.5" thickBot="1">
      <c r="A764" s="3">
        <v>43828</v>
      </c>
      <c r="B764" s="5" t="s">
        <v>32</v>
      </c>
      <c r="C764" s="4">
        <v>22</v>
      </c>
      <c r="D764" s="3">
        <v>2958101</v>
      </c>
      <c r="E764" s="38"/>
      <c r="F764" s="38"/>
    </row>
    <row r="765" spans="1:6" ht="13.5" thickBot="1">
      <c r="A765" s="3">
        <v>43828</v>
      </c>
      <c r="B765" s="5" t="s">
        <v>33</v>
      </c>
      <c r="C765" s="4">
        <v>7</v>
      </c>
      <c r="D765" s="3">
        <v>2958101</v>
      </c>
      <c r="E765" s="38"/>
      <c r="F765" s="38"/>
    </row>
    <row r="766" spans="1:6" ht="13.5" thickBot="1">
      <c r="A766" s="3">
        <v>43828</v>
      </c>
      <c r="B766" s="5" t="s">
        <v>83</v>
      </c>
      <c r="C766" s="4">
        <v>101</v>
      </c>
      <c r="D766" s="3">
        <v>2958101</v>
      </c>
      <c r="E766" s="38"/>
      <c r="F766" s="38"/>
    </row>
    <row r="767" spans="1:6" ht="13.5" thickBot="1">
      <c r="A767" s="3">
        <v>43828</v>
      </c>
      <c r="B767" s="5" t="s">
        <v>34</v>
      </c>
      <c r="C767" s="4">
        <v>50</v>
      </c>
      <c r="D767" s="3">
        <v>2958101</v>
      </c>
      <c r="E767" s="38"/>
      <c r="F767" s="38"/>
    </row>
    <row r="768" spans="1:6" ht="13.5" thickBot="1">
      <c r="A768" s="3">
        <v>43828</v>
      </c>
      <c r="B768" s="5" t="s">
        <v>35</v>
      </c>
      <c r="C768" s="4">
        <v>50</v>
      </c>
      <c r="D768" s="3">
        <v>2958101</v>
      </c>
      <c r="E768" s="38"/>
      <c r="F768" s="38"/>
    </row>
    <row r="769" spans="1:6" ht="13.5" thickBot="1">
      <c r="A769" s="3">
        <v>43828</v>
      </c>
      <c r="B769" s="5" t="s">
        <v>36</v>
      </c>
      <c r="C769" s="4">
        <v>102</v>
      </c>
      <c r="D769" s="3">
        <v>2958101</v>
      </c>
      <c r="E769" s="38"/>
      <c r="F769" s="38"/>
    </row>
    <row r="770" spans="1:6" ht="13.5" thickBot="1">
      <c r="A770" s="3">
        <v>43828</v>
      </c>
      <c r="B770" s="5" t="s">
        <v>37</v>
      </c>
      <c r="C770" s="4">
        <v>39</v>
      </c>
      <c r="D770" s="3">
        <v>2958101</v>
      </c>
      <c r="E770" s="38"/>
      <c r="F770" s="38"/>
    </row>
    <row r="771" spans="1:6" ht="13.5" thickBot="1">
      <c r="A771" s="3">
        <v>43828</v>
      </c>
      <c r="B771" s="5" t="s">
        <v>21</v>
      </c>
      <c r="C771" s="4">
        <v>125</v>
      </c>
      <c r="D771" s="3">
        <v>2958101</v>
      </c>
      <c r="E771" s="38"/>
      <c r="F771" s="38"/>
    </row>
    <row r="772" spans="1:6" ht="13.5" thickBot="1">
      <c r="A772" s="3">
        <v>43828</v>
      </c>
      <c r="B772" s="5" t="s">
        <v>22</v>
      </c>
      <c r="C772" s="4">
        <v>128</v>
      </c>
      <c r="D772" s="3">
        <v>2958101</v>
      </c>
      <c r="E772" s="38"/>
      <c r="F772" s="38"/>
    </row>
    <row r="773" spans="1:6" ht="13.5" thickBot="1">
      <c r="A773" s="3">
        <v>43828</v>
      </c>
      <c r="B773" s="5" t="s">
        <v>91</v>
      </c>
      <c r="C773" s="4">
        <v>103</v>
      </c>
      <c r="D773" s="3">
        <v>2958101</v>
      </c>
      <c r="E773" s="38"/>
      <c r="F773" s="38"/>
    </row>
    <row r="774" spans="1:6" ht="13.5" thickBot="1">
      <c r="A774" s="3">
        <v>43828</v>
      </c>
      <c r="B774" s="5" t="s">
        <v>92</v>
      </c>
      <c r="C774" s="4">
        <v>103</v>
      </c>
      <c r="D774" s="3">
        <v>2958101</v>
      </c>
      <c r="E774" s="38"/>
      <c r="F774" s="38"/>
    </row>
    <row r="775" spans="1:6" ht="13.5" thickBot="1">
      <c r="A775" s="3">
        <v>43828</v>
      </c>
      <c r="B775" s="5" t="s">
        <v>93</v>
      </c>
      <c r="C775" s="4">
        <v>98</v>
      </c>
      <c r="D775" s="3">
        <v>2958101</v>
      </c>
      <c r="E775" s="38"/>
      <c r="F775" s="38"/>
    </row>
    <row r="776" spans="1:6" ht="13.5" thickBot="1">
      <c r="A776" s="3">
        <v>43828</v>
      </c>
      <c r="B776" s="5" t="s">
        <v>94</v>
      </c>
      <c r="C776" s="4">
        <v>108</v>
      </c>
      <c r="D776" s="3">
        <v>2958101</v>
      </c>
      <c r="E776" s="38"/>
      <c r="F776" s="38"/>
    </row>
    <row r="777" spans="1:6" ht="13.5" thickBot="1">
      <c r="A777" s="3">
        <v>43828</v>
      </c>
      <c r="B777" s="5" t="s">
        <v>38</v>
      </c>
      <c r="C777" s="4">
        <v>79</v>
      </c>
      <c r="D777" s="3">
        <v>2958101</v>
      </c>
      <c r="E777" s="38"/>
      <c r="F777" s="38"/>
    </row>
    <row r="778" spans="1:6" ht="13.5" thickBot="1">
      <c r="A778" s="3">
        <v>43828</v>
      </c>
      <c r="B778" s="5" t="s">
        <v>39</v>
      </c>
      <c r="C778" s="4">
        <v>79</v>
      </c>
      <c r="D778" s="3">
        <v>2958101</v>
      </c>
      <c r="E778" s="38"/>
      <c r="F778" s="38"/>
    </row>
    <row r="779" spans="1:6" ht="13.5" thickBot="1">
      <c r="A779" s="3">
        <v>43828</v>
      </c>
      <c r="B779" s="5" t="s">
        <v>40</v>
      </c>
      <c r="C779" s="4">
        <v>150</v>
      </c>
      <c r="D779" s="3">
        <v>2958101</v>
      </c>
      <c r="E779" s="38"/>
      <c r="F779" s="38"/>
    </row>
    <row r="780" spans="1:6" ht="13.5" thickBot="1">
      <c r="A780" s="3">
        <v>43828</v>
      </c>
      <c r="B780" s="5" t="s">
        <v>41</v>
      </c>
      <c r="C780" s="4">
        <v>110</v>
      </c>
      <c r="D780" s="3">
        <v>2958101</v>
      </c>
      <c r="E780" s="38"/>
      <c r="F780" s="38"/>
    </row>
    <row r="781" spans="1:6" ht="13.5" thickBot="1">
      <c r="A781" s="3">
        <v>43828</v>
      </c>
      <c r="B781" s="5" t="s">
        <v>42</v>
      </c>
      <c r="C781" s="4">
        <v>49</v>
      </c>
      <c r="D781" s="3">
        <v>2958101</v>
      </c>
      <c r="E781" s="38"/>
      <c r="F781" s="38"/>
    </row>
    <row r="782" spans="1:6" ht="13.5" thickBot="1">
      <c r="A782" s="3">
        <v>43828</v>
      </c>
      <c r="B782" s="5" t="s">
        <v>43</v>
      </c>
      <c r="C782" s="4">
        <v>112</v>
      </c>
      <c r="D782" s="3">
        <v>2958101</v>
      </c>
      <c r="E782" s="38"/>
      <c r="F782" s="38"/>
    </row>
    <row r="783" spans="1:6" ht="13.5" thickBot="1">
      <c r="A783" s="3">
        <v>43828</v>
      </c>
      <c r="B783" s="5" t="s">
        <v>44</v>
      </c>
      <c r="C783" s="4">
        <v>158</v>
      </c>
      <c r="D783" s="3">
        <v>2958101</v>
      </c>
      <c r="E783" s="38"/>
      <c r="F783" s="38"/>
    </row>
    <row r="784" spans="1:6" ht="13.5" thickBot="1">
      <c r="A784" s="3">
        <v>43828</v>
      </c>
      <c r="B784" s="5" t="s">
        <v>45</v>
      </c>
      <c r="C784" s="4">
        <v>182</v>
      </c>
      <c r="D784" s="3">
        <v>2958101</v>
      </c>
      <c r="E784" s="38"/>
      <c r="F784" s="38"/>
    </row>
    <row r="785" spans="1:6" ht="13.5" thickBot="1">
      <c r="A785" s="3">
        <v>43828</v>
      </c>
      <c r="B785" s="5" t="s">
        <v>46</v>
      </c>
      <c r="C785" s="4">
        <v>27</v>
      </c>
      <c r="D785" s="3">
        <v>2958101</v>
      </c>
      <c r="E785" s="38"/>
      <c r="F785" s="38"/>
    </row>
    <row r="786" spans="1:6" ht="13.5" thickBot="1">
      <c r="A786" s="3">
        <v>43828</v>
      </c>
      <c r="B786" s="5" t="s">
        <v>82</v>
      </c>
      <c r="C786" s="4">
        <v>101</v>
      </c>
      <c r="D786" s="3">
        <v>2958101</v>
      </c>
      <c r="E786" s="38"/>
      <c r="F786" s="38"/>
    </row>
    <row r="787" spans="1:6" ht="13.5" thickBot="1">
      <c r="A787" s="3">
        <v>43829</v>
      </c>
      <c r="B787" s="5" t="s">
        <v>27</v>
      </c>
      <c r="C787" s="4">
        <v>121</v>
      </c>
      <c r="D787" s="3">
        <v>2958101</v>
      </c>
      <c r="E787" s="38"/>
      <c r="F787" s="38"/>
    </row>
    <row r="788" spans="1:6" ht="13.5" thickBot="1">
      <c r="A788" s="3">
        <v>43829</v>
      </c>
      <c r="B788" s="5" t="s">
        <v>28</v>
      </c>
      <c r="C788" s="4">
        <v>30</v>
      </c>
      <c r="D788" s="3">
        <v>2958101</v>
      </c>
      <c r="E788" s="38"/>
      <c r="F788" s="38"/>
    </row>
    <row r="789" spans="1:6" ht="13.5" thickBot="1">
      <c r="A789" s="3">
        <v>43829</v>
      </c>
      <c r="B789" s="5" t="s">
        <v>29</v>
      </c>
      <c r="C789" s="4">
        <v>180</v>
      </c>
      <c r="D789" s="3">
        <v>2958101</v>
      </c>
      <c r="E789" s="38"/>
      <c r="F789" s="38"/>
    </row>
    <row r="790" spans="1:6" ht="13.5" thickBot="1">
      <c r="A790" s="3">
        <v>43829</v>
      </c>
      <c r="B790" s="5" t="s">
        <v>30</v>
      </c>
      <c r="C790" s="4">
        <v>38</v>
      </c>
      <c r="D790" s="3">
        <v>2958101</v>
      </c>
      <c r="E790" s="38"/>
      <c r="F790" s="38"/>
    </row>
    <row r="791" spans="1:6" ht="13.5" thickBot="1">
      <c r="A791" s="3">
        <v>43829</v>
      </c>
      <c r="B791" s="5" t="s">
        <v>31</v>
      </c>
      <c r="C791" s="4">
        <v>100</v>
      </c>
      <c r="D791" s="3">
        <v>2958101</v>
      </c>
      <c r="E791" s="38"/>
      <c r="F791" s="38"/>
    </row>
    <row r="792" spans="1:6" ht="13.5" thickBot="1">
      <c r="A792" s="3">
        <v>43829</v>
      </c>
      <c r="B792" s="5" t="s">
        <v>32</v>
      </c>
      <c r="C792" s="4">
        <v>22</v>
      </c>
      <c r="D792" s="3">
        <v>2958101</v>
      </c>
      <c r="E792" s="38"/>
      <c r="F792" s="38"/>
    </row>
    <row r="793" spans="1:6" ht="13.5" thickBot="1">
      <c r="A793" s="3">
        <v>43829</v>
      </c>
      <c r="B793" s="5" t="s">
        <v>33</v>
      </c>
      <c r="C793" s="4">
        <v>7</v>
      </c>
      <c r="D793" s="3">
        <v>2958101</v>
      </c>
      <c r="E793" s="38"/>
      <c r="F793" s="38"/>
    </row>
    <row r="794" spans="1:6" ht="13.5" thickBot="1">
      <c r="A794" s="3">
        <v>43829</v>
      </c>
      <c r="B794" s="5" t="s">
        <v>83</v>
      </c>
      <c r="C794" s="4">
        <v>101</v>
      </c>
      <c r="D794" s="3">
        <v>2958101</v>
      </c>
      <c r="E794" s="38"/>
      <c r="F794" s="38"/>
    </row>
    <row r="795" spans="1:6" ht="13.5" thickBot="1">
      <c r="A795" s="3">
        <v>43829</v>
      </c>
      <c r="B795" s="5" t="s">
        <v>34</v>
      </c>
      <c r="C795" s="4">
        <v>50</v>
      </c>
      <c r="D795" s="3">
        <v>2958101</v>
      </c>
      <c r="E795" s="38"/>
      <c r="F795" s="38"/>
    </row>
    <row r="796" spans="1:6" ht="13.5" thickBot="1">
      <c r="A796" s="3">
        <v>43829</v>
      </c>
      <c r="B796" s="5" t="s">
        <v>35</v>
      </c>
      <c r="C796" s="4">
        <v>50</v>
      </c>
      <c r="D796" s="3">
        <v>2958101</v>
      </c>
      <c r="E796" s="38"/>
      <c r="F796" s="38"/>
    </row>
    <row r="797" spans="1:6" ht="13.5" thickBot="1">
      <c r="A797" s="3">
        <v>43829</v>
      </c>
      <c r="B797" s="5" t="s">
        <v>36</v>
      </c>
      <c r="C797" s="4">
        <v>102</v>
      </c>
      <c r="D797" s="3">
        <v>2958101</v>
      </c>
      <c r="E797" s="38"/>
      <c r="F797" s="38"/>
    </row>
    <row r="798" spans="1:6" ht="13.5" thickBot="1">
      <c r="A798" s="3">
        <v>43829</v>
      </c>
      <c r="B798" s="5" t="s">
        <v>37</v>
      </c>
      <c r="C798" s="4">
        <v>39</v>
      </c>
      <c r="D798" s="3">
        <v>2958101</v>
      </c>
      <c r="E798" s="38"/>
      <c r="F798" s="38"/>
    </row>
    <row r="799" spans="1:6" ht="13.5" thickBot="1">
      <c r="A799" s="3">
        <v>43829</v>
      </c>
      <c r="B799" s="5" t="s">
        <v>21</v>
      </c>
      <c r="C799" s="4">
        <v>125</v>
      </c>
      <c r="D799" s="3">
        <v>2958101</v>
      </c>
      <c r="E799" s="38"/>
      <c r="F799" s="38"/>
    </row>
    <row r="800" spans="1:6" ht="13.5" thickBot="1">
      <c r="A800" s="3">
        <v>43829</v>
      </c>
      <c r="B800" s="5" t="s">
        <v>22</v>
      </c>
      <c r="C800" s="4">
        <v>128</v>
      </c>
      <c r="D800" s="3">
        <v>2958101</v>
      </c>
      <c r="E800" s="38"/>
      <c r="F800" s="38"/>
    </row>
    <row r="801" spans="1:6" ht="13.5" thickBot="1">
      <c r="A801" s="3">
        <v>43829</v>
      </c>
      <c r="B801" s="5" t="s">
        <v>91</v>
      </c>
      <c r="C801" s="4">
        <v>103</v>
      </c>
      <c r="D801" s="3">
        <v>2958101</v>
      </c>
      <c r="E801" s="38"/>
      <c r="F801" s="38"/>
    </row>
    <row r="802" spans="1:6" ht="13.5" thickBot="1">
      <c r="A802" s="3">
        <v>43829</v>
      </c>
      <c r="B802" s="5" t="s">
        <v>92</v>
      </c>
      <c r="C802" s="4">
        <v>103</v>
      </c>
      <c r="D802" s="3">
        <v>2958101</v>
      </c>
      <c r="E802" s="38"/>
      <c r="F802" s="38"/>
    </row>
    <row r="803" spans="1:6" ht="13.5" thickBot="1">
      <c r="A803" s="3">
        <v>43829</v>
      </c>
      <c r="B803" s="5" t="s">
        <v>93</v>
      </c>
      <c r="C803" s="4">
        <v>98</v>
      </c>
      <c r="D803" s="3">
        <v>2958101</v>
      </c>
      <c r="E803" s="38"/>
      <c r="F803" s="38"/>
    </row>
    <row r="804" spans="1:6" ht="13.5" thickBot="1">
      <c r="A804" s="3">
        <v>43829</v>
      </c>
      <c r="B804" s="5" t="s">
        <v>94</v>
      </c>
      <c r="C804" s="4">
        <v>108</v>
      </c>
      <c r="D804" s="3">
        <v>2958101</v>
      </c>
      <c r="E804" s="38"/>
      <c r="F804" s="38"/>
    </row>
    <row r="805" spans="1:6" ht="13.5" thickBot="1">
      <c r="A805" s="3">
        <v>43829</v>
      </c>
      <c r="B805" s="5" t="s">
        <v>38</v>
      </c>
      <c r="C805" s="4">
        <v>79</v>
      </c>
      <c r="D805" s="3">
        <v>2958101</v>
      </c>
      <c r="E805" s="38"/>
      <c r="F805" s="38"/>
    </row>
    <row r="806" spans="1:6" ht="13.5" thickBot="1">
      <c r="A806" s="3">
        <v>43829</v>
      </c>
      <c r="B806" s="5" t="s">
        <v>39</v>
      </c>
      <c r="C806" s="4">
        <v>79</v>
      </c>
      <c r="D806" s="3">
        <v>2958101</v>
      </c>
      <c r="E806" s="38"/>
      <c r="F806" s="38"/>
    </row>
    <row r="807" spans="1:6" ht="13.5" thickBot="1">
      <c r="A807" s="3">
        <v>43829</v>
      </c>
      <c r="B807" s="5" t="s">
        <v>40</v>
      </c>
      <c r="C807" s="4">
        <v>150</v>
      </c>
      <c r="D807" s="3">
        <v>2958101</v>
      </c>
      <c r="E807" s="38"/>
      <c r="F807" s="38"/>
    </row>
    <row r="808" spans="1:6" ht="13.5" thickBot="1">
      <c r="A808" s="3">
        <v>43829</v>
      </c>
      <c r="B808" s="5" t="s">
        <v>41</v>
      </c>
      <c r="C808" s="4">
        <v>110</v>
      </c>
      <c r="D808" s="3">
        <v>2958101</v>
      </c>
      <c r="E808" s="38"/>
      <c r="F808" s="38"/>
    </row>
    <row r="809" spans="1:6" ht="13.5" thickBot="1">
      <c r="A809" s="3">
        <v>43829</v>
      </c>
      <c r="B809" s="5" t="s">
        <v>42</v>
      </c>
      <c r="C809" s="4">
        <v>49</v>
      </c>
      <c r="D809" s="3">
        <v>2958101</v>
      </c>
      <c r="E809" s="38"/>
      <c r="F809" s="38"/>
    </row>
    <row r="810" spans="1:6" ht="13.5" thickBot="1">
      <c r="A810" s="3">
        <v>43829</v>
      </c>
      <c r="B810" s="5" t="s">
        <v>43</v>
      </c>
      <c r="C810" s="4">
        <v>112</v>
      </c>
      <c r="D810" s="3">
        <v>2958101</v>
      </c>
      <c r="E810" s="38"/>
      <c r="F810" s="38"/>
    </row>
    <row r="811" spans="1:6" ht="13.5" thickBot="1">
      <c r="A811" s="3">
        <v>43829</v>
      </c>
      <c r="B811" s="5" t="s">
        <v>44</v>
      </c>
      <c r="C811" s="4">
        <v>158</v>
      </c>
      <c r="D811" s="3">
        <v>2958101</v>
      </c>
      <c r="E811" s="38"/>
      <c r="F811" s="38"/>
    </row>
    <row r="812" spans="1:6" ht="13.5" thickBot="1">
      <c r="A812" s="3">
        <v>43829</v>
      </c>
      <c r="B812" s="5" t="s">
        <v>45</v>
      </c>
      <c r="C812" s="4">
        <v>182</v>
      </c>
      <c r="D812" s="3">
        <v>2958101</v>
      </c>
      <c r="E812" s="38"/>
      <c r="F812" s="38"/>
    </row>
    <row r="813" spans="1:6" ht="13.5" thickBot="1">
      <c r="A813" s="3">
        <v>43829</v>
      </c>
      <c r="B813" s="5" t="s">
        <v>46</v>
      </c>
      <c r="C813" s="4">
        <v>27</v>
      </c>
      <c r="D813" s="3">
        <v>2958101</v>
      </c>
      <c r="E813" s="38"/>
      <c r="F813" s="38"/>
    </row>
    <row r="814" spans="1:6" ht="13.5" thickBot="1">
      <c r="A814" s="3">
        <v>43829</v>
      </c>
      <c r="B814" s="5" t="s">
        <v>82</v>
      </c>
      <c r="C814" s="4">
        <v>101</v>
      </c>
      <c r="D814" s="3">
        <v>2958101</v>
      </c>
      <c r="E814" s="38"/>
      <c r="F814" s="38"/>
    </row>
    <row r="815" spans="1:6" ht="13.5" thickBot="1">
      <c r="A815" s="3">
        <v>43830</v>
      </c>
      <c r="B815" s="5" t="s">
        <v>27</v>
      </c>
      <c r="C815" s="4">
        <v>121</v>
      </c>
      <c r="D815" s="3">
        <v>2958101</v>
      </c>
      <c r="E815" s="38"/>
      <c r="F815" s="38"/>
    </row>
    <row r="816" spans="1:6" ht="13.5" thickBot="1">
      <c r="A816" s="3">
        <v>43830</v>
      </c>
      <c r="B816" s="5" t="s">
        <v>28</v>
      </c>
      <c r="C816" s="4">
        <v>30</v>
      </c>
      <c r="D816" s="3">
        <v>2958101</v>
      </c>
      <c r="E816" s="38"/>
      <c r="F816" s="38"/>
    </row>
    <row r="817" spans="1:6" ht="13.5" thickBot="1">
      <c r="A817" s="3">
        <v>43830</v>
      </c>
      <c r="B817" s="5" t="s">
        <v>29</v>
      </c>
      <c r="C817" s="4">
        <v>180</v>
      </c>
      <c r="D817" s="3">
        <v>2958101</v>
      </c>
      <c r="E817" s="38"/>
      <c r="F817" s="38"/>
    </row>
    <row r="818" spans="1:6" ht="13.5" thickBot="1">
      <c r="A818" s="3">
        <v>43830</v>
      </c>
      <c r="B818" s="5" t="s">
        <v>30</v>
      </c>
      <c r="C818" s="4">
        <v>38</v>
      </c>
      <c r="D818" s="3">
        <v>2958101</v>
      </c>
      <c r="E818" s="38"/>
      <c r="F818" s="38"/>
    </row>
    <row r="819" spans="1:6" ht="13.5" thickBot="1">
      <c r="A819" s="3">
        <v>43830</v>
      </c>
      <c r="B819" s="5" t="s">
        <v>31</v>
      </c>
      <c r="C819" s="4">
        <v>100</v>
      </c>
      <c r="D819" s="3">
        <v>2958101</v>
      </c>
      <c r="E819" s="38"/>
      <c r="F819" s="38"/>
    </row>
    <row r="820" spans="1:6" ht="13.5" thickBot="1">
      <c r="A820" s="3">
        <v>43830</v>
      </c>
      <c r="B820" s="5" t="s">
        <v>32</v>
      </c>
      <c r="C820" s="4">
        <v>22</v>
      </c>
      <c r="D820" s="3">
        <v>2958101</v>
      </c>
      <c r="E820" s="38"/>
      <c r="F820" s="38"/>
    </row>
    <row r="821" spans="1:6" ht="13.5" thickBot="1">
      <c r="A821" s="3">
        <v>43830</v>
      </c>
      <c r="B821" s="5" t="s">
        <v>33</v>
      </c>
      <c r="C821" s="4">
        <v>7</v>
      </c>
      <c r="D821" s="3">
        <v>2958101</v>
      </c>
      <c r="E821" s="38"/>
      <c r="F821" s="38"/>
    </row>
    <row r="822" spans="1:6" ht="13.5" thickBot="1">
      <c r="A822" s="3">
        <v>43830</v>
      </c>
      <c r="B822" s="5" t="s">
        <v>83</v>
      </c>
      <c r="C822" s="4">
        <v>101</v>
      </c>
      <c r="D822" s="3">
        <v>2958101</v>
      </c>
      <c r="E822" s="38"/>
      <c r="F822" s="38"/>
    </row>
    <row r="823" spans="1:6" ht="13.5" thickBot="1">
      <c r="A823" s="3">
        <v>43830</v>
      </c>
      <c r="B823" s="5" t="s">
        <v>34</v>
      </c>
      <c r="C823" s="4">
        <v>50</v>
      </c>
      <c r="D823" s="3">
        <v>2958101</v>
      </c>
      <c r="E823" s="38"/>
      <c r="F823" s="38"/>
    </row>
    <row r="824" spans="1:6" ht="13.5" thickBot="1">
      <c r="A824" s="3">
        <v>43830</v>
      </c>
      <c r="B824" s="5" t="s">
        <v>35</v>
      </c>
      <c r="C824" s="4">
        <v>50</v>
      </c>
      <c r="D824" s="3">
        <v>2958101</v>
      </c>
      <c r="E824" s="38"/>
      <c r="F824" s="38"/>
    </row>
    <row r="825" spans="1:6" ht="13.5" thickBot="1">
      <c r="A825" s="3">
        <v>43830</v>
      </c>
      <c r="B825" s="5" t="s">
        <v>36</v>
      </c>
      <c r="C825" s="4">
        <v>102</v>
      </c>
      <c r="D825" s="3">
        <v>2958101</v>
      </c>
      <c r="E825" s="38"/>
      <c r="F825" s="38"/>
    </row>
    <row r="826" spans="1:6" ht="13.5" thickBot="1">
      <c r="A826" s="3">
        <v>43830</v>
      </c>
      <c r="B826" s="5" t="s">
        <v>37</v>
      </c>
      <c r="C826" s="4">
        <v>39</v>
      </c>
      <c r="D826" s="3">
        <v>2958101</v>
      </c>
      <c r="E826" s="38"/>
      <c r="F826" s="38"/>
    </row>
    <row r="827" spans="1:6" ht="13.5" thickBot="1">
      <c r="A827" s="3">
        <v>43830</v>
      </c>
      <c r="B827" s="5" t="s">
        <v>21</v>
      </c>
      <c r="C827" s="4">
        <v>125</v>
      </c>
      <c r="D827" s="3">
        <v>2958101</v>
      </c>
      <c r="E827" s="38"/>
      <c r="F827" s="38"/>
    </row>
    <row r="828" spans="1:6" ht="13.5" thickBot="1">
      <c r="A828" s="3">
        <v>43830</v>
      </c>
      <c r="B828" s="5" t="s">
        <v>22</v>
      </c>
      <c r="C828" s="4">
        <v>128</v>
      </c>
      <c r="D828" s="3">
        <v>2958101</v>
      </c>
      <c r="E828" s="38"/>
      <c r="F828" s="38"/>
    </row>
    <row r="829" spans="1:6" ht="13.5" thickBot="1">
      <c r="A829" s="3">
        <v>43830</v>
      </c>
      <c r="B829" s="5" t="s">
        <v>91</v>
      </c>
      <c r="C829" s="4">
        <v>103</v>
      </c>
      <c r="D829" s="3">
        <v>2958101</v>
      </c>
      <c r="E829" s="38"/>
      <c r="F829" s="38"/>
    </row>
    <row r="830" spans="1:6" ht="13.5" thickBot="1">
      <c r="A830" s="3">
        <v>43830</v>
      </c>
      <c r="B830" s="5" t="s">
        <v>92</v>
      </c>
      <c r="C830" s="4">
        <v>103</v>
      </c>
      <c r="D830" s="3">
        <v>2958101</v>
      </c>
      <c r="E830" s="38"/>
      <c r="F830" s="38"/>
    </row>
    <row r="831" spans="1:6" ht="13.5" thickBot="1">
      <c r="A831" s="3">
        <v>43830</v>
      </c>
      <c r="B831" s="5" t="s">
        <v>93</v>
      </c>
      <c r="C831" s="4">
        <v>98</v>
      </c>
      <c r="D831" s="3">
        <v>2958101</v>
      </c>
      <c r="E831" s="38"/>
      <c r="F831" s="38"/>
    </row>
    <row r="832" spans="1:6" ht="13.5" thickBot="1">
      <c r="A832" s="3">
        <v>43830</v>
      </c>
      <c r="B832" s="5" t="s">
        <v>94</v>
      </c>
      <c r="C832" s="4">
        <v>108</v>
      </c>
      <c r="D832" s="3">
        <v>2958101</v>
      </c>
      <c r="E832" s="38"/>
      <c r="F832" s="38"/>
    </row>
    <row r="833" spans="1:6" ht="13.5" thickBot="1">
      <c r="A833" s="3">
        <v>43830</v>
      </c>
      <c r="B833" s="5" t="s">
        <v>38</v>
      </c>
      <c r="C833" s="4">
        <v>79</v>
      </c>
      <c r="D833" s="3">
        <v>2958101</v>
      </c>
      <c r="E833" s="38"/>
      <c r="F833" s="38"/>
    </row>
    <row r="834" spans="1:6" ht="13.5" thickBot="1">
      <c r="A834" s="3">
        <v>43830</v>
      </c>
      <c r="B834" s="5" t="s">
        <v>39</v>
      </c>
      <c r="C834" s="4">
        <v>79</v>
      </c>
      <c r="D834" s="3">
        <v>2958101</v>
      </c>
      <c r="E834" s="38"/>
      <c r="F834" s="38"/>
    </row>
    <row r="835" spans="1:6" ht="13.5" thickBot="1">
      <c r="A835" s="3">
        <v>43830</v>
      </c>
      <c r="B835" s="5" t="s">
        <v>40</v>
      </c>
      <c r="C835" s="4">
        <v>150</v>
      </c>
      <c r="D835" s="3">
        <v>2958101</v>
      </c>
      <c r="E835" s="38"/>
      <c r="F835" s="38"/>
    </row>
    <row r="836" spans="1:6" ht="13.5" thickBot="1">
      <c r="A836" s="3">
        <v>43830</v>
      </c>
      <c r="B836" s="5" t="s">
        <v>41</v>
      </c>
      <c r="C836" s="4">
        <v>110</v>
      </c>
      <c r="D836" s="3">
        <v>2958101</v>
      </c>
      <c r="E836" s="38"/>
      <c r="F836" s="38"/>
    </row>
    <row r="837" spans="1:6" ht="13.5" thickBot="1">
      <c r="A837" s="3">
        <v>43830</v>
      </c>
      <c r="B837" s="5" t="s">
        <v>42</v>
      </c>
      <c r="C837" s="4">
        <v>49</v>
      </c>
      <c r="D837" s="3">
        <v>2958101</v>
      </c>
      <c r="E837" s="38"/>
      <c r="F837" s="38"/>
    </row>
    <row r="838" spans="1:6" ht="13.5" thickBot="1">
      <c r="A838" s="3">
        <v>43830</v>
      </c>
      <c r="B838" s="5" t="s">
        <v>43</v>
      </c>
      <c r="C838" s="4">
        <v>112</v>
      </c>
      <c r="D838" s="3">
        <v>2958101</v>
      </c>
      <c r="E838" s="38"/>
      <c r="F838" s="38"/>
    </row>
    <row r="839" spans="1:6" ht="13.5" thickBot="1">
      <c r="A839" s="3">
        <v>43830</v>
      </c>
      <c r="B839" s="5" t="s">
        <v>44</v>
      </c>
      <c r="C839" s="4">
        <v>158</v>
      </c>
      <c r="D839" s="3">
        <v>2958101</v>
      </c>
      <c r="E839" s="38"/>
      <c r="F839" s="38"/>
    </row>
    <row r="840" spans="1:6" ht="13.5" thickBot="1">
      <c r="A840" s="3">
        <v>43830</v>
      </c>
      <c r="B840" s="5" t="s">
        <v>45</v>
      </c>
      <c r="C840" s="4">
        <v>182</v>
      </c>
      <c r="D840" s="3">
        <v>2958101</v>
      </c>
      <c r="E840" s="38"/>
      <c r="F840" s="38"/>
    </row>
    <row r="841" spans="1:6" ht="13.5" thickBot="1">
      <c r="A841" s="3">
        <v>43830</v>
      </c>
      <c r="B841" s="5" t="s">
        <v>46</v>
      </c>
      <c r="C841" s="4">
        <v>27</v>
      </c>
      <c r="D841" s="3">
        <v>2958101</v>
      </c>
      <c r="E841" s="38"/>
      <c r="F841" s="38"/>
    </row>
    <row r="842" spans="1:6" ht="13.5" thickBot="1">
      <c r="A842" s="3">
        <v>43830</v>
      </c>
      <c r="B842" s="5" t="s">
        <v>82</v>
      </c>
      <c r="C842" s="4">
        <v>101</v>
      </c>
      <c r="D842" s="3">
        <v>2958101</v>
      </c>
      <c r="E842" s="38"/>
      <c r="F842" s="38"/>
    </row>
    <row r="843" spans="1:6" ht="12.75" customHeight="1">
      <c r="A843" s="38"/>
      <c r="B843" s="38"/>
      <c r="C843" s="38"/>
      <c r="D843" s="38"/>
      <c r="E843" s="38"/>
      <c r="F843" s="38"/>
    </row>
    <row r="844" spans="1:6" ht="12.75" customHeight="1">
      <c r="A844" s="38"/>
      <c r="B844" s="38"/>
      <c r="C844" s="38"/>
      <c r="D844" s="38"/>
      <c r="E844" s="38"/>
      <c r="F844" s="38"/>
    </row>
  </sheetData>
  <mergeCells count="13">
    <mergeCell ref="A843:F843"/>
    <mergeCell ref="A844:F844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842"/>
    <mergeCell ref="F46:F8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N16" sqref="N16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4">
      <c r="A1" s="49"/>
      <c r="B1" s="50"/>
      <c r="C1" s="50"/>
      <c r="D1" s="50"/>
      <c r="E1" s="50"/>
      <c r="F1" s="51"/>
    </row>
    <row r="2" spans="1:14" ht="18">
      <c r="A2" s="52" t="s">
        <v>71</v>
      </c>
      <c r="B2" s="53"/>
      <c r="C2" s="53"/>
      <c r="D2" s="53"/>
      <c r="E2" s="53"/>
      <c r="F2" s="54"/>
    </row>
    <row r="3" spans="1:14" ht="15.75" thickBot="1">
      <c r="A3" s="55"/>
      <c r="B3" s="56"/>
      <c r="C3" s="56"/>
      <c r="D3" s="56"/>
      <c r="E3" s="56"/>
      <c r="F3" s="57"/>
    </row>
    <row r="4" spans="1:14" ht="25.5" customHeight="1">
      <c r="A4" s="58" t="s">
        <v>70</v>
      </c>
      <c r="B4" s="59" t="s">
        <v>72</v>
      </c>
      <c r="C4" s="60" t="s">
        <v>73</v>
      </c>
      <c r="D4" s="61"/>
      <c r="E4" s="61"/>
      <c r="F4" s="62"/>
    </row>
    <row r="5" spans="1:14" ht="12" customHeight="1">
      <c r="A5" s="58"/>
      <c r="B5" s="59"/>
      <c r="C5" s="63" t="s">
        <v>74</v>
      </c>
      <c r="D5" s="63"/>
      <c r="E5" s="64" t="s">
        <v>75</v>
      </c>
      <c r="F5" s="65"/>
    </row>
    <row r="6" spans="1:14" ht="12" customHeight="1">
      <c r="A6" s="58"/>
      <c r="B6" s="59"/>
      <c r="C6" s="63"/>
      <c r="D6" s="63"/>
      <c r="E6" s="64"/>
      <c r="F6" s="65"/>
    </row>
    <row r="7" spans="1:14" ht="12" customHeight="1">
      <c r="A7" s="58"/>
      <c r="B7" s="59"/>
      <c r="C7" s="63"/>
      <c r="D7" s="63"/>
      <c r="E7" s="64"/>
      <c r="F7" s="65"/>
    </row>
    <row r="8" spans="1:14" ht="15" customHeight="1">
      <c r="A8" s="58"/>
      <c r="B8" s="59"/>
      <c r="C8" s="11" t="s">
        <v>76</v>
      </c>
      <c r="D8" s="11" t="s">
        <v>77</v>
      </c>
      <c r="E8" s="12" t="s">
        <v>76</v>
      </c>
      <c r="F8" s="13" t="s">
        <v>78</v>
      </c>
    </row>
    <row r="9" spans="1:14" ht="15.75">
      <c r="A9" s="37">
        <v>43435</v>
      </c>
      <c r="B9" s="33">
        <v>628.88452307170724</v>
      </c>
      <c r="C9" s="31">
        <v>8.1442134045000003E-2</v>
      </c>
      <c r="D9" s="31">
        <v>7.9650423297999998E-2</v>
      </c>
      <c r="E9" s="31">
        <v>6.9137479816999997E-2</v>
      </c>
      <c r="F9" s="32">
        <v>6.7467779871E-2</v>
      </c>
      <c r="M9" s="14"/>
      <c r="N9" s="14"/>
    </row>
    <row r="10" spans="1:14" ht="15.75">
      <c r="A10" s="37">
        <v>43466</v>
      </c>
      <c r="B10" s="30">
        <v>787.59619381350876</v>
      </c>
      <c r="C10" s="31">
        <v>8.3742992769999997E-2</v>
      </c>
      <c r="D10" s="31">
        <v>8.1894718914000006E-2</v>
      </c>
      <c r="E10" s="31">
        <v>7.7807402316000002E-2</v>
      </c>
      <c r="F10" s="32">
        <v>7.6461528341999999E-2</v>
      </c>
      <c r="M10" s="14"/>
      <c r="N10" s="14"/>
    </row>
    <row r="11" spans="1:14" ht="15.75">
      <c r="A11" s="37">
        <v>43497</v>
      </c>
      <c r="B11" s="30">
        <v>763.96701706142289</v>
      </c>
      <c r="C11" s="31">
        <v>7.8520707332000006E-2</v>
      </c>
      <c r="D11" s="31">
        <v>7.6783309056999996E-2</v>
      </c>
      <c r="E11" s="31">
        <v>7.2981330445000006E-2</v>
      </c>
      <c r="F11" s="32">
        <v>7.2216984259E-2</v>
      </c>
      <c r="M11" s="14"/>
      <c r="N11" s="14"/>
    </row>
    <row r="12" spans="1:14" ht="15.75">
      <c r="A12" s="37">
        <v>43525</v>
      </c>
      <c r="B12" s="33">
        <v>815.71861195356382</v>
      </c>
      <c r="C12" s="34">
        <v>8.7651154827000005E-2</v>
      </c>
      <c r="D12" s="34">
        <v>8.5116395610999998E-2</v>
      </c>
      <c r="E12" s="34">
        <v>7.6091050517000006E-2</v>
      </c>
      <c r="F12" s="35">
        <v>7.4997399534999995E-2</v>
      </c>
      <c r="M12" s="14"/>
      <c r="N12" s="14"/>
    </row>
    <row r="13" spans="1:14" ht="15.75">
      <c r="A13" s="37">
        <v>43556</v>
      </c>
      <c r="B13" s="33">
        <v>1020.2997835257139</v>
      </c>
      <c r="C13" s="31">
        <v>6.0166568155000003E-2</v>
      </c>
      <c r="D13" s="31">
        <v>6.1861552059999998E-2</v>
      </c>
      <c r="E13" s="31">
        <v>4.8177236270999999E-2</v>
      </c>
      <c r="F13" s="32">
        <v>4.8038972120000002E-2</v>
      </c>
    </row>
    <row r="14" spans="1:14" ht="15.75">
      <c r="A14" s="37">
        <v>43586</v>
      </c>
      <c r="B14" s="33">
        <v>863.34606982105743</v>
      </c>
      <c r="C14" s="31">
        <v>8.6828496877999997E-2</v>
      </c>
      <c r="D14" s="31">
        <v>8.4740942065999997E-2</v>
      </c>
      <c r="E14" s="31">
        <v>6.9698082031000003E-2</v>
      </c>
      <c r="F14" s="32">
        <v>6.8398052478000002E-2</v>
      </c>
    </row>
    <row r="15" spans="1:14" ht="15.75">
      <c r="A15" s="37">
        <v>43617</v>
      </c>
      <c r="B15" s="33">
        <v>1007.5681476337966</v>
      </c>
      <c r="C15" s="31">
        <v>6.3757175855000001E-2</v>
      </c>
      <c r="D15" s="31">
        <v>6.3097528138E-2</v>
      </c>
      <c r="E15" s="31">
        <v>5.1908750235000002E-2</v>
      </c>
      <c r="F15" s="32">
        <v>5.1989690850999998E-2</v>
      </c>
    </row>
    <row r="16" spans="1:14" ht="16.5" thickBot="1">
      <c r="A16" s="36">
        <v>43647</v>
      </c>
      <c r="B16" s="33">
        <v>1059.4967145801409</v>
      </c>
      <c r="C16" s="31">
        <v>4.9418629637999999E-2</v>
      </c>
      <c r="D16" s="31">
        <v>5.1409210087000001E-2</v>
      </c>
      <c r="E16" s="31">
        <v>4.8543173921E-2</v>
      </c>
      <c r="F16" s="32">
        <v>4.6753408365999997E-2</v>
      </c>
    </row>
    <row r="17" spans="1:6" ht="16.5" thickBot="1">
      <c r="A17" s="36">
        <v>43678</v>
      </c>
      <c r="B17" s="33">
        <v>1086.7637106600489</v>
      </c>
      <c r="C17" s="31">
        <v>4.7943960069000001E-2</v>
      </c>
      <c r="D17" s="31">
        <v>4.3808063671E-2</v>
      </c>
      <c r="E17" s="31">
        <v>3.6739022779999998E-2</v>
      </c>
      <c r="F17" s="32">
        <v>3.4930442349000002E-2</v>
      </c>
    </row>
    <row r="18" spans="1:6" ht="16.5" thickBot="1">
      <c r="A18" s="36">
        <v>43727</v>
      </c>
      <c r="B18" s="33">
        <v>990.34</v>
      </c>
      <c r="C18" s="31">
        <v>6.4399999999999999E-2</v>
      </c>
      <c r="D18" s="31">
        <v>6.2700000000000006E-2</v>
      </c>
      <c r="E18" s="31">
        <v>5.4399999999999997E-2</v>
      </c>
      <c r="F18" s="32">
        <v>5.4300000000000001E-2</v>
      </c>
    </row>
    <row r="19" spans="1:6" ht="16.5" thickBot="1">
      <c r="A19" s="36">
        <v>43757</v>
      </c>
      <c r="B19" s="33">
        <v>1047.0457128290027</v>
      </c>
      <c r="C19" s="31">
        <v>5.2743430186000001E-2</v>
      </c>
      <c r="D19" s="31">
        <v>5.2053806436000001E-2</v>
      </c>
      <c r="E19" s="31">
        <v>5.0151110696999998E-2</v>
      </c>
      <c r="F19" s="32">
        <v>5.0657864943000001E-2</v>
      </c>
    </row>
    <row r="20" spans="1:6" ht="16.5" thickBot="1">
      <c r="A20" s="36">
        <v>43788</v>
      </c>
      <c r="B20" s="27">
        <v>821.05897156214678</v>
      </c>
      <c r="C20" s="28">
        <v>6.0340134837999999E-2</v>
      </c>
      <c r="D20" s="28">
        <v>6.0441703813999999E-2</v>
      </c>
      <c r="E20" s="28">
        <v>4.910433518E-2</v>
      </c>
      <c r="F20" s="29">
        <v>4.8855515043000002E-2</v>
      </c>
    </row>
    <row r="21" spans="1:6" ht="16.5" thickBot="1">
      <c r="A21" s="26">
        <v>43818</v>
      </c>
      <c r="B21" s="15">
        <v>955.70252552295187</v>
      </c>
      <c r="C21" s="16">
        <f>'DA System-Wide STPPF'!O45</f>
        <v>5.0025817831999997E-2</v>
      </c>
      <c r="D21" s="16">
        <f>'DA System-Wide STPPF'!Q45</f>
        <v>5.3365358985E-2</v>
      </c>
      <c r="E21" s="16">
        <f>'HA System-Wide STPPF'!P45</f>
        <v>4.5286794110999999E-2</v>
      </c>
      <c r="F21" s="17">
        <f>'HA System-Wide STPPF'!R45</f>
        <v>4.5064519577000001E-2</v>
      </c>
    </row>
    <row r="23" spans="1:6">
      <c r="B23" s="48" t="s">
        <v>79</v>
      </c>
      <c r="C23" s="48"/>
      <c r="D23" s="48"/>
      <c r="E23" s="48"/>
      <c r="F23" s="48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workbookViewId="0">
      <selection activeCell="R45" sqref="R45"/>
    </sheetView>
  </sheetViews>
  <sheetFormatPr defaultRowHeight="12.75" customHeight="1"/>
  <cols>
    <col min="1" max="1" width="20.140625" style="20" bestFit="1" customWidth="1"/>
    <col min="2" max="2" width="13.7109375" style="20" bestFit="1" customWidth="1"/>
    <col min="3" max="12" width="12.42578125" style="20" bestFit="1" customWidth="1"/>
    <col min="13" max="14" width="12.42578125" style="20" customWidth="1"/>
    <col min="15" max="15" width="3.5703125" style="20" bestFit="1" customWidth="1"/>
    <col min="16" max="20" width="15" style="20" bestFit="1" customWidth="1"/>
    <col min="21" max="16384" width="9.140625" style="20"/>
  </cols>
  <sheetData>
    <row r="1" spans="1:20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24" customHeight="1">
      <c r="A7" s="6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P8" s="38"/>
      <c r="Q8" s="38"/>
      <c r="R8" s="38"/>
      <c r="S8" s="38"/>
      <c r="T8" s="38"/>
    </row>
    <row r="9" spans="1:20" ht="13.5" thickBot="1">
      <c r="A9" s="66" t="s">
        <v>47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P9" s="66" t="s">
        <v>48</v>
      </c>
      <c r="Q9" s="38"/>
      <c r="R9" s="38"/>
      <c r="S9" s="38"/>
      <c r="T9" s="38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8"/>
      <c r="N10" s="18"/>
      <c r="O10" s="38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43800</v>
      </c>
      <c r="B11" s="7">
        <v>1</v>
      </c>
      <c r="C11" s="8">
        <v>33048.41015625</v>
      </c>
      <c r="D11" s="8">
        <v>0</v>
      </c>
      <c r="E11" s="8">
        <v>0</v>
      </c>
      <c r="F11" s="8">
        <v>1.2222223190797699E-5</v>
      </c>
      <c r="G11" s="8">
        <v>0.50001222222300001</v>
      </c>
      <c r="H11" s="8">
        <v>0.5</v>
      </c>
      <c r="I11" s="9">
        <v>2.4522423800000002E-4</v>
      </c>
      <c r="J11" s="9">
        <v>5.9942242230493904E-9</v>
      </c>
      <c r="K11" s="9">
        <v>2.4522423800000002E-4</v>
      </c>
      <c r="L11" s="9">
        <v>5.9942242230493904E-9</v>
      </c>
      <c r="M11" s="19">
        <f>IF(F11&gt;5,1,0)</f>
        <v>0</v>
      </c>
      <c r="N11" s="19">
        <f>IF(G11&gt;E11,1,0)</f>
        <v>1</v>
      </c>
      <c r="O11" s="38"/>
      <c r="P11" s="3">
        <v>43800</v>
      </c>
      <c r="Q11" s="9">
        <v>2.7753145395000001E-2</v>
      </c>
      <c r="R11" s="9">
        <v>2.7389033930000001E-2</v>
      </c>
      <c r="S11" s="9">
        <v>2.9327000672E-2</v>
      </c>
      <c r="T11" s="9">
        <v>2.885254235E-2</v>
      </c>
    </row>
    <row r="12" spans="1:20" ht="13.5" thickBot="1">
      <c r="A12" s="3">
        <v>43800</v>
      </c>
      <c r="B12" s="7">
        <v>2</v>
      </c>
      <c r="C12" s="8">
        <v>32003.451171875</v>
      </c>
      <c r="D12" s="8">
        <v>0</v>
      </c>
      <c r="E12" s="8">
        <v>0</v>
      </c>
      <c r="F12" s="8">
        <v>0</v>
      </c>
      <c r="G12" s="8">
        <v>0.5</v>
      </c>
      <c r="H12" s="8">
        <v>0.5</v>
      </c>
      <c r="I12" s="9">
        <v>2.4521824400000001E-4</v>
      </c>
      <c r="J12" s="9">
        <v>0</v>
      </c>
      <c r="K12" s="9">
        <v>2.4521824400000001E-4</v>
      </c>
      <c r="L12" s="9">
        <v>0</v>
      </c>
      <c r="M12" s="19">
        <f t="shared" ref="M12:M75" si="0">IF(F12&gt;5,1,0)</f>
        <v>0</v>
      </c>
      <c r="N12" s="19">
        <f t="shared" ref="N12:N75" si="1">IF(G12&gt;E12,1,0)</f>
        <v>1</v>
      </c>
      <c r="O12" s="38"/>
      <c r="P12" s="3">
        <v>43801</v>
      </c>
      <c r="Q12" s="9">
        <v>3.3980225691000003E-2</v>
      </c>
      <c r="R12" s="9">
        <v>3.3733086043000002E-2</v>
      </c>
      <c r="S12" s="9">
        <v>3.4903710019E-2</v>
      </c>
      <c r="T12" s="9">
        <v>3.4625479872999999E-2</v>
      </c>
    </row>
    <row r="13" spans="1:20" ht="13.5" thickBot="1">
      <c r="A13" s="3">
        <v>43800</v>
      </c>
      <c r="B13" s="7">
        <v>3</v>
      </c>
      <c r="C13" s="8">
        <v>31260.208984375</v>
      </c>
      <c r="D13" s="8">
        <v>0</v>
      </c>
      <c r="E13" s="8">
        <v>0</v>
      </c>
      <c r="F13" s="8">
        <v>0</v>
      </c>
      <c r="G13" s="8">
        <v>0.5</v>
      </c>
      <c r="H13" s="8">
        <v>0.5</v>
      </c>
      <c r="I13" s="9">
        <v>2.4521824400000001E-4</v>
      </c>
      <c r="J13" s="9">
        <v>0</v>
      </c>
      <c r="K13" s="9">
        <v>2.4521824400000001E-4</v>
      </c>
      <c r="L13" s="9">
        <v>0</v>
      </c>
      <c r="M13" s="19">
        <f t="shared" si="0"/>
        <v>0</v>
      </c>
      <c r="N13" s="19">
        <f t="shared" si="1"/>
        <v>1</v>
      </c>
      <c r="O13" s="38"/>
      <c r="P13" s="3">
        <v>43802</v>
      </c>
      <c r="Q13" s="9">
        <v>3.5339514985999999E-2</v>
      </c>
      <c r="R13" s="9">
        <v>3.5363236056000003E-2</v>
      </c>
      <c r="S13" s="9">
        <v>3.5588063624000001E-2</v>
      </c>
      <c r="T13" s="9">
        <v>3.5560473060999999E-2</v>
      </c>
    </row>
    <row r="14" spans="1:20" ht="13.5" thickBot="1">
      <c r="A14" s="3">
        <v>43800</v>
      </c>
      <c r="B14" s="7">
        <v>4</v>
      </c>
      <c r="C14" s="8">
        <v>30933.375</v>
      </c>
      <c r="D14" s="8">
        <v>0</v>
      </c>
      <c r="E14" s="8">
        <v>0</v>
      </c>
      <c r="F14" s="8">
        <v>0</v>
      </c>
      <c r="G14" s="8">
        <v>0.5</v>
      </c>
      <c r="H14" s="8">
        <v>0.5</v>
      </c>
      <c r="I14" s="9">
        <v>2.4521824400000001E-4</v>
      </c>
      <c r="J14" s="9">
        <v>0</v>
      </c>
      <c r="K14" s="9">
        <v>2.4521824400000001E-4</v>
      </c>
      <c r="L14" s="9">
        <v>0</v>
      </c>
      <c r="M14" s="19">
        <f t="shared" si="0"/>
        <v>0</v>
      </c>
      <c r="N14" s="19">
        <f t="shared" si="1"/>
        <v>1</v>
      </c>
      <c r="O14" s="38"/>
      <c r="P14" s="3">
        <v>43803</v>
      </c>
      <c r="Q14" s="9">
        <v>4.7546794113000002E-2</v>
      </c>
      <c r="R14" s="9">
        <v>4.7722509238999997E-2</v>
      </c>
      <c r="S14" s="9">
        <v>4.5495877887999997E-2</v>
      </c>
      <c r="T14" s="9">
        <v>4.5671593014999998E-2</v>
      </c>
    </row>
    <row r="15" spans="1:20" ht="13.5" thickBot="1">
      <c r="A15" s="3">
        <v>43800</v>
      </c>
      <c r="B15" s="7">
        <v>5</v>
      </c>
      <c r="C15" s="8">
        <v>31124.625</v>
      </c>
      <c r="D15" s="8">
        <v>0</v>
      </c>
      <c r="E15" s="8">
        <v>0</v>
      </c>
      <c r="F15" s="8">
        <v>0</v>
      </c>
      <c r="G15" s="8">
        <v>0.5</v>
      </c>
      <c r="H15" s="8">
        <v>0.5</v>
      </c>
      <c r="I15" s="9">
        <v>2.4521824400000001E-4</v>
      </c>
      <c r="J15" s="9">
        <v>0</v>
      </c>
      <c r="K15" s="9">
        <v>2.4521824400000001E-4</v>
      </c>
      <c r="L15" s="9">
        <v>0</v>
      </c>
      <c r="M15" s="19">
        <f t="shared" si="0"/>
        <v>0</v>
      </c>
      <c r="N15" s="19">
        <f t="shared" si="1"/>
        <v>1</v>
      </c>
      <c r="O15" s="38"/>
      <c r="P15" s="3">
        <v>43804</v>
      </c>
      <c r="Q15" s="9">
        <v>6.0582961583999999E-2</v>
      </c>
      <c r="R15" s="9">
        <v>6.0131381907000001E-2</v>
      </c>
      <c r="S15" s="9">
        <v>5.9753678067E-2</v>
      </c>
      <c r="T15" s="9">
        <v>5.9302098390000002E-2</v>
      </c>
    </row>
    <row r="16" spans="1:20" ht="13.5" thickBot="1">
      <c r="A16" s="3">
        <v>43800</v>
      </c>
      <c r="B16" s="7">
        <v>6</v>
      </c>
      <c r="C16" s="8">
        <v>31713.4453125</v>
      </c>
      <c r="D16" s="8">
        <v>0</v>
      </c>
      <c r="E16" s="8">
        <v>0</v>
      </c>
      <c r="F16" s="8">
        <v>0</v>
      </c>
      <c r="G16" s="8">
        <v>0.5</v>
      </c>
      <c r="H16" s="8">
        <v>0.5</v>
      </c>
      <c r="I16" s="9">
        <v>2.4521824400000001E-4</v>
      </c>
      <c r="J16" s="9">
        <v>0</v>
      </c>
      <c r="K16" s="9">
        <v>2.4521824400000001E-4</v>
      </c>
      <c r="L16" s="9">
        <v>0</v>
      </c>
      <c r="M16" s="19">
        <f t="shared" si="0"/>
        <v>0</v>
      </c>
      <c r="N16" s="19">
        <f t="shared" si="1"/>
        <v>1</v>
      </c>
      <c r="O16" s="38"/>
      <c r="P16" s="3">
        <v>43805</v>
      </c>
      <c r="Q16" s="9">
        <v>4.6702076444999997E-2</v>
      </c>
      <c r="R16" s="9">
        <v>4.6379379409999998E-2</v>
      </c>
      <c r="S16" s="9">
        <v>4.7522442934999999E-2</v>
      </c>
      <c r="T16" s="9">
        <v>4.7199745899999999E-2</v>
      </c>
    </row>
    <row r="17" spans="1:20" ht="13.5" thickBot="1">
      <c r="A17" s="3">
        <v>43800</v>
      </c>
      <c r="B17" s="7">
        <v>7</v>
      </c>
      <c r="C17" s="8">
        <v>32951.37890625</v>
      </c>
      <c r="D17" s="8">
        <v>0</v>
      </c>
      <c r="E17" s="8">
        <v>0</v>
      </c>
      <c r="F17" s="8">
        <v>2.7777778191698901E-5</v>
      </c>
      <c r="G17" s="8">
        <v>0.500027777778</v>
      </c>
      <c r="H17" s="8">
        <v>0.5</v>
      </c>
      <c r="I17" s="9">
        <v>2.45231867E-4</v>
      </c>
      <c r="J17" s="9">
        <v>1.36232359939671E-8</v>
      </c>
      <c r="K17" s="9">
        <v>2.45231867E-4</v>
      </c>
      <c r="L17" s="9">
        <v>1.36232359939671E-8</v>
      </c>
      <c r="M17" s="19">
        <f t="shared" si="0"/>
        <v>0</v>
      </c>
      <c r="N17" s="19">
        <f t="shared" si="1"/>
        <v>1</v>
      </c>
      <c r="O17" s="38"/>
      <c r="P17" s="3">
        <v>43806</v>
      </c>
      <c r="Q17" s="9">
        <v>4.5292192465999997E-2</v>
      </c>
      <c r="R17" s="9">
        <v>4.5080920756000002E-2</v>
      </c>
      <c r="S17" s="9">
        <v>4.5007520805999998E-2</v>
      </c>
      <c r="T17" s="9">
        <v>4.4796249097000002E-2</v>
      </c>
    </row>
    <row r="18" spans="1:20" ht="13.5" thickBot="1">
      <c r="A18" s="3">
        <v>43800</v>
      </c>
      <c r="B18" s="7">
        <v>8</v>
      </c>
      <c r="C18" s="8">
        <v>34130.9296875</v>
      </c>
      <c r="D18" s="8">
        <v>25.8</v>
      </c>
      <c r="E18" s="8">
        <v>19.7</v>
      </c>
      <c r="F18" s="8">
        <v>33.591212307032997</v>
      </c>
      <c r="G18" s="8">
        <v>34.422289799482002</v>
      </c>
      <c r="H18" s="8">
        <v>0.83107749244899998</v>
      </c>
      <c r="I18" s="9">
        <v>4.2286855310000003E-3</v>
      </c>
      <c r="J18" s="9">
        <v>3.821094804E-3</v>
      </c>
      <c r="K18" s="9">
        <v>7.2203481109999997E-3</v>
      </c>
      <c r="L18" s="9">
        <v>6.8127573840000002E-3</v>
      </c>
      <c r="M18" s="19">
        <f t="shared" si="0"/>
        <v>1</v>
      </c>
      <c r="N18" s="19">
        <f t="shared" si="1"/>
        <v>1</v>
      </c>
      <c r="O18" s="38"/>
      <c r="P18" s="3">
        <v>43807</v>
      </c>
      <c r="Q18" s="9">
        <v>5.0425916932999998E-2</v>
      </c>
      <c r="R18" s="9">
        <v>5.0071061674000002E-2</v>
      </c>
      <c r="S18" s="9">
        <v>4.8036153679999999E-2</v>
      </c>
      <c r="T18" s="9">
        <v>4.7681298421000003E-2</v>
      </c>
    </row>
    <row r="19" spans="1:20" ht="13.5" thickBot="1">
      <c r="A19" s="3">
        <v>43800</v>
      </c>
      <c r="B19" s="7">
        <v>9</v>
      </c>
      <c r="C19" s="8">
        <v>35471.11328125</v>
      </c>
      <c r="D19" s="8">
        <v>483.3</v>
      </c>
      <c r="E19" s="8">
        <v>480.9</v>
      </c>
      <c r="F19" s="8">
        <v>695.47991292934796</v>
      </c>
      <c r="G19" s="8">
        <v>698.27660821101199</v>
      </c>
      <c r="H19" s="8">
        <v>2.7966952816639998</v>
      </c>
      <c r="I19" s="9">
        <v>0.105432372835</v>
      </c>
      <c r="J19" s="9">
        <v>0.104060771421</v>
      </c>
      <c r="K19" s="9">
        <v>0.106609420407</v>
      </c>
      <c r="L19" s="9">
        <v>0.105237818994</v>
      </c>
      <c r="M19" s="19">
        <f t="shared" si="0"/>
        <v>1</v>
      </c>
      <c r="N19" s="19">
        <f t="shared" si="1"/>
        <v>1</v>
      </c>
      <c r="O19" s="38"/>
      <c r="P19" s="3">
        <v>43808</v>
      </c>
      <c r="Q19" s="9">
        <v>0.102755017864</v>
      </c>
      <c r="R19" s="9">
        <v>0.10374094783899999</v>
      </c>
      <c r="S19" s="9">
        <v>9.7952317967999997E-2</v>
      </c>
      <c r="T19" s="9">
        <v>9.8938247943000004E-2</v>
      </c>
    </row>
    <row r="20" spans="1:20" ht="13.5" thickBot="1">
      <c r="A20" s="3">
        <v>43800</v>
      </c>
      <c r="B20" s="7">
        <v>10</v>
      </c>
      <c r="C20" s="8">
        <v>36252.703125</v>
      </c>
      <c r="D20" s="8">
        <v>1350.8</v>
      </c>
      <c r="E20" s="8">
        <v>1344.2</v>
      </c>
      <c r="F20" s="8">
        <v>1464.18844557842</v>
      </c>
      <c r="G20" s="8">
        <v>1464.2361093433699</v>
      </c>
      <c r="H20" s="8">
        <v>4.7663764953000003E-2</v>
      </c>
      <c r="I20" s="9">
        <v>5.5633207131999998E-2</v>
      </c>
      <c r="J20" s="9">
        <v>5.5609831083000001E-2</v>
      </c>
      <c r="K20" s="9">
        <v>5.8870087956000003E-2</v>
      </c>
      <c r="L20" s="9">
        <v>5.8846711906999999E-2</v>
      </c>
      <c r="M20" s="19">
        <f t="shared" si="0"/>
        <v>1</v>
      </c>
      <c r="N20" s="19">
        <f t="shared" si="1"/>
        <v>1</v>
      </c>
      <c r="O20" s="38"/>
      <c r="P20" s="3">
        <v>43809</v>
      </c>
      <c r="Q20" s="9">
        <v>3.6051793556000002E-2</v>
      </c>
      <c r="R20" s="9">
        <v>3.7407690914000001E-2</v>
      </c>
      <c r="S20" s="9">
        <v>3.4834292662999998E-2</v>
      </c>
      <c r="T20" s="9">
        <v>3.6034795770000003E-2</v>
      </c>
    </row>
    <row r="21" spans="1:20" ht="13.5" thickBot="1">
      <c r="A21" s="3">
        <v>43800</v>
      </c>
      <c r="B21" s="7">
        <v>11</v>
      </c>
      <c r="C21" s="8">
        <v>36515.4140625</v>
      </c>
      <c r="D21" s="8">
        <v>1551.1</v>
      </c>
      <c r="E21" s="8">
        <v>1543.9</v>
      </c>
      <c r="F21" s="8">
        <v>1540.8931786012699</v>
      </c>
      <c r="G21" s="8">
        <v>1540.8931786012699</v>
      </c>
      <c r="H21" s="8">
        <v>0</v>
      </c>
      <c r="I21" s="9">
        <v>5.0057976449999998E-3</v>
      </c>
      <c r="J21" s="9">
        <v>5.0057976449999998E-3</v>
      </c>
      <c r="K21" s="9">
        <v>1.4746549279999999E-3</v>
      </c>
      <c r="L21" s="9">
        <v>1.4746549279999999E-3</v>
      </c>
      <c r="M21" s="19">
        <f t="shared" si="0"/>
        <v>1</v>
      </c>
      <c r="N21" s="19">
        <f t="shared" si="1"/>
        <v>0</v>
      </c>
      <c r="O21" s="38"/>
      <c r="P21" s="3">
        <v>43810</v>
      </c>
      <c r="Q21" s="9">
        <v>0.119016088772</v>
      </c>
      <c r="R21" s="9">
        <v>0.119085555165</v>
      </c>
      <c r="S21" s="9">
        <v>0.107198558961</v>
      </c>
      <c r="T21" s="9">
        <v>0.107268025354</v>
      </c>
    </row>
    <row r="22" spans="1:20" ht="13.5" thickBot="1">
      <c r="A22" s="3">
        <v>43800</v>
      </c>
      <c r="B22" s="7">
        <v>12</v>
      </c>
      <c r="C22" s="8">
        <v>36263.08984375</v>
      </c>
      <c r="D22" s="8">
        <v>1548.1</v>
      </c>
      <c r="E22" s="8">
        <v>1541</v>
      </c>
      <c r="F22" s="8">
        <v>1520.44842670653</v>
      </c>
      <c r="G22" s="8">
        <v>1520.44842670652</v>
      </c>
      <c r="H22" s="8">
        <v>0</v>
      </c>
      <c r="I22" s="9">
        <v>1.3561340506E-2</v>
      </c>
      <c r="J22" s="9">
        <v>1.3561340506E-2</v>
      </c>
      <c r="K22" s="9">
        <v>1.0079241438E-2</v>
      </c>
      <c r="L22" s="9">
        <v>1.0079241438E-2</v>
      </c>
      <c r="M22" s="19">
        <f t="shared" si="0"/>
        <v>1</v>
      </c>
      <c r="N22" s="19">
        <f t="shared" si="1"/>
        <v>0</v>
      </c>
      <c r="O22" s="38"/>
      <c r="P22" s="3">
        <v>43811</v>
      </c>
      <c r="Q22" s="9">
        <v>2.9078315394E-2</v>
      </c>
      <c r="R22" s="9">
        <v>3.0367903596000001E-2</v>
      </c>
      <c r="S22" s="9">
        <v>3.1962246945000002E-2</v>
      </c>
      <c r="T22" s="9">
        <v>3.0732399936999999E-2</v>
      </c>
    </row>
    <row r="23" spans="1:20" ht="13.5" thickBot="1">
      <c r="A23" s="3">
        <v>43800</v>
      </c>
      <c r="B23" s="7">
        <v>13</v>
      </c>
      <c r="C23" s="8">
        <v>35972.92578125</v>
      </c>
      <c r="D23" s="8">
        <v>1528.8</v>
      </c>
      <c r="E23" s="8">
        <v>1521.7</v>
      </c>
      <c r="F23" s="8">
        <v>1506.31946379483</v>
      </c>
      <c r="G23" s="8">
        <v>1506.6526586376999</v>
      </c>
      <c r="H23" s="8">
        <v>0.333194842868</v>
      </c>
      <c r="I23" s="9">
        <v>1.0861864326E-2</v>
      </c>
      <c r="J23" s="9">
        <v>1.1025275235E-2</v>
      </c>
      <c r="K23" s="9">
        <v>7.3797652579999998E-3</v>
      </c>
      <c r="L23" s="9">
        <v>7.5431761670000002E-3</v>
      </c>
      <c r="M23" s="19">
        <f t="shared" si="0"/>
        <v>1</v>
      </c>
      <c r="N23" s="19">
        <f t="shared" si="1"/>
        <v>0</v>
      </c>
      <c r="O23" s="38"/>
      <c r="P23" s="3">
        <v>43812</v>
      </c>
      <c r="Q23" s="9">
        <v>4.6374154958999998E-2</v>
      </c>
      <c r="R23" s="9">
        <v>4.8992596312000002E-2</v>
      </c>
      <c r="S23" s="9">
        <v>4.7058097185000002E-2</v>
      </c>
      <c r="T23" s="9">
        <v>4.9676538537999998E-2</v>
      </c>
    </row>
    <row r="24" spans="1:20" ht="13.5" thickBot="1">
      <c r="A24" s="3">
        <v>43800</v>
      </c>
      <c r="B24" s="7">
        <v>14</v>
      </c>
      <c r="C24" s="8">
        <v>35647.5546875</v>
      </c>
      <c r="D24" s="8">
        <v>1521.5</v>
      </c>
      <c r="E24" s="8">
        <v>1514.4</v>
      </c>
      <c r="F24" s="8">
        <v>1531.4414357974799</v>
      </c>
      <c r="G24" s="8">
        <v>1531.88758736981</v>
      </c>
      <c r="H24" s="8">
        <v>0.44615157233300001</v>
      </c>
      <c r="I24" s="9">
        <v>5.0944518730000003E-3</v>
      </c>
      <c r="J24" s="9">
        <v>4.8756428620000004E-3</v>
      </c>
      <c r="K24" s="9">
        <v>8.5765509410000006E-3</v>
      </c>
      <c r="L24" s="9">
        <v>8.3577419309999994E-3</v>
      </c>
      <c r="M24" s="19">
        <f t="shared" si="0"/>
        <v>1</v>
      </c>
      <c r="N24" s="19">
        <f t="shared" si="1"/>
        <v>1</v>
      </c>
      <c r="O24" s="38"/>
      <c r="P24" s="3">
        <v>43813</v>
      </c>
      <c r="Q24" s="9">
        <v>3.5971045108999997E-2</v>
      </c>
      <c r="R24" s="9">
        <v>3.5936843670000003E-2</v>
      </c>
      <c r="S24" s="9">
        <v>3.5587121687999997E-2</v>
      </c>
      <c r="T24" s="9">
        <v>3.5550647993999998E-2</v>
      </c>
    </row>
    <row r="25" spans="1:20" ht="13.5" thickBot="1">
      <c r="A25" s="3">
        <v>43800</v>
      </c>
      <c r="B25" s="7">
        <v>15</v>
      </c>
      <c r="C25" s="8">
        <v>35303.44921875</v>
      </c>
      <c r="D25" s="8">
        <v>1547.4</v>
      </c>
      <c r="E25" s="8">
        <v>1540.1</v>
      </c>
      <c r="F25" s="8">
        <v>1558.1635969408401</v>
      </c>
      <c r="G25" s="8">
        <v>1558.2312267719401</v>
      </c>
      <c r="H25" s="8">
        <v>6.7629831101999993E-2</v>
      </c>
      <c r="I25" s="9">
        <v>5.3120288229999996E-3</v>
      </c>
      <c r="J25" s="9">
        <v>5.2788606870000001E-3</v>
      </c>
      <c r="K25" s="9">
        <v>8.8922151889999999E-3</v>
      </c>
      <c r="L25" s="9">
        <v>8.8590470519999999E-3</v>
      </c>
      <c r="M25" s="19">
        <f t="shared" si="0"/>
        <v>1</v>
      </c>
      <c r="N25" s="19">
        <f t="shared" si="1"/>
        <v>1</v>
      </c>
      <c r="O25" s="38"/>
      <c r="P25" s="3">
        <v>43814</v>
      </c>
      <c r="Q25" s="9">
        <v>2.6828318978999999E-2</v>
      </c>
      <c r="R25" s="9">
        <v>2.6832599511000001E-2</v>
      </c>
      <c r="S25" s="9">
        <v>2.6853952016E-2</v>
      </c>
      <c r="T25" s="9">
        <v>2.6852669664999999E-2</v>
      </c>
    </row>
    <row r="26" spans="1:20" ht="13.5" thickBot="1">
      <c r="A26" s="3">
        <v>43800</v>
      </c>
      <c r="B26" s="7">
        <v>16</v>
      </c>
      <c r="C26" s="8">
        <v>35307.8359375</v>
      </c>
      <c r="D26" s="8">
        <v>1465</v>
      </c>
      <c r="E26" s="8">
        <v>1457.7</v>
      </c>
      <c r="F26" s="8">
        <v>1495.9195894146001</v>
      </c>
      <c r="G26" s="8">
        <v>1495.9924740505201</v>
      </c>
      <c r="H26" s="8">
        <v>7.2884635924999996E-2</v>
      </c>
      <c r="I26" s="9">
        <v>1.5199840141999999E-2</v>
      </c>
      <c r="J26" s="9">
        <v>1.5164094857E-2</v>
      </c>
      <c r="K26" s="9">
        <v>1.8780026508000001E-2</v>
      </c>
      <c r="L26" s="9">
        <v>1.8744281222999998E-2</v>
      </c>
      <c r="M26" s="19">
        <f t="shared" si="0"/>
        <v>1</v>
      </c>
      <c r="N26" s="19">
        <f t="shared" si="1"/>
        <v>1</v>
      </c>
      <c r="O26" s="38"/>
      <c r="P26" s="3">
        <v>43815</v>
      </c>
      <c r="Q26" s="9">
        <v>2.6555916966000001E-2</v>
      </c>
      <c r="R26" s="9">
        <v>2.6321758915999999E-2</v>
      </c>
      <c r="S26" s="9">
        <v>2.6055916966000001E-2</v>
      </c>
      <c r="T26" s="9">
        <v>2.5821758915999998E-2</v>
      </c>
    </row>
    <row r="27" spans="1:20" ht="13.5" thickBot="1">
      <c r="A27" s="3">
        <v>43800</v>
      </c>
      <c r="B27" s="7">
        <v>17</v>
      </c>
      <c r="C27" s="8">
        <v>35802.828125</v>
      </c>
      <c r="D27" s="8">
        <v>793.6</v>
      </c>
      <c r="E27" s="8">
        <v>787.6</v>
      </c>
      <c r="F27" s="8">
        <v>961.34803333865204</v>
      </c>
      <c r="G27" s="8">
        <v>963.73957907305805</v>
      </c>
      <c r="H27" s="8">
        <v>2.3915457344050002</v>
      </c>
      <c r="I27" s="9">
        <v>8.3442657710999998E-2</v>
      </c>
      <c r="J27" s="9">
        <v>8.2269756419000001E-2</v>
      </c>
      <c r="K27" s="9">
        <v>8.6385276642000006E-2</v>
      </c>
      <c r="L27" s="9">
        <v>8.5212375349999994E-2</v>
      </c>
      <c r="M27" s="19">
        <f t="shared" si="0"/>
        <v>1</v>
      </c>
      <c r="N27" s="19">
        <f t="shared" si="1"/>
        <v>1</v>
      </c>
      <c r="O27" s="38"/>
      <c r="P27" s="3">
        <v>43816</v>
      </c>
      <c r="Q27" s="9">
        <v>3.2988738486999999E-2</v>
      </c>
      <c r="R27" s="9">
        <v>3.2036274248999998E-2</v>
      </c>
      <c r="S27" s="9">
        <v>4.4364531605E-2</v>
      </c>
      <c r="T27" s="9">
        <v>4.4261055740999998E-2</v>
      </c>
    </row>
    <row r="28" spans="1:20" ht="13.5" thickBot="1">
      <c r="A28" s="3">
        <v>43800</v>
      </c>
      <c r="B28" s="7">
        <v>18</v>
      </c>
      <c r="C28" s="8">
        <v>37738.8359375</v>
      </c>
      <c r="D28" s="8">
        <v>102.8</v>
      </c>
      <c r="E28" s="8">
        <v>88.9</v>
      </c>
      <c r="F28" s="8">
        <v>101.562515177127</v>
      </c>
      <c r="G28" s="8">
        <v>105.883687399948</v>
      </c>
      <c r="H28" s="8">
        <v>4.3211722228209997</v>
      </c>
      <c r="I28" s="9">
        <v>1.512352819E-3</v>
      </c>
      <c r="J28" s="9">
        <v>6.0690771100000004E-4</v>
      </c>
      <c r="K28" s="9">
        <v>8.3294200089999992E-3</v>
      </c>
      <c r="L28" s="9">
        <v>6.2101594779999996E-3</v>
      </c>
      <c r="M28" s="19">
        <f t="shared" si="0"/>
        <v>1</v>
      </c>
      <c r="N28" s="19">
        <f t="shared" si="1"/>
        <v>1</v>
      </c>
      <c r="O28" s="38"/>
      <c r="P28" s="3">
        <v>43817</v>
      </c>
      <c r="Q28" s="9">
        <v>4.8142326052999999E-2</v>
      </c>
      <c r="R28" s="9">
        <v>4.7168041293999999E-2</v>
      </c>
      <c r="S28" s="9">
        <v>4.8149151278999998E-2</v>
      </c>
      <c r="T28" s="9">
        <v>4.7106693924999998E-2</v>
      </c>
    </row>
    <row r="29" spans="1:20" ht="13.5" thickBot="1">
      <c r="A29" s="3">
        <v>43800</v>
      </c>
      <c r="B29" s="7">
        <v>19</v>
      </c>
      <c r="C29" s="8">
        <v>40055.1953125</v>
      </c>
      <c r="D29" s="8">
        <v>0</v>
      </c>
      <c r="E29" s="8">
        <v>0</v>
      </c>
      <c r="F29" s="8">
        <v>0</v>
      </c>
      <c r="G29" s="8">
        <v>0.49938745856200001</v>
      </c>
      <c r="H29" s="8">
        <v>0.49938745856200001</v>
      </c>
      <c r="I29" s="9">
        <v>2.4491783100000003E-4</v>
      </c>
      <c r="J29" s="9">
        <v>0</v>
      </c>
      <c r="K29" s="9">
        <v>2.4491783100000003E-4</v>
      </c>
      <c r="L29" s="9">
        <v>0</v>
      </c>
      <c r="M29" s="19">
        <f t="shared" si="0"/>
        <v>0</v>
      </c>
      <c r="N29" s="19">
        <f t="shared" si="1"/>
        <v>1</v>
      </c>
      <c r="O29" s="38"/>
      <c r="P29" s="3">
        <v>43818</v>
      </c>
      <c r="Q29" s="9">
        <v>2.7957640006000001E-2</v>
      </c>
      <c r="R29" s="9">
        <v>2.2553429335999998E-2</v>
      </c>
      <c r="S29" s="9">
        <v>2.7558665938999999E-2</v>
      </c>
      <c r="T29" s="9">
        <v>2.2154455268999999E-2</v>
      </c>
    </row>
    <row r="30" spans="1:20" ht="13.5" thickBot="1">
      <c r="A30" s="3">
        <v>43800</v>
      </c>
      <c r="B30" s="7">
        <v>20</v>
      </c>
      <c r="C30" s="8">
        <v>40420.734375</v>
      </c>
      <c r="D30" s="8">
        <v>0</v>
      </c>
      <c r="E30" s="8">
        <v>0</v>
      </c>
      <c r="F30" s="8">
        <v>0</v>
      </c>
      <c r="G30" s="8">
        <v>0.5</v>
      </c>
      <c r="H30" s="8">
        <v>0.5</v>
      </c>
      <c r="I30" s="9">
        <v>2.4521824400000001E-4</v>
      </c>
      <c r="J30" s="9">
        <v>0</v>
      </c>
      <c r="K30" s="9">
        <v>2.4521824400000001E-4</v>
      </c>
      <c r="L30" s="9">
        <v>0</v>
      </c>
      <c r="M30" s="19">
        <f t="shared" si="0"/>
        <v>0</v>
      </c>
      <c r="N30" s="19">
        <f t="shared" si="1"/>
        <v>1</v>
      </c>
      <c r="O30" s="38"/>
      <c r="P30" s="3">
        <v>43819</v>
      </c>
      <c r="Q30" s="9">
        <v>5.5441887362000002E-2</v>
      </c>
      <c r="R30" s="9">
        <v>5.5078128935999997E-2</v>
      </c>
      <c r="S30" s="9">
        <v>5.6198156955000002E-2</v>
      </c>
      <c r="T30" s="9">
        <v>5.5834398527999998E-2</v>
      </c>
    </row>
    <row r="31" spans="1:20" ht="13.5" thickBot="1">
      <c r="A31" s="3">
        <v>43800</v>
      </c>
      <c r="B31" s="7">
        <v>21</v>
      </c>
      <c r="C31" s="8">
        <v>40235.61328125</v>
      </c>
      <c r="D31" s="8">
        <v>0</v>
      </c>
      <c r="E31" s="8">
        <v>0</v>
      </c>
      <c r="F31" s="8">
        <v>0</v>
      </c>
      <c r="G31" s="8">
        <v>0.5</v>
      </c>
      <c r="H31" s="8">
        <v>0.5</v>
      </c>
      <c r="I31" s="9">
        <v>2.4521824400000001E-4</v>
      </c>
      <c r="J31" s="9">
        <v>0</v>
      </c>
      <c r="K31" s="9">
        <v>2.4521824400000001E-4</v>
      </c>
      <c r="L31" s="9">
        <v>0</v>
      </c>
      <c r="M31" s="19">
        <f t="shared" si="0"/>
        <v>0</v>
      </c>
      <c r="N31" s="19">
        <f t="shared" si="1"/>
        <v>1</v>
      </c>
      <c r="O31" s="38"/>
      <c r="P31" s="3">
        <v>43820</v>
      </c>
      <c r="Q31" s="9">
        <v>3.8971822603999999E-2</v>
      </c>
      <c r="R31" s="9">
        <v>3.8129454764000002E-2</v>
      </c>
      <c r="S31" s="9">
        <v>3.9277465237E-2</v>
      </c>
      <c r="T31" s="9">
        <v>3.8435097396999997E-2</v>
      </c>
    </row>
    <row r="32" spans="1:20" ht="13.5" thickBot="1">
      <c r="A32" s="3">
        <v>43800</v>
      </c>
      <c r="B32" s="7">
        <v>22</v>
      </c>
      <c r="C32" s="8">
        <v>39459.9921875</v>
      </c>
      <c r="D32" s="8">
        <v>0</v>
      </c>
      <c r="E32" s="8">
        <v>0</v>
      </c>
      <c r="F32" s="8">
        <v>1.4444444742467699E-5</v>
      </c>
      <c r="G32" s="8">
        <v>0.50001444444400001</v>
      </c>
      <c r="H32" s="8">
        <v>0.5</v>
      </c>
      <c r="I32" s="9">
        <v>2.45225328E-4</v>
      </c>
      <c r="J32" s="9">
        <v>7.0840827574633097E-9</v>
      </c>
      <c r="K32" s="9">
        <v>2.45225328E-4</v>
      </c>
      <c r="L32" s="9">
        <v>7.0840827574633097E-9</v>
      </c>
      <c r="M32" s="19">
        <f t="shared" si="0"/>
        <v>0</v>
      </c>
      <c r="N32" s="19">
        <f t="shared" si="1"/>
        <v>1</v>
      </c>
      <c r="O32" s="38"/>
      <c r="P32" s="3">
        <v>43821</v>
      </c>
      <c r="Q32" s="9">
        <v>4.1503931623999998E-2</v>
      </c>
      <c r="R32" s="9">
        <v>4.2035429711000001E-2</v>
      </c>
      <c r="S32" s="9">
        <v>4.1229636952999998E-2</v>
      </c>
      <c r="T32" s="9">
        <v>4.1761135040000001E-2</v>
      </c>
    </row>
    <row r="33" spans="1:20" ht="13.5" thickBot="1">
      <c r="A33" s="3">
        <v>43800</v>
      </c>
      <c r="B33" s="7">
        <v>23</v>
      </c>
      <c r="C33" s="8">
        <v>37815.48046875</v>
      </c>
      <c r="D33" s="8">
        <v>0</v>
      </c>
      <c r="E33" s="8">
        <v>0</v>
      </c>
      <c r="F33" s="8">
        <v>0</v>
      </c>
      <c r="G33" s="8">
        <v>0.5</v>
      </c>
      <c r="H33" s="8">
        <v>0.5</v>
      </c>
      <c r="I33" s="9">
        <v>2.4521824400000001E-4</v>
      </c>
      <c r="J33" s="9">
        <v>0</v>
      </c>
      <c r="K33" s="9">
        <v>2.4521824400000001E-4</v>
      </c>
      <c r="L33" s="9">
        <v>0</v>
      </c>
      <c r="M33" s="19">
        <f t="shared" si="0"/>
        <v>0</v>
      </c>
      <c r="N33" s="19">
        <f t="shared" si="1"/>
        <v>1</v>
      </c>
      <c r="O33" s="38"/>
      <c r="P33" s="3">
        <v>43822</v>
      </c>
      <c r="Q33" s="9">
        <v>3.6289463415000001E-2</v>
      </c>
      <c r="R33" s="9">
        <v>3.5816541201000002E-2</v>
      </c>
      <c r="S33" s="9">
        <v>3.6684875212999998E-2</v>
      </c>
      <c r="T33" s="9">
        <v>3.6211952998999999E-2</v>
      </c>
    </row>
    <row r="34" spans="1:20" ht="13.5" thickBot="1">
      <c r="A34" s="3">
        <v>43800</v>
      </c>
      <c r="B34" s="7">
        <v>24</v>
      </c>
      <c r="C34" s="8">
        <v>36098.40625</v>
      </c>
      <c r="D34" s="8">
        <v>0</v>
      </c>
      <c r="E34" s="8">
        <v>0</v>
      </c>
      <c r="F34" s="8">
        <v>0</v>
      </c>
      <c r="G34" s="8">
        <v>0.5</v>
      </c>
      <c r="H34" s="8">
        <v>0.5</v>
      </c>
      <c r="I34" s="9">
        <v>2.4521824400000001E-4</v>
      </c>
      <c r="J34" s="9">
        <v>0</v>
      </c>
      <c r="K34" s="9">
        <v>2.4521824400000001E-4</v>
      </c>
      <c r="L34" s="9">
        <v>0</v>
      </c>
      <c r="M34" s="19">
        <f t="shared" si="0"/>
        <v>0</v>
      </c>
      <c r="N34" s="19">
        <f t="shared" si="1"/>
        <v>1</v>
      </c>
      <c r="O34" s="38"/>
      <c r="P34" s="3">
        <v>43823</v>
      </c>
      <c r="Q34" s="9">
        <v>5.1882027243999998E-2</v>
      </c>
      <c r="R34" s="9">
        <v>5.7767777471000002E-2</v>
      </c>
      <c r="S34" s="9">
        <v>5.1572109887999998E-2</v>
      </c>
      <c r="T34" s="9">
        <v>5.7457860116000001E-2</v>
      </c>
    </row>
    <row r="35" spans="1:20" ht="13.5" thickBot="1">
      <c r="A35" s="3">
        <v>43801</v>
      </c>
      <c r="B35" s="7">
        <v>1</v>
      </c>
      <c r="C35" s="8">
        <v>34786.49609375</v>
      </c>
      <c r="D35" s="8">
        <v>0</v>
      </c>
      <c r="E35" s="8">
        <v>0</v>
      </c>
      <c r="F35" s="8">
        <v>0</v>
      </c>
      <c r="G35" s="8">
        <v>0.5</v>
      </c>
      <c r="H35" s="8">
        <v>0.5</v>
      </c>
      <c r="I35" s="9">
        <v>2.4521824400000001E-4</v>
      </c>
      <c r="J35" s="9">
        <v>0</v>
      </c>
      <c r="K35" s="9">
        <v>2.4521824400000001E-4</v>
      </c>
      <c r="L35" s="9">
        <v>0</v>
      </c>
      <c r="M35" s="19">
        <f t="shared" si="0"/>
        <v>0</v>
      </c>
      <c r="N35" s="19">
        <f t="shared" si="1"/>
        <v>1</v>
      </c>
      <c r="O35" s="38"/>
      <c r="P35" s="3">
        <v>43824</v>
      </c>
      <c r="Q35" s="9">
        <v>7.3033379794E-2</v>
      </c>
      <c r="R35" s="9">
        <v>7.7684167903000007E-2</v>
      </c>
      <c r="S35" s="9">
        <v>7.2586671330000005E-2</v>
      </c>
      <c r="T35" s="9">
        <v>7.7237459438999997E-2</v>
      </c>
    </row>
    <row r="36" spans="1:20" ht="13.5" thickBot="1">
      <c r="A36" s="3">
        <v>43801</v>
      </c>
      <c r="B36" s="7">
        <v>2</v>
      </c>
      <c r="C36" s="8">
        <v>34365.53125</v>
      </c>
      <c r="D36" s="8">
        <v>0</v>
      </c>
      <c r="E36" s="8">
        <v>0</v>
      </c>
      <c r="F36" s="8">
        <v>0</v>
      </c>
      <c r="G36" s="8">
        <v>0.5</v>
      </c>
      <c r="H36" s="8">
        <v>0.5</v>
      </c>
      <c r="I36" s="9">
        <v>2.4521824400000001E-4</v>
      </c>
      <c r="J36" s="9">
        <v>0</v>
      </c>
      <c r="K36" s="9">
        <v>2.4521824400000001E-4</v>
      </c>
      <c r="L36" s="9">
        <v>0</v>
      </c>
      <c r="M36" s="19">
        <f t="shared" si="0"/>
        <v>0</v>
      </c>
      <c r="N36" s="19">
        <f t="shared" si="1"/>
        <v>1</v>
      </c>
      <c r="O36" s="38"/>
      <c r="P36" s="3">
        <v>43825</v>
      </c>
      <c r="Q36" s="9">
        <v>3.2988117376999998E-2</v>
      </c>
      <c r="R36" s="9">
        <v>3.8973379959E-2</v>
      </c>
      <c r="S36" s="9">
        <v>3.3231436162999999E-2</v>
      </c>
      <c r="T36" s="9">
        <v>3.8851234701999998E-2</v>
      </c>
    </row>
    <row r="37" spans="1:20" ht="13.5" thickBot="1">
      <c r="A37" s="3">
        <v>43801</v>
      </c>
      <c r="B37" s="7">
        <v>3</v>
      </c>
      <c r="C37" s="8">
        <v>34327.43359375</v>
      </c>
      <c r="D37" s="8">
        <v>0</v>
      </c>
      <c r="E37" s="8">
        <v>0</v>
      </c>
      <c r="F37" s="8">
        <v>0</v>
      </c>
      <c r="G37" s="8">
        <v>0.5</v>
      </c>
      <c r="H37" s="8">
        <v>0.5</v>
      </c>
      <c r="I37" s="9">
        <v>2.4521824400000001E-4</v>
      </c>
      <c r="J37" s="9">
        <v>0</v>
      </c>
      <c r="K37" s="9">
        <v>2.4521824400000001E-4</v>
      </c>
      <c r="L37" s="9">
        <v>0</v>
      </c>
      <c r="M37" s="19">
        <f t="shared" si="0"/>
        <v>0</v>
      </c>
      <c r="N37" s="19">
        <f t="shared" si="1"/>
        <v>1</v>
      </c>
      <c r="O37" s="38"/>
      <c r="P37" s="3">
        <v>43826</v>
      </c>
      <c r="Q37" s="9">
        <v>2.7107161707000001E-2</v>
      </c>
      <c r="R37" s="9">
        <v>3.1105505155000001E-2</v>
      </c>
      <c r="S37" s="9">
        <v>2.5085218132999999E-2</v>
      </c>
      <c r="T37" s="9">
        <v>2.8824577927000002E-2</v>
      </c>
    </row>
    <row r="38" spans="1:20" ht="13.5" thickBot="1">
      <c r="A38" s="3">
        <v>43801</v>
      </c>
      <c r="B38" s="7">
        <v>4</v>
      </c>
      <c r="C38" s="8">
        <v>34868.13671875</v>
      </c>
      <c r="D38" s="8">
        <v>0</v>
      </c>
      <c r="E38" s="8">
        <v>0</v>
      </c>
      <c r="F38" s="8">
        <v>0</v>
      </c>
      <c r="G38" s="8">
        <v>0.5</v>
      </c>
      <c r="H38" s="8">
        <v>0.5</v>
      </c>
      <c r="I38" s="9">
        <v>2.4521824400000001E-4</v>
      </c>
      <c r="J38" s="9">
        <v>0</v>
      </c>
      <c r="K38" s="9">
        <v>2.4521824400000001E-4</v>
      </c>
      <c r="L38" s="9">
        <v>0</v>
      </c>
      <c r="M38" s="19">
        <f t="shared" si="0"/>
        <v>0</v>
      </c>
      <c r="N38" s="19">
        <f t="shared" si="1"/>
        <v>1</v>
      </c>
      <c r="O38" s="38"/>
      <c r="P38" s="3">
        <v>43827</v>
      </c>
      <c r="Q38" s="9">
        <v>3.1997548569999999E-2</v>
      </c>
      <c r="R38" s="9">
        <v>3.7172665062000003E-2</v>
      </c>
      <c r="S38" s="9">
        <v>3.2086656204000003E-2</v>
      </c>
      <c r="T38" s="9">
        <v>3.6998799711000001E-2</v>
      </c>
    </row>
    <row r="39" spans="1:20" ht="13.5" thickBot="1">
      <c r="A39" s="3">
        <v>43801</v>
      </c>
      <c r="B39" s="7">
        <v>5</v>
      </c>
      <c r="C39" s="8">
        <v>36244.30078125</v>
      </c>
      <c r="D39" s="8">
        <v>0</v>
      </c>
      <c r="E39" s="8">
        <v>0</v>
      </c>
      <c r="F39" s="8">
        <v>0</v>
      </c>
      <c r="G39" s="8">
        <v>0.5</v>
      </c>
      <c r="H39" s="8">
        <v>0.5</v>
      </c>
      <c r="I39" s="9">
        <v>2.4521824400000001E-4</v>
      </c>
      <c r="J39" s="9">
        <v>0</v>
      </c>
      <c r="K39" s="9">
        <v>2.4521824400000001E-4</v>
      </c>
      <c r="L39" s="9">
        <v>0</v>
      </c>
      <c r="M39" s="19">
        <f t="shared" si="0"/>
        <v>0</v>
      </c>
      <c r="N39" s="19">
        <f t="shared" si="1"/>
        <v>1</v>
      </c>
      <c r="O39" s="38"/>
      <c r="P39" s="3">
        <v>43828</v>
      </c>
      <c r="Q39" s="9">
        <v>4.1477227199000002E-2</v>
      </c>
      <c r="R39" s="9">
        <v>3.8720486647999999E-2</v>
      </c>
      <c r="S39" s="9">
        <v>4.1825973279999998E-2</v>
      </c>
      <c r="T39" s="9">
        <v>3.9069232729000002E-2</v>
      </c>
    </row>
    <row r="40" spans="1:20" ht="13.5" thickBot="1">
      <c r="A40" s="3">
        <v>43801</v>
      </c>
      <c r="B40" s="7">
        <v>6</v>
      </c>
      <c r="C40" s="8">
        <v>39270.109375</v>
      </c>
      <c r="D40" s="8">
        <v>0</v>
      </c>
      <c r="E40" s="8">
        <v>0</v>
      </c>
      <c r="F40" s="8">
        <v>0</v>
      </c>
      <c r="G40" s="8">
        <v>0.5</v>
      </c>
      <c r="H40" s="8">
        <v>0.5</v>
      </c>
      <c r="I40" s="9">
        <v>2.4521824400000001E-4</v>
      </c>
      <c r="J40" s="9">
        <v>0</v>
      </c>
      <c r="K40" s="9">
        <v>2.4521824400000001E-4</v>
      </c>
      <c r="L40" s="9">
        <v>0</v>
      </c>
      <c r="M40" s="19">
        <f t="shared" si="0"/>
        <v>0</v>
      </c>
      <c r="N40" s="19">
        <f t="shared" si="1"/>
        <v>1</v>
      </c>
      <c r="O40" s="38"/>
      <c r="P40" s="3">
        <v>43829</v>
      </c>
      <c r="Q40" s="9">
        <v>4.1158239314999998E-2</v>
      </c>
      <c r="R40" s="9">
        <v>3.9558511576000002E-2</v>
      </c>
      <c r="S40" s="9">
        <v>4.1640214236999998E-2</v>
      </c>
      <c r="T40" s="9">
        <v>4.0040486498000002E-2</v>
      </c>
    </row>
    <row r="41" spans="1:20" ht="13.5" thickBot="1">
      <c r="A41" s="3">
        <v>43801</v>
      </c>
      <c r="B41" s="7">
        <v>7</v>
      </c>
      <c r="C41" s="8">
        <v>43721.01953125</v>
      </c>
      <c r="D41" s="8">
        <v>0</v>
      </c>
      <c r="E41" s="8">
        <v>0</v>
      </c>
      <c r="F41" s="8">
        <v>0</v>
      </c>
      <c r="G41" s="8">
        <v>0.5</v>
      </c>
      <c r="H41" s="8">
        <v>0.5</v>
      </c>
      <c r="I41" s="9">
        <v>2.4521824400000001E-4</v>
      </c>
      <c r="J41" s="9">
        <v>0</v>
      </c>
      <c r="K41" s="9">
        <v>2.4521824400000001E-4</v>
      </c>
      <c r="L41" s="9">
        <v>0</v>
      </c>
      <c r="M41" s="19">
        <f t="shared" si="0"/>
        <v>0</v>
      </c>
      <c r="N41" s="19">
        <f t="shared" si="1"/>
        <v>1</v>
      </c>
      <c r="O41" s="38"/>
      <c r="P41" s="3">
        <v>43830</v>
      </c>
      <c r="Q41" s="9">
        <v>5.2697627481999999E-2</v>
      </c>
      <c r="R41" s="9">
        <v>5.4037434177999999E-2</v>
      </c>
      <c r="S41" s="9">
        <v>5.2372392373000003E-2</v>
      </c>
      <c r="T41" s="9">
        <v>5.3712199067999997E-2</v>
      </c>
    </row>
    <row r="42" spans="1:20" ht="13.5" thickBot="1">
      <c r="A42" s="3">
        <v>43801</v>
      </c>
      <c r="B42" s="7">
        <v>8</v>
      </c>
      <c r="C42" s="8">
        <v>45347.015625</v>
      </c>
      <c r="D42" s="8">
        <v>23.1</v>
      </c>
      <c r="E42" s="8">
        <v>15.4</v>
      </c>
      <c r="F42" s="8">
        <v>28.690474552718999</v>
      </c>
      <c r="G42" s="8">
        <v>29.756819638488999</v>
      </c>
      <c r="H42" s="8">
        <v>1.0663450857700001</v>
      </c>
      <c r="I42" s="9">
        <v>3.264747247E-3</v>
      </c>
      <c r="J42" s="9">
        <v>2.7417727080000002E-3</v>
      </c>
      <c r="K42" s="9">
        <v>7.0411082090000004E-3</v>
      </c>
      <c r="L42" s="9">
        <v>6.5181336690000001E-3</v>
      </c>
      <c r="M42" s="19">
        <f t="shared" si="0"/>
        <v>1</v>
      </c>
      <c r="N42" s="19">
        <f t="shared" si="1"/>
        <v>1</v>
      </c>
      <c r="O42" s="38"/>
      <c r="P42" s="38"/>
      <c r="Q42" s="38"/>
      <c r="R42" s="38"/>
      <c r="S42" s="38"/>
      <c r="T42" s="38"/>
    </row>
    <row r="43" spans="1:20" ht="13.5" thickBot="1">
      <c r="A43" s="3">
        <v>43801</v>
      </c>
      <c r="B43" s="7">
        <v>9</v>
      </c>
      <c r="C43" s="8">
        <v>44143.23046875</v>
      </c>
      <c r="D43" s="8">
        <v>423.3</v>
      </c>
      <c r="E43" s="8">
        <v>421.6</v>
      </c>
      <c r="F43" s="8">
        <v>608.07954150458204</v>
      </c>
      <c r="G43" s="8">
        <v>612.86005076295805</v>
      </c>
      <c r="H43" s="8">
        <v>4.780509258376</v>
      </c>
      <c r="I43" s="9">
        <v>9.2967165650999994E-2</v>
      </c>
      <c r="J43" s="9">
        <v>9.0622629477000005E-2</v>
      </c>
      <c r="K43" s="9">
        <v>9.3800907680999995E-2</v>
      </c>
      <c r="L43" s="9">
        <v>9.1456371507000006E-2</v>
      </c>
      <c r="M43" s="19">
        <f t="shared" si="0"/>
        <v>1</v>
      </c>
      <c r="N43" s="19">
        <f t="shared" si="1"/>
        <v>1</v>
      </c>
      <c r="O43" s="38"/>
      <c r="P43" s="47" t="s">
        <v>64</v>
      </c>
      <c r="Q43" s="38"/>
      <c r="R43" s="38"/>
      <c r="S43" s="38"/>
      <c r="T43" s="38"/>
    </row>
    <row r="44" spans="1:20" ht="26.25" customHeight="1" thickBot="1">
      <c r="A44" s="3">
        <v>43801</v>
      </c>
      <c r="B44" s="7">
        <v>10</v>
      </c>
      <c r="C44" s="8">
        <v>42736.54296875</v>
      </c>
      <c r="D44" s="8">
        <v>1255.3</v>
      </c>
      <c r="E44" s="8">
        <v>1248.7</v>
      </c>
      <c r="F44" s="8">
        <v>1446.9708861202701</v>
      </c>
      <c r="G44" s="8">
        <v>1446.9708861202701</v>
      </c>
      <c r="H44" s="8">
        <v>0</v>
      </c>
      <c r="I44" s="9">
        <v>9.4002396330999993E-2</v>
      </c>
      <c r="J44" s="9">
        <v>9.4002396330999993E-2</v>
      </c>
      <c r="K44" s="9">
        <v>9.7239277154999998E-2</v>
      </c>
      <c r="L44" s="9">
        <v>9.7239277154999998E-2</v>
      </c>
      <c r="M44" s="19">
        <f t="shared" si="0"/>
        <v>1</v>
      </c>
      <c r="N44" s="19">
        <f t="shared" si="1"/>
        <v>1</v>
      </c>
      <c r="O44" s="38"/>
      <c r="P44" s="6" t="s">
        <v>60</v>
      </c>
      <c r="Q44" s="6" t="s">
        <v>61</v>
      </c>
      <c r="R44" s="6" t="s">
        <v>62</v>
      </c>
      <c r="S44" s="6" t="s">
        <v>63</v>
      </c>
    </row>
    <row r="45" spans="1:20" ht="13.5" thickBot="1">
      <c r="A45" s="3">
        <v>43801</v>
      </c>
      <c r="B45" s="7">
        <v>11</v>
      </c>
      <c r="C45" s="8">
        <v>41490.36328125</v>
      </c>
      <c r="D45" s="8">
        <v>1508.5</v>
      </c>
      <c r="E45" s="8">
        <v>1501.5</v>
      </c>
      <c r="F45" s="8">
        <v>1555.78804655208</v>
      </c>
      <c r="G45" s="8">
        <v>1555.83295176109</v>
      </c>
      <c r="H45" s="8">
        <v>4.4905209011000001E-2</v>
      </c>
      <c r="I45" s="9">
        <v>2.3213806649999998E-2</v>
      </c>
      <c r="J45" s="9">
        <v>2.3191783497000001E-2</v>
      </c>
      <c r="K45" s="9">
        <v>2.6646862069999999E-2</v>
      </c>
      <c r="L45" s="9">
        <v>2.6624838917000002E-2</v>
      </c>
      <c r="M45" s="19">
        <f t="shared" si="0"/>
        <v>1</v>
      </c>
      <c r="N45" s="19">
        <f t="shared" si="1"/>
        <v>1</v>
      </c>
      <c r="O45" s="38"/>
      <c r="P45" s="9">
        <v>4.5286794110999999E-2</v>
      </c>
      <c r="Q45" s="9">
        <v>4.5883668787000002E-2</v>
      </c>
      <c r="R45" s="9">
        <v>4.5064519577000001E-2</v>
      </c>
      <c r="S45" s="9">
        <v>4.5565200106999999E-2</v>
      </c>
    </row>
    <row r="46" spans="1:20" ht="13.5" thickBot="1">
      <c r="A46" s="3">
        <v>43801</v>
      </c>
      <c r="B46" s="7">
        <v>12</v>
      </c>
      <c r="C46" s="8">
        <v>40262.4921875</v>
      </c>
      <c r="D46" s="8">
        <v>1506.5</v>
      </c>
      <c r="E46" s="8">
        <v>1499.5</v>
      </c>
      <c r="F46" s="8">
        <v>1532.1726239591201</v>
      </c>
      <c r="G46" s="8">
        <v>1532.1726239591201</v>
      </c>
      <c r="H46" s="8">
        <v>0</v>
      </c>
      <c r="I46" s="9">
        <v>1.2590791544E-2</v>
      </c>
      <c r="J46" s="9">
        <v>1.2590791544E-2</v>
      </c>
      <c r="K46" s="9">
        <v>1.6023846963E-2</v>
      </c>
      <c r="L46" s="9">
        <v>1.6023846963E-2</v>
      </c>
      <c r="M46" s="19">
        <f t="shared" si="0"/>
        <v>1</v>
      </c>
      <c r="N46" s="19">
        <f t="shared" si="1"/>
        <v>1</v>
      </c>
      <c r="O46" s="38"/>
      <c r="P46" s="38"/>
      <c r="Q46" s="38"/>
      <c r="R46" s="38"/>
      <c r="S46" s="38"/>
      <c r="T46" s="38"/>
    </row>
    <row r="47" spans="1:20" ht="13.5" thickBot="1">
      <c r="A47" s="3">
        <v>43801</v>
      </c>
      <c r="B47" s="7">
        <v>13</v>
      </c>
      <c r="C47" s="8">
        <v>39214.87890625</v>
      </c>
      <c r="D47" s="8">
        <v>1513.8</v>
      </c>
      <c r="E47" s="8">
        <v>1506.9</v>
      </c>
      <c r="F47" s="8">
        <v>1498.23227048476</v>
      </c>
      <c r="G47" s="8">
        <v>1498.23227048477</v>
      </c>
      <c r="H47" s="8">
        <v>0</v>
      </c>
      <c r="I47" s="9">
        <v>7.6349825959999996E-3</v>
      </c>
      <c r="J47" s="9">
        <v>7.6349825959999996E-3</v>
      </c>
      <c r="K47" s="9">
        <v>4.2509708259999999E-3</v>
      </c>
      <c r="L47" s="9">
        <v>4.2509708259999999E-3</v>
      </c>
      <c r="M47" s="19">
        <f t="shared" si="0"/>
        <v>1</v>
      </c>
      <c r="N47" s="19">
        <f t="shared" si="1"/>
        <v>0</v>
      </c>
      <c r="O47" s="38"/>
      <c r="P47" s="47" t="s">
        <v>65</v>
      </c>
      <c r="Q47" s="38"/>
      <c r="R47" s="38"/>
      <c r="S47" s="38"/>
      <c r="T47" s="38"/>
    </row>
    <row r="48" spans="1:20" ht="13.5" thickBot="1">
      <c r="A48" s="3">
        <v>43801</v>
      </c>
      <c r="B48" s="7">
        <v>14</v>
      </c>
      <c r="C48" s="8">
        <v>38571.38671875</v>
      </c>
      <c r="D48" s="8">
        <v>1523.4</v>
      </c>
      <c r="E48" s="8">
        <v>1516.4</v>
      </c>
      <c r="F48" s="8">
        <v>1520.15327004185</v>
      </c>
      <c r="G48" s="8">
        <v>1520.15327004185</v>
      </c>
      <c r="H48" s="8">
        <v>0</v>
      </c>
      <c r="I48" s="9">
        <v>1.592314839E-3</v>
      </c>
      <c r="J48" s="9">
        <v>1.592314839E-3</v>
      </c>
      <c r="K48" s="9">
        <v>1.8407405790000001E-3</v>
      </c>
      <c r="L48" s="9">
        <v>1.8407405790000001E-3</v>
      </c>
      <c r="M48" s="19">
        <f t="shared" si="0"/>
        <v>1</v>
      </c>
      <c r="N48" s="19">
        <f t="shared" si="1"/>
        <v>1</v>
      </c>
      <c r="O48" s="38"/>
      <c r="P48" s="2" t="s">
        <v>18</v>
      </c>
      <c r="Q48" s="2" t="s">
        <v>66</v>
      </c>
    </row>
    <row r="49" spans="1:17" ht="13.5" thickBot="1">
      <c r="A49" s="3">
        <v>43801</v>
      </c>
      <c r="B49" s="7">
        <v>15</v>
      </c>
      <c r="C49" s="8">
        <v>38009.6875</v>
      </c>
      <c r="D49" s="8">
        <v>1573.1</v>
      </c>
      <c r="E49" s="8">
        <v>1565.9</v>
      </c>
      <c r="F49" s="8">
        <v>1560.4329174382499</v>
      </c>
      <c r="G49" s="8">
        <v>1560.4329174382499</v>
      </c>
      <c r="H49" s="8">
        <v>0</v>
      </c>
      <c r="I49" s="9">
        <v>6.2123994900000002E-3</v>
      </c>
      <c r="J49" s="9">
        <v>6.2123994900000002E-3</v>
      </c>
      <c r="K49" s="9">
        <v>2.6812567729999999E-3</v>
      </c>
      <c r="L49" s="9">
        <v>2.6812567729999999E-3</v>
      </c>
      <c r="M49" s="19">
        <f t="shared" si="0"/>
        <v>1</v>
      </c>
      <c r="N49" s="19">
        <f t="shared" si="1"/>
        <v>0</v>
      </c>
      <c r="O49" s="38"/>
      <c r="P49" s="3">
        <v>43800</v>
      </c>
      <c r="Q49" s="4">
        <v>2039</v>
      </c>
    </row>
    <row r="50" spans="1:17" ht="13.5" thickBot="1">
      <c r="A50" s="3">
        <v>43801</v>
      </c>
      <c r="B50" s="7">
        <v>16</v>
      </c>
      <c r="C50" s="8">
        <v>37634.26171875</v>
      </c>
      <c r="D50" s="8">
        <v>1460.8</v>
      </c>
      <c r="E50" s="8">
        <v>1453.6</v>
      </c>
      <c r="F50" s="8">
        <v>1507.7103682629299</v>
      </c>
      <c r="G50" s="8">
        <v>1507.7103682629299</v>
      </c>
      <c r="H50" s="8">
        <v>0</v>
      </c>
      <c r="I50" s="9">
        <v>2.3006556282999999E-2</v>
      </c>
      <c r="J50" s="9">
        <v>2.3006556282999999E-2</v>
      </c>
      <c r="K50" s="9">
        <v>2.6537699000000001E-2</v>
      </c>
      <c r="L50" s="9">
        <v>2.6537699000000001E-2</v>
      </c>
      <c r="M50" s="19">
        <f t="shared" si="0"/>
        <v>1</v>
      </c>
      <c r="N50" s="19">
        <f t="shared" si="1"/>
        <v>1</v>
      </c>
      <c r="O50" s="38"/>
      <c r="P50" s="3">
        <v>43801</v>
      </c>
      <c r="Q50" s="4">
        <v>2039</v>
      </c>
    </row>
    <row r="51" spans="1:17" ht="13.5" thickBot="1">
      <c r="A51" s="3">
        <v>43801</v>
      </c>
      <c r="B51" s="7">
        <v>17</v>
      </c>
      <c r="C51" s="8">
        <v>38036.328125</v>
      </c>
      <c r="D51" s="8">
        <v>762.6</v>
      </c>
      <c r="E51" s="8">
        <v>756.5</v>
      </c>
      <c r="F51" s="8">
        <v>975.81038445207798</v>
      </c>
      <c r="G51" s="8">
        <v>975.81038445207696</v>
      </c>
      <c r="H51" s="8">
        <v>0</v>
      </c>
      <c r="I51" s="9">
        <v>0.104566152257</v>
      </c>
      <c r="J51" s="9">
        <v>0.104566152257</v>
      </c>
      <c r="K51" s="9">
        <v>0.10755781483600001</v>
      </c>
      <c r="L51" s="9">
        <v>0.10755781483600001</v>
      </c>
      <c r="M51" s="19">
        <f t="shared" si="0"/>
        <v>1</v>
      </c>
      <c r="N51" s="19">
        <f t="shared" si="1"/>
        <v>1</v>
      </c>
      <c r="O51" s="38"/>
      <c r="P51" s="3">
        <v>43802</v>
      </c>
      <c r="Q51" s="4">
        <v>2039</v>
      </c>
    </row>
    <row r="52" spans="1:17" ht="13.5" thickBot="1">
      <c r="A52" s="3">
        <v>43801</v>
      </c>
      <c r="B52" s="7">
        <v>18</v>
      </c>
      <c r="C52" s="8">
        <v>40029.23046875</v>
      </c>
      <c r="D52" s="8">
        <v>99.6</v>
      </c>
      <c r="E52" s="8">
        <v>89.3</v>
      </c>
      <c r="F52" s="8">
        <v>89.604480566752002</v>
      </c>
      <c r="G52" s="8">
        <v>89.953144961752002</v>
      </c>
      <c r="H52" s="8">
        <v>0.34866439499899998</v>
      </c>
      <c r="I52" s="9">
        <v>4.7311697089999997E-3</v>
      </c>
      <c r="J52" s="9">
        <v>4.9021674510000002E-3</v>
      </c>
      <c r="K52" s="9">
        <v>3.2032612100000001E-4</v>
      </c>
      <c r="L52" s="9">
        <v>1.4932837900000001E-4</v>
      </c>
      <c r="M52" s="19">
        <f t="shared" si="0"/>
        <v>1</v>
      </c>
      <c r="N52" s="19">
        <f t="shared" si="1"/>
        <v>1</v>
      </c>
      <c r="O52" s="38"/>
      <c r="P52" s="3">
        <v>43803</v>
      </c>
      <c r="Q52" s="4">
        <v>2039</v>
      </c>
    </row>
    <row r="53" spans="1:17" ht="13.5" thickBot="1">
      <c r="A53" s="3">
        <v>43801</v>
      </c>
      <c r="B53" s="7">
        <v>19</v>
      </c>
      <c r="C53" s="8">
        <v>42363.08203125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9">
        <v>0</v>
      </c>
      <c r="J53" s="9">
        <v>0</v>
      </c>
      <c r="K53" s="9">
        <v>0</v>
      </c>
      <c r="L53" s="9">
        <v>0</v>
      </c>
      <c r="M53" s="19">
        <f t="shared" si="0"/>
        <v>0</v>
      </c>
      <c r="N53" s="19">
        <f t="shared" si="1"/>
        <v>0</v>
      </c>
      <c r="O53" s="38"/>
      <c r="P53" s="3">
        <v>43804</v>
      </c>
      <c r="Q53" s="4">
        <v>2039</v>
      </c>
    </row>
    <row r="54" spans="1:17" ht="13.5" thickBot="1">
      <c r="A54" s="3">
        <v>43801</v>
      </c>
      <c r="B54" s="7">
        <v>20</v>
      </c>
      <c r="C54" s="8">
        <v>42703.3046875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9">
        <v>0</v>
      </c>
      <c r="J54" s="9">
        <v>0</v>
      </c>
      <c r="K54" s="9">
        <v>0</v>
      </c>
      <c r="L54" s="9">
        <v>0</v>
      </c>
      <c r="M54" s="19">
        <f t="shared" si="0"/>
        <v>0</v>
      </c>
      <c r="N54" s="19">
        <f t="shared" si="1"/>
        <v>0</v>
      </c>
      <c r="O54" s="38"/>
      <c r="P54" s="3">
        <v>43805</v>
      </c>
      <c r="Q54" s="4">
        <v>2039</v>
      </c>
    </row>
    <row r="55" spans="1:17" ht="13.5" thickBot="1">
      <c r="A55" s="3">
        <v>43801</v>
      </c>
      <c r="B55" s="7">
        <v>21</v>
      </c>
      <c r="C55" s="8">
        <v>42858.15234375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9">
        <v>0</v>
      </c>
      <c r="J55" s="9">
        <v>0</v>
      </c>
      <c r="K55" s="9">
        <v>0</v>
      </c>
      <c r="L55" s="9">
        <v>0</v>
      </c>
      <c r="M55" s="19">
        <f t="shared" si="0"/>
        <v>0</v>
      </c>
      <c r="N55" s="19">
        <f t="shared" si="1"/>
        <v>0</v>
      </c>
      <c r="O55" s="38"/>
      <c r="P55" s="3">
        <v>43806</v>
      </c>
      <c r="Q55" s="4">
        <v>2039</v>
      </c>
    </row>
    <row r="56" spans="1:17" ht="13.5" thickBot="1">
      <c r="A56" s="3">
        <v>43801</v>
      </c>
      <c r="B56" s="7">
        <v>22</v>
      </c>
      <c r="C56" s="8">
        <v>42089.8203125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19">
        <f t="shared" si="0"/>
        <v>0</v>
      </c>
      <c r="N56" s="19">
        <f t="shared" si="1"/>
        <v>0</v>
      </c>
      <c r="O56" s="38"/>
      <c r="P56" s="3">
        <v>43807</v>
      </c>
      <c r="Q56" s="4">
        <v>2039</v>
      </c>
    </row>
    <row r="57" spans="1:17" ht="13.5" thickBot="1">
      <c r="A57" s="3">
        <v>43801</v>
      </c>
      <c r="B57" s="7">
        <v>23</v>
      </c>
      <c r="C57" s="8">
        <v>40177.625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19">
        <f t="shared" si="0"/>
        <v>0</v>
      </c>
      <c r="N57" s="19">
        <f t="shared" si="1"/>
        <v>0</v>
      </c>
      <c r="O57" s="38"/>
      <c r="P57" s="3">
        <v>43808</v>
      </c>
      <c r="Q57" s="4">
        <v>2140</v>
      </c>
    </row>
    <row r="58" spans="1:17" ht="13.5" thickBot="1">
      <c r="A58" s="3">
        <v>43801</v>
      </c>
      <c r="B58" s="7">
        <v>24</v>
      </c>
      <c r="C58" s="8">
        <v>38268.6015625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19">
        <f t="shared" si="0"/>
        <v>0</v>
      </c>
      <c r="N58" s="19">
        <f t="shared" si="1"/>
        <v>0</v>
      </c>
      <c r="O58" s="38"/>
      <c r="P58" s="3">
        <v>43809</v>
      </c>
      <c r="Q58" s="4">
        <v>2140</v>
      </c>
    </row>
    <row r="59" spans="1:17" ht="13.5" thickBot="1">
      <c r="A59" s="3">
        <v>43802</v>
      </c>
      <c r="B59" s="7">
        <v>1</v>
      </c>
      <c r="C59" s="8">
        <v>37090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19">
        <f t="shared" si="0"/>
        <v>0</v>
      </c>
      <c r="N59" s="19">
        <f t="shared" si="1"/>
        <v>0</v>
      </c>
      <c r="O59" s="38"/>
      <c r="P59" s="3">
        <v>43810</v>
      </c>
      <c r="Q59" s="4">
        <v>2140</v>
      </c>
    </row>
    <row r="60" spans="1:17" ht="13.5" thickBot="1">
      <c r="A60" s="3">
        <v>43802</v>
      </c>
      <c r="B60" s="7">
        <v>2</v>
      </c>
      <c r="C60" s="8">
        <v>36575.16015625</v>
      </c>
      <c r="D60" s="8">
        <v>0</v>
      </c>
      <c r="E60" s="8">
        <v>0</v>
      </c>
      <c r="F60" s="8">
        <v>1.5555556035704099E-5</v>
      </c>
      <c r="G60" s="8">
        <v>1.5555556035704099E-5</v>
      </c>
      <c r="H60" s="8">
        <v>0</v>
      </c>
      <c r="I60" s="9">
        <v>7.6290122784228008E-9</v>
      </c>
      <c r="J60" s="9">
        <v>7.6290122784228008E-9</v>
      </c>
      <c r="K60" s="9">
        <v>7.6290122784228008E-9</v>
      </c>
      <c r="L60" s="9">
        <v>7.6290122784228008E-9</v>
      </c>
      <c r="M60" s="19">
        <f t="shared" si="0"/>
        <v>0</v>
      </c>
      <c r="N60" s="19">
        <f t="shared" si="1"/>
        <v>1</v>
      </c>
      <c r="O60" s="38"/>
      <c r="P60" s="3">
        <v>43811</v>
      </c>
      <c r="Q60" s="4">
        <v>2140</v>
      </c>
    </row>
    <row r="61" spans="1:17" ht="13.5" thickBot="1">
      <c r="A61" s="3">
        <v>43802</v>
      </c>
      <c r="B61" s="7">
        <v>3</v>
      </c>
      <c r="C61" s="8">
        <v>36537.953125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19">
        <f t="shared" si="0"/>
        <v>0</v>
      </c>
      <c r="N61" s="19">
        <f t="shared" si="1"/>
        <v>0</v>
      </c>
      <c r="O61" s="38"/>
      <c r="P61" s="3">
        <v>43812</v>
      </c>
      <c r="Q61" s="4">
        <v>2140</v>
      </c>
    </row>
    <row r="62" spans="1:17" ht="13.5" thickBot="1">
      <c r="A62" s="3">
        <v>43802</v>
      </c>
      <c r="B62" s="7">
        <v>4</v>
      </c>
      <c r="C62" s="8">
        <v>36981.8046875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19">
        <f t="shared" si="0"/>
        <v>0</v>
      </c>
      <c r="N62" s="19">
        <f t="shared" si="1"/>
        <v>0</v>
      </c>
      <c r="O62" s="38"/>
      <c r="P62" s="3">
        <v>43813</v>
      </c>
      <c r="Q62" s="4">
        <v>2140</v>
      </c>
    </row>
    <row r="63" spans="1:17" ht="13.5" thickBot="1">
      <c r="A63" s="3">
        <v>43802</v>
      </c>
      <c r="B63" s="7">
        <v>5</v>
      </c>
      <c r="C63" s="8">
        <v>38237.32421875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19">
        <f t="shared" si="0"/>
        <v>0</v>
      </c>
      <c r="N63" s="19">
        <f t="shared" si="1"/>
        <v>0</v>
      </c>
      <c r="O63" s="38"/>
      <c r="P63" s="3">
        <v>43814</v>
      </c>
      <c r="Q63" s="4">
        <v>2140</v>
      </c>
    </row>
    <row r="64" spans="1:17" ht="13.5" thickBot="1">
      <c r="A64" s="3">
        <v>43802</v>
      </c>
      <c r="B64" s="7">
        <v>6</v>
      </c>
      <c r="C64" s="8">
        <v>41076.41796875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19">
        <f t="shared" si="0"/>
        <v>0</v>
      </c>
      <c r="N64" s="19">
        <f t="shared" si="1"/>
        <v>0</v>
      </c>
      <c r="O64" s="38"/>
      <c r="P64" s="3">
        <v>43815</v>
      </c>
      <c r="Q64" s="4">
        <v>2140</v>
      </c>
    </row>
    <row r="65" spans="1:17" ht="13.5" thickBot="1">
      <c r="A65" s="3">
        <v>43802</v>
      </c>
      <c r="B65" s="7">
        <v>7</v>
      </c>
      <c r="C65" s="8">
        <v>45179.20703125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9">
        <v>0</v>
      </c>
      <c r="K65" s="9">
        <v>0</v>
      </c>
      <c r="L65" s="9">
        <v>0</v>
      </c>
      <c r="M65" s="19">
        <f t="shared" si="0"/>
        <v>0</v>
      </c>
      <c r="N65" s="19">
        <f t="shared" si="1"/>
        <v>0</v>
      </c>
      <c r="O65" s="38"/>
      <c r="P65" s="3">
        <v>43816</v>
      </c>
      <c r="Q65" s="4">
        <v>2552</v>
      </c>
    </row>
    <row r="66" spans="1:17" ht="13.5" thickBot="1">
      <c r="A66" s="3">
        <v>43802</v>
      </c>
      <c r="B66" s="7">
        <v>8</v>
      </c>
      <c r="C66" s="8">
        <v>46260</v>
      </c>
      <c r="D66" s="8">
        <v>22.5</v>
      </c>
      <c r="E66" s="8">
        <v>14.6</v>
      </c>
      <c r="F66" s="8">
        <v>29.995081189966999</v>
      </c>
      <c r="G66" s="8">
        <v>30.025870079166999</v>
      </c>
      <c r="H66" s="8">
        <v>3.0788889199999999E-2</v>
      </c>
      <c r="I66" s="9">
        <v>3.6909612940000001E-3</v>
      </c>
      <c r="J66" s="9">
        <v>3.675861299E-3</v>
      </c>
      <c r="K66" s="9">
        <v>7.5654095530000003E-3</v>
      </c>
      <c r="L66" s="9">
        <v>7.5503095580000002E-3</v>
      </c>
      <c r="M66" s="19">
        <f t="shared" si="0"/>
        <v>1</v>
      </c>
      <c r="N66" s="19">
        <f t="shared" si="1"/>
        <v>1</v>
      </c>
      <c r="O66" s="38"/>
      <c r="P66" s="3">
        <v>43817</v>
      </c>
      <c r="Q66" s="4">
        <v>2552</v>
      </c>
    </row>
    <row r="67" spans="1:17" ht="13.5" thickBot="1">
      <c r="A67" s="3">
        <v>43802</v>
      </c>
      <c r="B67" s="7">
        <v>9</v>
      </c>
      <c r="C67" s="8">
        <v>44537.796875</v>
      </c>
      <c r="D67" s="8">
        <v>435.9</v>
      </c>
      <c r="E67" s="8">
        <v>434.1</v>
      </c>
      <c r="F67" s="8">
        <v>665.272373622788</v>
      </c>
      <c r="G67" s="8">
        <v>665.272373622788</v>
      </c>
      <c r="H67" s="8">
        <v>0</v>
      </c>
      <c r="I67" s="9">
        <v>0.112492581472</v>
      </c>
      <c r="J67" s="9">
        <v>0.112492581472</v>
      </c>
      <c r="K67" s="9">
        <v>0.11337536715099999</v>
      </c>
      <c r="L67" s="9">
        <v>0.11337536715099999</v>
      </c>
      <c r="M67" s="19">
        <f t="shared" si="0"/>
        <v>1</v>
      </c>
      <c r="N67" s="19">
        <f t="shared" si="1"/>
        <v>1</v>
      </c>
      <c r="O67" s="38"/>
      <c r="P67" s="3">
        <v>43818</v>
      </c>
      <c r="Q67" s="4">
        <v>2552</v>
      </c>
    </row>
    <row r="68" spans="1:17" ht="13.5" thickBot="1">
      <c r="A68" s="3">
        <v>43802</v>
      </c>
      <c r="B68" s="7">
        <v>10</v>
      </c>
      <c r="C68" s="8">
        <v>42370.640625</v>
      </c>
      <c r="D68" s="8">
        <v>1313.8</v>
      </c>
      <c r="E68" s="8">
        <v>1307.3</v>
      </c>
      <c r="F68" s="8">
        <v>1477.7933443217801</v>
      </c>
      <c r="G68" s="8">
        <v>1477.7933443217801</v>
      </c>
      <c r="H68" s="8">
        <v>0</v>
      </c>
      <c r="I68" s="9">
        <v>8.0428319922000002E-2</v>
      </c>
      <c r="J68" s="9">
        <v>8.0428319922000002E-2</v>
      </c>
      <c r="K68" s="9">
        <v>8.3616157097000002E-2</v>
      </c>
      <c r="L68" s="9">
        <v>8.3616157097000002E-2</v>
      </c>
      <c r="M68" s="19">
        <f t="shared" si="0"/>
        <v>1</v>
      </c>
      <c r="N68" s="19">
        <f t="shared" si="1"/>
        <v>1</v>
      </c>
      <c r="O68" s="38"/>
      <c r="P68" s="3">
        <v>43819</v>
      </c>
      <c r="Q68" s="4">
        <v>2552</v>
      </c>
    </row>
    <row r="69" spans="1:17" ht="13.5" thickBot="1">
      <c r="A69" s="3">
        <v>43802</v>
      </c>
      <c r="B69" s="7">
        <v>11</v>
      </c>
      <c r="C69" s="8">
        <v>40707.203125</v>
      </c>
      <c r="D69" s="8">
        <v>1523</v>
      </c>
      <c r="E69" s="8">
        <v>1515.8</v>
      </c>
      <c r="F69" s="8">
        <v>1524.4286577865801</v>
      </c>
      <c r="G69" s="8">
        <v>1524.4286577865801</v>
      </c>
      <c r="H69" s="8">
        <v>0</v>
      </c>
      <c r="I69" s="9">
        <v>7.00665908E-4</v>
      </c>
      <c r="J69" s="9">
        <v>7.00665908E-4</v>
      </c>
      <c r="K69" s="9">
        <v>4.2318086249999998E-3</v>
      </c>
      <c r="L69" s="9">
        <v>4.2318086249999998E-3</v>
      </c>
      <c r="M69" s="19">
        <f t="shared" si="0"/>
        <v>1</v>
      </c>
      <c r="N69" s="19">
        <f t="shared" si="1"/>
        <v>1</v>
      </c>
      <c r="O69" s="38"/>
      <c r="P69" s="3">
        <v>43820</v>
      </c>
      <c r="Q69" s="4">
        <v>2552</v>
      </c>
    </row>
    <row r="70" spans="1:17" ht="13.5" thickBot="1">
      <c r="A70" s="3">
        <v>43802</v>
      </c>
      <c r="B70" s="7">
        <v>12</v>
      </c>
      <c r="C70" s="8">
        <v>39358.48046875</v>
      </c>
      <c r="D70" s="8">
        <v>1534.7</v>
      </c>
      <c r="E70" s="8">
        <v>1527.8</v>
      </c>
      <c r="F70" s="8">
        <v>1525.4163092491401</v>
      </c>
      <c r="G70" s="8">
        <v>1525.4163092491401</v>
      </c>
      <c r="H70" s="8">
        <v>0</v>
      </c>
      <c r="I70" s="9">
        <v>4.5530606909999997E-3</v>
      </c>
      <c r="J70" s="9">
        <v>4.5530606909999997E-3</v>
      </c>
      <c r="K70" s="9">
        <v>1.169048921E-3</v>
      </c>
      <c r="L70" s="9">
        <v>1.169048921E-3</v>
      </c>
      <c r="M70" s="19">
        <f t="shared" si="0"/>
        <v>1</v>
      </c>
      <c r="N70" s="19">
        <f t="shared" si="1"/>
        <v>0</v>
      </c>
      <c r="O70" s="38"/>
      <c r="P70" s="3">
        <v>43821</v>
      </c>
      <c r="Q70" s="4">
        <v>2552</v>
      </c>
    </row>
    <row r="71" spans="1:17" ht="13.5" thickBot="1">
      <c r="A71" s="3">
        <v>43802</v>
      </c>
      <c r="B71" s="7">
        <v>13</v>
      </c>
      <c r="C71" s="8">
        <v>38461.0703125</v>
      </c>
      <c r="D71" s="8">
        <v>1514.7</v>
      </c>
      <c r="E71" s="8">
        <v>1507.9</v>
      </c>
      <c r="F71" s="8">
        <v>1418.9105555624401</v>
      </c>
      <c r="G71" s="8">
        <v>1418.9105555624401</v>
      </c>
      <c r="H71" s="8">
        <v>0</v>
      </c>
      <c r="I71" s="9">
        <v>4.6978638762000001E-2</v>
      </c>
      <c r="J71" s="9">
        <v>4.6978638762000001E-2</v>
      </c>
      <c r="K71" s="9">
        <v>4.3643670640999999E-2</v>
      </c>
      <c r="L71" s="9">
        <v>4.3643670640999999E-2</v>
      </c>
      <c r="M71" s="19">
        <f t="shared" si="0"/>
        <v>1</v>
      </c>
      <c r="N71" s="19">
        <f t="shared" si="1"/>
        <v>0</v>
      </c>
      <c r="O71" s="38"/>
      <c r="P71" s="3">
        <v>43822</v>
      </c>
      <c r="Q71" s="4">
        <v>2552</v>
      </c>
    </row>
    <row r="72" spans="1:17" ht="13.5" thickBot="1">
      <c r="A72" s="3">
        <v>43802</v>
      </c>
      <c r="B72" s="7">
        <v>14</v>
      </c>
      <c r="C72" s="8">
        <v>38036.46484375</v>
      </c>
      <c r="D72" s="8">
        <v>1485.8</v>
      </c>
      <c r="E72" s="8">
        <v>1478.8</v>
      </c>
      <c r="F72" s="8">
        <v>1465.0892182848199</v>
      </c>
      <c r="G72" s="8">
        <v>1465.0892182848199</v>
      </c>
      <c r="H72" s="8">
        <v>0</v>
      </c>
      <c r="I72" s="9">
        <v>1.0157323057E-2</v>
      </c>
      <c r="J72" s="9">
        <v>1.0157323057E-2</v>
      </c>
      <c r="K72" s="9">
        <v>6.724267638E-3</v>
      </c>
      <c r="L72" s="9">
        <v>6.724267638E-3</v>
      </c>
      <c r="M72" s="19">
        <f t="shared" si="0"/>
        <v>1</v>
      </c>
      <c r="N72" s="19">
        <f t="shared" si="1"/>
        <v>0</v>
      </c>
      <c r="O72" s="38"/>
      <c r="P72" s="3">
        <v>43823</v>
      </c>
      <c r="Q72" s="4">
        <v>2552</v>
      </c>
    </row>
    <row r="73" spans="1:17" ht="13.5" thickBot="1">
      <c r="A73" s="3">
        <v>43802</v>
      </c>
      <c r="B73" s="7">
        <v>15</v>
      </c>
      <c r="C73" s="8">
        <v>37794.23828125</v>
      </c>
      <c r="D73" s="8">
        <v>1534.7</v>
      </c>
      <c r="E73" s="8">
        <v>1527.6</v>
      </c>
      <c r="F73" s="8">
        <v>1524.0644090861699</v>
      </c>
      <c r="G73" s="8">
        <v>1524.38016176833</v>
      </c>
      <c r="H73" s="8">
        <v>0.315752682156</v>
      </c>
      <c r="I73" s="9">
        <v>5.0612252230000003E-3</v>
      </c>
      <c r="J73" s="9">
        <v>5.21608186E-3</v>
      </c>
      <c r="K73" s="9">
        <v>1.579126155E-3</v>
      </c>
      <c r="L73" s="9">
        <v>1.7339827920000001E-3</v>
      </c>
      <c r="M73" s="19">
        <f t="shared" si="0"/>
        <v>1</v>
      </c>
      <c r="N73" s="19">
        <f t="shared" si="1"/>
        <v>0</v>
      </c>
      <c r="O73" s="38"/>
      <c r="P73" s="3">
        <v>43824</v>
      </c>
      <c r="Q73" s="4">
        <v>2552</v>
      </c>
    </row>
    <row r="74" spans="1:17" ht="13.5" thickBot="1">
      <c r="A74" s="3">
        <v>43802</v>
      </c>
      <c r="B74" s="7">
        <v>16</v>
      </c>
      <c r="C74" s="8">
        <v>37659.55078125</v>
      </c>
      <c r="D74" s="8">
        <v>1421.9</v>
      </c>
      <c r="E74" s="8">
        <v>1414.7</v>
      </c>
      <c r="F74" s="8">
        <v>1447.41905335056</v>
      </c>
      <c r="G74" s="8">
        <v>1447.7474115811401</v>
      </c>
      <c r="H74" s="8">
        <v>0.32835823059000002</v>
      </c>
      <c r="I74" s="9">
        <v>1.2676513772000001E-2</v>
      </c>
      <c r="J74" s="9">
        <v>1.2515474913999999E-2</v>
      </c>
      <c r="K74" s="9">
        <v>1.6207656489000001E-2</v>
      </c>
      <c r="L74" s="9">
        <v>1.6046617631000001E-2</v>
      </c>
      <c r="M74" s="19">
        <f t="shared" si="0"/>
        <v>1</v>
      </c>
      <c r="N74" s="19">
        <f t="shared" si="1"/>
        <v>1</v>
      </c>
      <c r="O74" s="38"/>
      <c r="P74" s="3">
        <v>43825</v>
      </c>
      <c r="Q74" s="4">
        <v>2552</v>
      </c>
    </row>
    <row r="75" spans="1:17" ht="13.5" thickBot="1">
      <c r="A75" s="3">
        <v>43802</v>
      </c>
      <c r="B75" s="7">
        <v>17</v>
      </c>
      <c r="C75" s="8">
        <v>37900.30859375</v>
      </c>
      <c r="D75" s="8">
        <v>724</v>
      </c>
      <c r="E75" s="8">
        <v>718.1</v>
      </c>
      <c r="F75" s="8">
        <v>944.34591780768505</v>
      </c>
      <c r="G75" s="8">
        <v>944.34591780768505</v>
      </c>
      <c r="H75" s="8">
        <v>0</v>
      </c>
      <c r="I75" s="9">
        <v>0.10806567817899999</v>
      </c>
      <c r="J75" s="9">
        <v>0.10806567817899999</v>
      </c>
      <c r="K75" s="9">
        <v>0.110959253461</v>
      </c>
      <c r="L75" s="9">
        <v>0.110959253461</v>
      </c>
      <c r="M75" s="19">
        <f t="shared" si="0"/>
        <v>1</v>
      </c>
      <c r="N75" s="19">
        <f t="shared" si="1"/>
        <v>1</v>
      </c>
      <c r="O75" s="38"/>
      <c r="P75" s="3">
        <v>43826</v>
      </c>
      <c r="Q75" s="4">
        <v>2552</v>
      </c>
    </row>
    <row r="76" spans="1:17" ht="13.5" thickBot="1">
      <c r="A76" s="3">
        <v>43802</v>
      </c>
      <c r="B76" s="7">
        <v>18</v>
      </c>
      <c r="C76" s="8">
        <v>39351.3828125</v>
      </c>
      <c r="D76" s="8">
        <v>92.8</v>
      </c>
      <c r="E76" s="8">
        <v>79.900000000000006</v>
      </c>
      <c r="F76" s="8">
        <v>84.211914392823999</v>
      </c>
      <c r="G76" s="8">
        <v>84.787348707087006</v>
      </c>
      <c r="H76" s="8">
        <v>0.57543431426199998</v>
      </c>
      <c r="I76" s="9">
        <v>3.9296965629999998E-3</v>
      </c>
      <c r="J76" s="9">
        <v>4.2119105470000001E-3</v>
      </c>
      <c r="K76" s="9">
        <v>2.3969341370000002E-3</v>
      </c>
      <c r="L76" s="9">
        <v>2.1147201529999999E-3</v>
      </c>
      <c r="M76" s="19">
        <f t="shared" ref="M76:M139" si="2">IF(F76&gt;5,1,0)</f>
        <v>1</v>
      </c>
      <c r="N76" s="19">
        <f t="shared" ref="N76:N139" si="3">IF(G76&gt;E76,1,0)</f>
        <v>1</v>
      </c>
      <c r="O76" s="38"/>
      <c r="P76" s="3">
        <v>43827</v>
      </c>
      <c r="Q76" s="4">
        <v>2552</v>
      </c>
    </row>
    <row r="77" spans="1:17" ht="13.5" thickBot="1">
      <c r="A77" s="3">
        <v>43802</v>
      </c>
      <c r="B77" s="7">
        <v>19</v>
      </c>
      <c r="C77" s="8">
        <v>40948.35546875</v>
      </c>
      <c r="D77" s="8">
        <v>0</v>
      </c>
      <c r="E77" s="8">
        <v>0</v>
      </c>
      <c r="F77" s="8">
        <v>2.1251376460000001E-3</v>
      </c>
      <c r="G77" s="8">
        <v>2.1251376460000001E-3</v>
      </c>
      <c r="H77" s="8">
        <v>0</v>
      </c>
      <c r="I77" s="9">
        <v>1.0422450451167201E-6</v>
      </c>
      <c r="J77" s="9">
        <v>1.0422450451167201E-6</v>
      </c>
      <c r="K77" s="9">
        <v>1.0422450451167201E-6</v>
      </c>
      <c r="L77" s="9">
        <v>1.0422450451167201E-6</v>
      </c>
      <c r="M77" s="19">
        <f t="shared" si="2"/>
        <v>0</v>
      </c>
      <c r="N77" s="19">
        <f t="shared" si="3"/>
        <v>1</v>
      </c>
      <c r="O77" s="38"/>
      <c r="P77" s="3">
        <v>43828</v>
      </c>
      <c r="Q77" s="4">
        <v>2552</v>
      </c>
    </row>
    <row r="78" spans="1:17" ht="13.5" thickBot="1">
      <c r="A78" s="3">
        <v>43802</v>
      </c>
      <c r="B78" s="7">
        <v>20</v>
      </c>
      <c r="C78" s="8">
        <v>40904.1875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9">
        <v>0</v>
      </c>
      <c r="J78" s="9">
        <v>0</v>
      </c>
      <c r="K78" s="9">
        <v>0</v>
      </c>
      <c r="L78" s="9">
        <v>0</v>
      </c>
      <c r="M78" s="19">
        <f t="shared" si="2"/>
        <v>0</v>
      </c>
      <c r="N78" s="19">
        <f t="shared" si="3"/>
        <v>0</v>
      </c>
      <c r="O78" s="38"/>
      <c r="P78" s="3">
        <v>43829</v>
      </c>
      <c r="Q78" s="4">
        <v>2552</v>
      </c>
    </row>
    <row r="79" spans="1:17" ht="13.5" thickBot="1">
      <c r="A79" s="3">
        <v>43802</v>
      </c>
      <c r="B79" s="7">
        <v>21</v>
      </c>
      <c r="C79" s="8">
        <v>40567.12109375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9">
        <v>0</v>
      </c>
      <c r="J79" s="9">
        <v>0</v>
      </c>
      <c r="K79" s="9">
        <v>0</v>
      </c>
      <c r="L79" s="9">
        <v>0</v>
      </c>
      <c r="M79" s="19">
        <f t="shared" si="2"/>
        <v>0</v>
      </c>
      <c r="N79" s="19">
        <f t="shared" si="3"/>
        <v>0</v>
      </c>
      <c r="O79" s="38"/>
      <c r="P79" s="3">
        <v>43830</v>
      </c>
      <c r="Q79" s="4">
        <v>2552</v>
      </c>
    </row>
    <row r="80" spans="1:17" ht="13.5" thickBot="1">
      <c r="A80" s="3">
        <v>43802</v>
      </c>
      <c r="B80" s="7">
        <v>22</v>
      </c>
      <c r="C80" s="8">
        <v>39423.5859375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19">
        <f t="shared" si="2"/>
        <v>0</v>
      </c>
      <c r="N80" s="19">
        <f t="shared" si="3"/>
        <v>0</v>
      </c>
      <c r="O80" s="38"/>
    </row>
    <row r="81" spans="1:15" ht="13.5" thickBot="1">
      <c r="A81" s="3">
        <v>43802</v>
      </c>
      <c r="B81" s="7">
        <v>23</v>
      </c>
      <c r="C81" s="8">
        <v>37346.53515625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19">
        <f t="shared" si="2"/>
        <v>0</v>
      </c>
      <c r="N81" s="19">
        <f t="shared" si="3"/>
        <v>0</v>
      </c>
      <c r="O81" s="38"/>
    </row>
    <row r="82" spans="1:15" ht="13.5" thickBot="1">
      <c r="A82" s="3">
        <v>43802</v>
      </c>
      <c r="B82" s="7">
        <v>24</v>
      </c>
      <c r="C82" s="8">
        <v>35351.98046875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19">
        <f t="shared" si="2"/>
        <v>0</v>
      </c>
      <c r="N82" s="19">
        <f t="shared" si="3"/>
        <v>0</v>
      </c>
      <c r="O82" s="38"/>
    </row>
    <row r="83" spans="1:15" ht="13.5" thickBot="1">
      <c r="A83" s="3">
        <v>43803</v>
      </c>
      <c r="B83" s="7">
        <v>1</v>
      </c>
      <c r="C83" s="8">
        <v>33909.6171875</v>
      </c>
      <c r="D83" s="8">
        <v>0</v>
      </c>
      <c r="E83" s="8">
        <v>0</v>
      </c>
      <c r="F83" s="8">
        <v>2.2222223277721102E-6</v>
      </c>
      <c r="G83" s="8">
        <v>2.2222223277721102E-6</v>
      </c>
      <c r="H83" s="8">
        <v>0</v>
      </c>
      <c r="I83" s="9">
        <v>1.08985891504272E-9</v>
      </c>
      <c r="J83" s="9">
        <v>1.08985891504272E-9</v>
      </c>
      <c r="K83" s="9">
        <v>1.08985891504272E-9</v>
      </c>
      <c r="L83" s="9">
        <v>1.08985891504272E-9</v>
      </c>
      <c r="M83" s="19">
        <f t="shared" si="2"/>
        <v>0</v>
      </c>
      <c r="N83" s="19">
        <f t="shared" si="3"/>
        <v>1</v>
      </c>
      <c r="O83" s="38"/>
    </row>
    <row r="84" spans="1:15" ht="13.5" thickBot="1">
      <c r="A84" s="3">
        <v>43803</v>
      </c>
      <c r="B84" s="7">
        <v>2</v>
      </c>
      <c r="C84" s="8">
        <v>33340.91796875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19">
        <f t="shared" si="2"/>
        <v>0</v>
      </c>
      <c r="N84" s="19">
        <f t="shared" si="3"/>
        <v>0</v>
      </c>
      <c r="O84" s="38"/>
    </row>
    <row r="85" spans="1:15" ht="13.5" thickBot="1">
      <c r="A85" s="3">
        <v>43803</v>
      </c>
      <c r="B85" s="7">
        <v>3</v>
      </c>
      <c r="C85" s="8">
        <v>33345.56640625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19">
        <f t="shared" si="2"/>
        <v>0</v>
      </c>
      <c r="N85" s="19">
        <f t="shared" si="3"/>
        <v>0</v>
      </c>
      <c r="O85" s="38"/>
    </row>
    <row r="86" spans="1:15" ht="13.5" thickBot="1">
      <c r="A86" s="3">
        <v>43803</v>
      </c>
      <c r="B86" s="7">
        <v>4</v>
      </c>
      <c r="C86" s="8">
        <v>33739.0390625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19">
        <f t="shared" si="2"/>
        <v>0</v>
      </c>
      <c r="N86" s="19">
        <f t="shared" si="3"/>
        <v>0</v>
      </c>
      <c r="O86" s="38"/>
    </row>
    <row r="87" spans="1:15" ht="13.5" thickBot="1">
      <c r="A87" s="3">
        <v>43803</v>
      </c>
      <c r="B87" s="7">
        <v>5</v>
      </c>
      <c r="C87" s="8">
        <v>34908.484375</v>
      </c>
      <c r="D87" s="8">
        <v>0</v>
      </c>
      <c r="E87" s="8">
        <v>0</v>
      </c>
      <c r="F87" s="8">
        <v>1.5555556035704099E-5</v>
      </c>
      <c r="G87" s="8">
        <v>1.5555556035704099E-5</v>
      </c>
      <c r="H87" s="8">
        <v>0</v>
      </c>
      <c r="I87" s="9">
        <v>7.6290122784228008E-9</v>
      </c>
      <c r="J87" s="9">
        <v>7.6290122784228008E-9</v>
      </c>
      <c r="K87" s="9">
        <v>7.6290122784228008E-9</v>
      </c>
      <c r="L87" s="9">
        <v>7.6290122784228008E-9</v>
      </c>
      <c r="M87" s="19">
        <f t="shared" si="2"/>
        <v>0</v>
      </c>
      <c r="N87" s="19">
        <f t="shared" si="3"/>
        <v>1</v>
      </c>
      <c r="O87" s="38"/>
    </row>
    <row r="88" spans="1:15" ht="13.5" thickBot="1">
      <c r="A88" s="3">
        <v>43803</v>
      </c>
      <c r="B88" s="7">
        <v>6</v>
      </c>
      <c r="C88" s="8">
        <v>37648.421875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19">
        <f t="shared" si="2"/>
        <v>0</v>
      </c>
      <c r="N88" s="19">
        <f t="shared" si="3"/>
        <v>0</v>
      </c>
      <c r="O88" s="38"/>
    </row>
    <row r="89" spans="1:15" ht="13.5" thickBot="1">
      <c r="A89" s="3">
        <v>43803</v>
      </c>
      <c r="B89" s="7">
        <v>7</v>
      </c>
      <c r="C89" s="8">
        <v>41697.8671875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19">
        <f t="shared" si="2"/>
        <v>0</v>
      </c>
      <c r="N89" s="19">
        <f t="shared" si="3"/>
        <v>0</v>
      </c>
      <c r="O89" s="38"/>
    </row>
    <row r="90" spans="1:15" ht="13.5" thickBot="1">
      <c r="A90" s="3">
        <v>43803</v>
      </c>
      <c r="B90" s="7">
        <v>8</v>
      </c>
      <c r="C90" s="8">
        <v>42955.77734375</v>
      </c>
      <c r="D90" s="8">
        <v>12.8</v>
      </c>
      <c r="E90" s="8">
        <v>7.2</v>
      </c>
      <c r="F90" s="8">
        <v>18.687065225883</v>
      </c>
      <c r="G90" s="8">
        <v>18.687065225883</v>
      </c>
      <c r="H90" s="8">
        <v>0</v>
      </c>
      <c r="I90" s="9">
        <v>2.8872315959999999E-3</v>
      </c>
      <c r="J90" s="9">
        <v>2.8872315959999999E-3</v>
      </c>
      <c r="K90" s="9">
        <v>5.6336759320000001E-3</v>
      </c>
      <c r="L90" s="9">
        <v>5.6336759320000001E-3</v>
      </c>
      <c r="M90" s="19">
        <f t="shared" si="2"/>
        <v>1</v>
      </c>
      <c r="N90" s="19">
        <f t="shared" si="3"/>
        <v>1</v>
      </c>
      <c r="O90" s="38"/>
    </row>
    <row r="91" spans="1:15" ht="13.5" thickBot="1">
      <c r="A91" s="3">
        <v>43803</v>
      </c>
      <c r="B91" s="7">
        <v>9</v>
      </c>
      <c r="C91" s="8">
        <v>41622.5625</v>
      </c>
      <c r="D91" s="8">
        <v>293</v>
      </c>
      <c r="E91" s="8">
        <v>291.5</v>
      </c>
      <c r="F91" s="8">
        <v>346.937028277053</v>
      </c>
      <c r="G91" s="8">
        <v>346.937028277053</v>
      </c>
      <c r="H91" s="8">
        <v>0</v>
      </c>
      <c r="I91" s="9">
        <v>2.6452686746000001E-2</v>
      </c>
      <c r="J91" s="9">
        <v>2.6452686746000001E-2</v>
      </c>
      <c r="K91" s="9">
        <v>2.7188341479000001E-2</v>
      </c>
      <c r="L91" s="9">
        <v>2.7188341479000001E-2</v>
      </c>
      <c r="M91" s="19">
        <f t="shared" si="2"/>
        <v>1</v>
      </c>
      <c r="N91" s="19">
        <f t="shared" si="3"/>
        <v>1</v>
      </c>
      <c r="O91" s="38"/>
    </row>
    <row r="92" spans="1:15" ht="13.5" thickBot="1">
      <c r="A92" s="3">
        <v>43803</v>
      </c>
      <c r="B92" s="7">
        <v>10</v>
      </c>
      <c r="C92" s="8">
        <v>40276.265625</v>
      </c>
      <c r="D92" s="8">
        <v>781.8</v>
      </c>
      <c r="E92" s="8">
        <v>775.8</v>
      </c>
      <c r="F92" s="8">
        <v>743.35611757967195</v>
      </c>
      <c r="G92" s="8">
        <v>743.35611757967195</v>
      </c>
      <c r="H92" s="8">
        <v>0</v>
      </c>
      <c r="I92" s="9">
        <v>1.8854282696999999E-2</v>
      </c>
      <c r="J92" s="9">
        <v>1.8854282696999999E-2</v>
      </c>
      <c r="K92" s="9">
        <v>1.5911663765999999E-2</v>
      </c>
      <c r="L92" s="9">
        <v>1.5911663765999999E-2</v>
      </c>
      <c r="M92" s="19">
        <f t="shared" si="2"/>
        <v>1</v>
      </c>
      <c r="N92" s="19">
        <f t="shared" si="3"/>
        <v>0</v>
      </c>
      <c r="O92" s="38"/>
    </row>
    <row r="93" spans="1:15" ht="13.5" thickBot="1">
      <c r="A93" s="3">
        <v>43803</v>
      </c>
      <c r="B93" s="7">
        <v>11</v>
      </c>
      <c r="C93" s="8">
        <v>39261.8125</v>
      </c>
      <c r="D93" s="8">
        <v>1032.2</v>
      </c>
      <c r="E93" s="8">
        <v>1025.7</v>
      </c>
      <c r="F93" s="8">
        <v>827.733686086337</v>
      </c>
      <c r="G93" s="8">
        <v>825.30460160128303</v>
      </c>
      <c r="H93" s="8">
        <v>0</v>
      </c>
      <c r="I93" s="9">
        <v>0.101469052672</v>
      </c>
      <c r="J93" s="9">
        <v>0.100277741007</v>
      </c>
      <c r="K93" s="9">
        <v>9.8281215497000002E-2</v>
      </c>
      <c r="L93" s="9">
        <v>9.7089903832000002E-2</v>
      </c>
      <c r="M93" s="19">
        <f t="shared" si="2"/>
        <v>1</v>
      </c>
      <c r="N93" s="19">
        <f t="shared" si="3"/>
        <v>0</v>
      </c>
      <c r="O93" s="38"/>
    </row>
    <row r="94" spans="1:15" ht="13.5" thickBot="1">
      <c r="A94" s="3">
        <v>43803</v>
      </c>
      <c r="B94" s="7">
        <v>12</v>
      </c>
      <c r="C94" s="8">
        <v>38438.18359375</v>
      </c>
      <c r="D94" s="8">
        <v>1074.8</v>
      </c>
      <c r="E94" s="8">
        <v>1068.2</v>
      </c>
      <c r="F94" s="8">
        <v>945.16800116326999</v>
      </c>
      <c r="G94" s="8">
        <v>945.16800116326999</v>
      </c>
      <c r="H94" s="8">
        <v>0</v>
      </c>
      <c r="I94" s="9">
        <v>6.3576262302999995E-2</v>
      </c>
      <c r="J94" s="9">
        <v>6.3576262302999995E-2</v>
      </c>
      <c r="K94" s="9">
        <v>6.0339381478999997E-2</v>
      </c>
      <c r="L94" s="9">
        <v>6.0339381478999997E-2</v>
      </c>
      <c r="M94" s="19">
        <f t="shared" si="2"/>
        <v>1</v>
      </c>
      <c r="N94" s="19">
        <f t="shared" si="3"/>
        <v>0</v>
      </c>
      <c r="O94" s="38"/>
    </row>
    <row r="95" spans="1:15" ht="13.5" thickBot="1">
      <c r="A95" s="3">
        <v>43803</v>
      </c>
      <c r="B95" s="7">
        <v>13</v>
      </c>
      <c r="C95" s="8">
        <v>38189.08203125</v>
      </c>
      <c r="D95" s="8">
        <v>1058.0999999999999</v>
      </c>
      <c r="E95" s="8">
        <v>1051.8</v>
      </c>
      <c r="F95" s="8">
        <v>964.312591691546</v>
      </c>
      <c r="G95" s="8">
        <v>964.312591691546</v>
      </c>
      <c r="H95" s="8">
        <v>0</v>
      </c>
      <c r="I95" s="9">
        <v>4.5996767192999999E-2</v>
      </c>
      <c r="J95" s="9">
        <v>4.5996767192999999E-2</v>
      </c>
      <c r="K95" s="9">
        <v>4.2907017316000003E-2</v>
      </c>
      <c r="L95" s="9">
        <v>4.2907017316000003E-2</v>
      </c>
      <c r="M95" s="19">
        <f t="shared" si="2"/>
        <v>1</v>
      </c>
      <c r="N95" s="19">
        <f t="shared" si="3"/>
        <v>0</v>
      </c>
      <c r="O95" s="38"/>
    </row>
    <row r="96" spans="1:15" ht="13.5" thickBot="1">
      <c r="A96" s="3">
        <v>43803</v>
      </c>
      <c r="B96" s="7">
        <v>14</v>
      </c>
      <c r="C96" s="8">
        <v>38216.26953125</v>
      </c>
      <c r="D96" s="8">
        <v>1011.1</v>
      </c>
      <c r="E96" s="8">
        <v>1004.6</v>
      </c>
      <c r="F96" s="8">
        <v>871.06529977480602</v>
      </c>
      <c r="G96" s="8">
        <v>871.06529977480602</v>
      </c>
      <c r="H96" s="8">
        <v>0</v>
      </c>
      <c r="I96" s="9">
        <v>6.8678126643000006E-2</v>
      </c>
      <c r="J96" s="9">
        <v>6.8678126643000006E-2</v>
      </c>
      <c r="K96" s="9">
        <v>6.5490289467000001E-2</v>
      </c>
      <c r="L96" s="9">
        <v>6.5490289467000001E-2</v>
      </c>
      <c r="M96" s="19">
        <f t="shared" si="2"/>
        <v>1</v>
      </c>
      <c r="N96" s="19">
        <f t="shared" si="3"/>
        <v>0</v>
      </c>
      <c r="O96" s="38"/>
    </row>
    <row r="97" spans="1:15" ht="13.5" thickBot="1">
      <c r="A97" s="3">
        <v>43803</v>
      </c>
      <c r="B97" s="7">
        <v>15</v>
      </c>
      <c r="C97" s="8">
        <v>38221.77734375</v>
      </c>
      <c r="D97" s="8">
        <v>864.9</v>
      </c>
      <c r="E97" s="8">
        <v>859.6</v>
      </c>
      <c r="F97" s="8">
        <v>726.96918528291906</v>
      </c>
      <c r="G97" s="8">
        <v>726.96918528291906</v>
      </c>
      <c r="H97" s="8">
        <v>0</v>
      </c>
      <c r="I97" s="9">
        <v>6.7646304421999995E-2</v>
      </c>
      <c r="J97" s="9">
        <v>6.7646304421999995E-2</v>
      </c>
      <c r="K97" s="9">
        <v>6.5046991033000004E-2</v>
      </c>
      <c r="L97" s="9">
        <v>6.5046991033000004E-2</v>
      </c>
      <c r="M97" s="19">
        <f t="shared" si="2"/>
        <v>1</v>
      </c>
      <c r="N97" s="19">
        <f t="shared" si="3"/>
        <v>0</v>
      </c>
      <c r="O97" s="38"/>
    </row>
    <row r="98" spans="1:15" ht="13.5" thickBot="1">
      <c r="A98" s="3">
        <v>43803</v>
      </c>
      <c r="B98" s="7">
        <v>16</v>
      </c>
      <c r="C98" s="8">
        <v>38130.16015625</v>
      </c>
      <c r="D98" s="8">
        <v>603.5</v>
      </c>
      <c r="E98" s="8">
        <v>598.70000000000005</v>
      </c>
      <c r="F98" s="8">
        <v>445.86576068484101</v>
      </c>
      <c r="G98" s="8">
        <v>447.49030140827102</v>
      </c>
      <c r="H98" s="8">
        <v>1.6245407234289999</v>
      </c>
      <c r="I98" s="9">
        <v>7.6512848745000001E-2</v>
      </c>
      <c r="J98" s="9">
        <v>7.7309582793000001E-2</v>
      </c>
      <c r="K98" s="9">
        <v>7.4158753600000002E-2</v>
      </c>
      <c r="L98" s="9">
        <v>7.4955487648000002E-2</v>
      </c>
      <c r="M98" s="19">
        <f t="shared" si="2"/>
        <v>1</v>
      </c>
      <c r="N98" s="19">
        <f t="shared" si="3"/>
        <v>0</v>
      </c>
      <c r="O98" s="38"/>
    </row>
    <row r="99" spans="1:15" ht="13.5" thickBot="1">
      <c r="A99" s="3">
        <v>43803</v>
      </c>
      <c r="B99" s="7">
        <v>17</v>
      </c>
      <c r="C99" s="8">
        <v>38341.70703125</v>
      </c>
      <c r="D99" s="8">
        <v>280.39999999999998</v>
      </c>
      <c r="E99" s="8">
        <v>277.7</v>
      </c>
      <c r="F99" s="8">
        <v>207.96566933336399</v>
      </c>
      <c r="G99" s="8">
        <v>212.11687488129601</v>
      </c>
      <c r="H99" s="8">
        <v>4.1512055479320003</v>
      </c>
      <c r="I99" s="9">
        <v>3.3488536105000001E-2</v>
      </c>
      <c r="J99" s="9">
        <v>3.5524438776999998E-2</v>
      </c>
      <c r="K99" s="9">
        <v>3.2164357586000003E-2</v>
      </c>
      <c r="L99" s="9">
        <v>3.4200260258E-2</v>
      </c>
      <c r="M99" s="19">
        <f t="shared" si="2"/>
        <v>1</v>
      </c>
      <c r="N99" s="19">
        <f t="shared" si="3"/>
        <v>0</v>
      </c>
      <c r="O99" s="38"/>
    </row>
    <row r="100" spans="1:15" ht="13.5" thickBot="1">
      <c r="A100" s="3">
        <v>43803</v>
      </c>
      <c r="B100" s="7">
        <v>18</v>
      </c>
      <c r="C100" s="8">
        <v>39743.73046875</v>
      </c>
      <c r="D100" s="8">
        <v>49.4</v>
      </c>
      <c r="E100" s="8">
        <v>41</v>
      </c>
      <c r="F100" s="8">
        <v>13.219622170060999</v>
      </c>
      <c r="G100" s="8">
        <v>13.814074957321999</v>
      </c>
      <c r="H100" s="8">
        <v>0.59445278726100004</v>
      </c>
      <c r="I100" s="9">
        <v>1.7452636117000001E-2</v>
      </c>
      <c r="J100" s="9">
        <v>1.7744177454000001E-2</v>
      </c>
      <c r="K100" s="9">
        <v>1.3332969613E-2</v>
      </c>
      <c r="L100" s="9">
        <v>1.3624510951E-2</v>
      </c>
      <c r="M100" s="19">
        <f t="shared" si="2"/>
        <v>1</v>
      </c>
      <c r="N100" s="19">
        <f t="shared" si="3"/>
        <v>0</v>
      </c>
      <c r="O100" s="38"/>
    </row>
    <row r="101" spans="1:15" ht="13.5" thickBot="1">
      <c r="A101" s="3">
        <v>43803</v>
      </c>
      <c r="B101" s="7">
        <v>19</v>
      </c>
      <c r="C101" s="8">
        <v>41079.625</v>
      </c>
      <c r="D101" s="8">
        <v>0</v>
      </c>
      <c r="E101" s="8">
        <v>0</v>
      </c>
      <c r="F101" s="8">
        <v>0</v>
      </c>
      <c r="G101" s="8">
        <v>5.99999958649278E-5</v>
      </c>
      <c r="H101" s="8">
        <v>5.99999958649278E-5</v>
      </c>
      <c r="I101" s="9">
        <v>2.94261872804943E-8</v>
      </c>
      <c r="J101" s="9">
        <v>0</v>
      </c>
      <c r="K101" s="9">
        <v>2.94261872804943E-8</v>
      </c>
      <c r="L101" s="9">
        <v>0</v>
      </c>
      <c r="M101" s="19">
        <f t="shared" si="2"/>
        <v>0</v>
      </c>
      <c r="N101" s="19">
        <f t="shared" si="3"/>
        <v>1</v>
      </c>
      <c r="O101" s="38"/>
    </row>
    <row r="102" spans="1:15" ht="13.5" thickBot="1">
      <c r="A102" s="3">
        <v>43803</v>
      </c>
      <c r="B102" s="7">
        <v>20</v>
      </c>
      <c r="C102" s="8">
        <v>40838.828125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9">
        <v>0</v>
      </c>
      <c r="J102" s="9">
        <v>0</v>
      </c>
      <c r="K102" s="9">
        <v>0</v>
      </c>
      <c r="L102" s="9">
        <v>0</v>
      </c>
      <c r="M102" s="19">
        <f t="shared" si="2"/>
        <v>0</v>
      </c>
      <c r="N102" s="19">
        <f t="shared" si="3"/>
        <v>0</v>
      </c>
      <c r="O102" s="38"/>
    </row>
    <row r="103" spans="1:15" ht="13.5" thickBot="1">
      <c r="A103" s="3">
        <v>43803</v>
      </c>
      <c r="B103" s="7">
        <v>21</v>
      </c>
      <c r="C103" s="8">
        <v>40463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9">
        <v>0</v>
      </c>
      <c r="J103" s="9">
        <v>0</v>
      </c>
      <c r="K103" s="9">
        <v>0</v>
      </c>
      <c r="L103" s="9">
        <v>0</v>
      </c>
      <c r="M103" s="19">
        <f t="shared" si="2"/>
        <v>0</v>
      </c>
      <c r="N103" s="19">
        <f t="shared" si="3"/>
        <v>0</v>
      </c>
      <c r="O103" s="38"/>
    </row>
    <row r="104" spans="1:15" ht="13.5" thickBot="1">
      <c r="A104" s="3">
        <v>43803</v>
      </c>
      <c r="B104" s="7">
        <v>22</v>
      </c>
      <c r="C104" s="8">
        <v>39338.0390625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19">
        <f t="shared" si="2"/>
        <v>0</v>
      </c>
      <c r="N104" s="19">
        <f t="shared" si="3"/>
        <v>0</v>
      </c>
      <c r="O104" s="38"/>
    </row>
    <row r="105" spans="1:15" ht="13.5" thickBot="1">
      <c r="A105" s="3">
        <v>43803</v>
      </c>
      <c r="B105" s="7">
        <v>23</v>
      </c>
      <c r="C105" s="8">
        <v>37087.19921875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19">
        <f t="shared" si="2"/>
        <v>0</v>
      </c>
      <c r="N105" s="19">
        <f t="shared" si="3"/>
        <v>0</v>
      </c>
      <c r="O105" s="38"/>
    </row>
    <row r="106" spans="1:15" ht="13.5" thickBot="1">
      <c r="A106" s="3">
        <v>43803</v>
      </c>
      <c r="B106" s="7">
        <v>24</v>
      </c>
      <c r="C106" s="8">
        <v>34722.51953125</v>
      </c>
      <c r="D106" s="8">
        <v>0</v>
      </c>
      <c r="E106" s="8">
        <v>0</v>
      </c>
      <c r="F106" s="8">
        <v>1.4444444742467699E-5</v>
      </c>
      <c r="G106" s="8">
        <v>1.4444444742467699E-5</v>
      </c>
      <c r="H106" s="8">
        <v>0</v>
      </c>
      <c r="I106" s="9">
        <v>7.0840827574633097E-9</v>
      </c>
      <c r="J106" s="9">
        <v>7.0840827574633097E-9</v>
      </c>
      <c r="K106" s="9">
        <v>7.0840827574633097E-9</v>
      </c>
      <c r="L106" s="9">
        <v>7.0840827574633097E-9</v>
      </c>
      <c r="M106" s="19">
        <f t="shared" si="2"/>
        <v>0</v>
      </c>
      <c r="N106" s="19">
        <f t="shared" si="3"/>
        <v>1</v>
      </c>
      <c r="O106" s="38"/>
    </row>
    <row r="107" spans="1:15" ht="13.5" thickBot="1">
      <c r="A107" s="3">
        <v>43804</v>
      </c>
      <c r="B107" s="7">
        <v>1</v>
      </c>
      <c r="C107" s="8">
        <v>33098.97265625</v>
      </c>
      <c r="D107" s="8">
        <v>0</v>
      </c>
      <c r="E107" s="8">
        <v>0</v>
      </c>
      <c r="F107" s="8">
        <v>1.4444444742467699E-5</v>
      </c>
      <c r="G107" s="8">
        <v>1.4444444742467699E-5</v>
      </c>
      <c r="H107" s="8">
        <v>0</v>
      </c>
      <c r="I107" s="9">
        <v>7.0840827574633097E-9</v>
      </c>
      <c r="J107" s="9">
        <v>7.0840827574633097E-9</v>
      </c>
      <c r="K107" s="9">
        <v>7.0840827574633097E-9</v>
      </c>
      <c r="L107" s="9">
        <v>7.0840827574633097E-9</v>
      </c>
      <c r="M107" s="19">
        <f t="shared" si="2"/>
        <v>0</v>
      </c>
      <c r="N107" s="19">
        <f t="shared" si="3"/>
        <v>1</v>
      </c>
      <c r="O107" s="38"/>
    </row>
    <row r="108" spans="1:15" ht="13.5" thickBot="1">
      <c r="A108" s="3">
        <v>43804</v>
      </c>
      <c r="B108" s="7">
        <v>2</v>
      </c>
      <c r="C108" s="8">
        <v>32356.7421875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19">
        <f t="shared" si="2"/>
        <v>0</v>
      </c>
      <c r="N108" s="19">
        <f t="shared" si="3"/>
        <v>0</v>
      </c>
      <c r="O108" s="38"/>
    </row>
    <row r="109" spans="1:15" ht="13.5" thickBot="1">
      <c r="A109" s="3">
        <v>43804</v>
      </c>
      <c r="B109" s="7">
        <v>3</v>
      </c>
      <c r="C109" s="8">
        <v>32083.763671875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19">
        <f t="shared" si="2"/>
        <v>0</v>
      </c>
      <c r="N109" s="19">
        <f t="shared" si="3"/>
        <v>0</v>
      </c>
      <c r="O109" s="38"/>
    </row>
    <row r="110" spans="1:15" ht="13.5" thickBot="1">
      <c r="A110" s="3">
        <v>43804</v>
      </c>
      <c r="B110" s="7">
        <v>4</v>
      </c>
      <c r="C110" s="8">
        <v>32263.5078125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19">
        <f t="shared" si="2"/>
        <v>0</v>
      </c>
      <c r="N110" s="19">
        <f t="shared" si="3"/>
        <v>0</v>
      </c>
      <c r="O110" s="38"/>
    </row>
    <row r="111" spans="1:15" ht="13.5" thickBot="1">
      <c r="A111" s="3">
        <v>43804</v>
      </c>
      <c r="B111" s="7">
        <v>5</v>
      </c>
      <c r="C111" s="8">
        <v>33108.62890625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19">
        <f t="shared" si="2"/>
        <v>0</v>
      </c>
      <c r="N111" s="19">
        <f t="shared" si="3"/>
        <v>0</v>
      </c>
      <c r="O111" s="38"/>
    </row>
    <row r="112" spans="1:15" ht="13.5" thickBot="1">
      <c r="A112" s="3">
        <v>43804</v>
      </c>
      <c r="B112" s="7">
        <v>6</v>
      </c>
      <c r="C112" s="8">
        <v>35514.1015625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19">
        <f t="shared" si="2"/>
        <v>0</v>
      </c>
      <c r="N112" s="19">
        <f t="shared" si="3"/>
        <v>0</v>
      </c>
      <c r="O112" s="38"/>
    </row>
    <row r="113" spans="1:15" ht="13.5" thickBot="1">
      <c r="A113" s="3">
        <v>43804</v>
      </c>
      <c r="B113" s="7">
        <v>7</v>
      </c>
      <c r="C113" s="8">
        <v>39089.17578125</v>
      </c>
      <c r="D113" s="8">
        <v>0</v>
      </c>
      <c r="E113" s="8">
        <v>0</v>
      </c>
      <c r="F113" s="8">
        <v>4.6743796929999996E-3</v>
      </c>
      <c r="G113" s="8">
        <v>4.6743796929999996E-3</v>
      </c>
      <c r="H113" s="8">
        <v>0</v>
      </c>
      <c r="I113" s="9">
        <v>2.29248636249989E-6</v>
      </c>
      <c r="J113" s="9">
        <v>2.29248636249989E-6</v>
      </c>
      <c r="K113" s="9">
        <v>2.29248636249989E-6</v>
      </c>
      <c r="L113" s="9">
        <v>2.29248636249989E-6</v>
      </c>
      <c r="M113" s="19">
        <f t="shared" si="2"/>
        <v>0</v>
      </c>
      <c r="N113" s="19">
        <f t="shared" si="3"/>
        <v>1</v>
      </c>
      <c r="O113" s="38"/>
    </row>
    <row r="114" spans="1:15" ht="13.5" thickBot="1">
      <c r="A114" s="3">
        <v>43804</v>
      </c>
      <c r="B114" s="7">
        <v>8</v>
      </c>
      <c r="C114" s="8">
        <v>40300.1015625</v>
      </c>
      <c r="D114" s="8">
        <v>10.5</v>
      </c>
      <c r="E114" s="8">
        <v>7</v>
      </c>
      <c r="F114" s="8">
        <v>6.6344829447829996</v>
      </c>
      <c r="G114" s="8">
        <v>6.7433564617209996</v>
      </c>
      <c r="H114" s="8">
        <v>0.10887351693699999</v>
      </c>
      <c r="I114" s="9">
        <v>1.8423950650000001E-3</v>
      </c>
      <c r="J114" s="9">
        <v>1.89579061E-3</v>
      </c>
      <c r="K114" s="9">
        <v>1.2586735500000001E-4</v>
      </c>
      <c r="L114" s="9">
        <v>1.79262901E-4</v>
      </c>
      <c r="M114" s="19">
        <f t="shared" si="2"/>
        <v>1</v>
      </c>
      <c r="N114" s="19">
        <f t="shared" si="3"/>
        <v>0</v>
      </c>
      <c r="O114" s="38"/>
    </row>
    <row r="115" spans="1:15" ht="13.5" thickBot="1">
      <c r="A115" s="3">
        <v>43804</v>
      </c>
      <c r="B115" s="7">
        <v>9</v>
      </c>
      <c r="C115" s="8">
        <v>39701.1796875</v>
      </c>
      <c r="D115" s="8">
        <v>238.1</v>
      </c>
      <c r="E115" s="8">
        <v>235.4</v>
      </c>
      <c r="F115" s="8">
        <v>216.040122351588</v>
      </c>
      <c r="G115" s="8">
        <v>216.040122351588</v>
      </c>
      <c r="H115" s="8">
        <v>0</v>
      </c>
      <c r="I115" s="9">
        <v>1.0818968930000001E-2</v>
      </c>
      <c r="J115" s="9">
        <v>1.0818968930000001E-2</v>
      </c>
      <c r="K115" s="9">
        <v>9.4947904109999991E-3</v>
      </c>
      <c r="L115" s="9">
        <v>9.4947904109999991E-3</v>
      </c>
      <c r="M115" s="19">
        <f t="shared" si="2"/>
        <v>1</v>
      </c>
      <c r="N115" s="19">
        <f t="shared" si="3"/>
        <v>0</v>
      </c>
      <c r="O115" s="38"/>
    </row>
    <row r="116" spans="1:15" ht="13.5" thickBot="1">
      <c r="A116" s="3">
        <v>43804</v>
      </c>
      <c r="B116" s="7">
        <v>10</v>
      </c>
      <c r="C116" s="8">
        <v>39258.01171875</v>
      </c>
      <c r="D116" s="8">
        <v>802.4</v>
      </c>
      <c r="E116" s="8">
        <v>796.8</v>
      </c>
      <c r="F116" s="8">
        <v>649.32066119233798</v>
      </c>
      <c r="G116" s="8">
        <v>649.32066119233798</v>
      </c>
      <c r="H116" s="8">
        <v>0</v>
      </c>
      <c r="I116" s="9">
        <v>7.5075693382E-2</v>
      </c>
      <c r="J116" s="9">
        <v>7.5075693382E-2</v>
      </c>
      <c r="K116" s="9">
        <v>7.2329249046999999E-2</v>
      </c>
      <c r="L116" s="9">
        <v>7.2329249046999999E-2</v>
      </c>
      <c r="M116" s="19">
        <f t="shared" si="2"/>
        <v>1</v>
      </c>
      <c r="N116" s="19">
        <f t="shared" si="3"/>
        <v>0</v>
      </c>
      <c r="O116" s="38"/>
    </row>
    <row r="117" spans="1:15" ht="13.5" thickBot="1">
      <c r="A117" s="3">
        <v>43804</v>
      </c>
      <c r="B117" s="7">
        <v>11</v>
      </c>
      <c r="C117" s="8">
        <v>38925.15625</v>
      </c>
      <c r="D117" s="8">
        <v>1102.9000000000001</v>
      </c>
      <c r="E117" s="8">
        <v>1096.5</v>
      </c>
      <c r="F117" s="8">
        <v>758.68714773707904</v>
      </c>
      <c r="G117" s="8">
        <v>758.68714773707904</v>
      </c>
      <c r="H117" s="8">
        <v>0</v>
      </c>
      <c r="I117" s="9">
        <v>0.16881454255100001</v>
      </c>
      <c r="J117" s="9">
        <v>0.16881454255100001</v>
      </c>
      <c r="K117" s="9">
        <v>0.16567574902500001</v>
      </c>
      <c r="L117" s="9">
        <v>0.16567574902500001</v>
      </c>
      <c r="M117" s="19">
        <f t="shared" si="2"/>
        <v>1</v>
      </c>
      <c r="N117" s="19">
        <f t="shared" si="3"/>
        <v>0</v>
      </c>
      <c r="O117" s="38"/>
    </row>
    <row r="118" spans="1:15" ht="13.5" thickBot="1">
      <c r="A118" s="3">
        <v>43804</v>
      </c>
      <c r="B118" s="7">
        <v>12</v>
      </c>
      <c r="C118" s="8">
        <v>38693.47265625</v>
      </c>
      <c r="D118" s="8">
        <v>1162</v>
      </c>
      <c r="E118" s="8">
        <v>1155.4000000000001</v>
      </c>
      <c r="F118" s="8">
        <v>921.50536972469797</v>
      </c>
      <c r="G118" s="8">
        <v>921.50536972469695</v>
      </c>
      <c r="H118" s="8">
        <v>0</v>
      </c>
      <c r="I118" s="9">
        <v>0.117947341969</v>
      </c>
      <c r="J118" s="9">
        <v>0.117947341969</v>
      </c>
      <c r="K118" s="9">
        <v>0.114710461145</v>
      </c>
      <c r="L118" s="9">
        <v>0.114710461145</v>
      </c>
      <c r="M118" s="19">
        <f t="shared" si="2"/>
        <v>1</v>
      </c>
      <c r="N118" s="19">
        <f t="shared" si="3"/>
        <v>0</v>
      </c>
      <c r="O118" s="38"/>
    </row>
    <row r="119" spans="1:15" ht="13.5" thickBot="1">
      <c r="A119" s="3">
        <v>43804</v>
      </c>
      <c r="B119" s="7">
        <v>13</v>
      </c>
      <c r="C119" s="8">
        <v>38663.9921875</v>
      </c>
      <c r="D119" s="8">
        <v>1219.5999999999999</v>
      </c>
      <c r="E119" s="8">
        <v>1213.0999999999999</v>
      </c>
      <c r="F119" s="8">
        <v>1036.87388161076</v>
      </c>
      <c r="G119" s="8">
        <v>1036.87388161076</v>
      </c>
      <c r="H119" s="8">
        <v>0</v>
      </c>
      <c r="I119" s="9">
        <v>8.9615555855000001E-2</v>
      </c>
      <c r="J119" s="9">
        <v>8.9615555855000001E-2</v>
      </c>
      <c r="K119" s="9">
        <v>8.6427718680000001E-2</v>
      </c>
      <c r="L119" s="9">
        <v>8.6427718680000001E-2</v>
      </c>
      <c r="M119" s="19">
        <f t="shared" si="2"/>
        <v>1</v>
      </c>
      <c r="N119" s="19">
        <f t="shared" si="3"/>
        <v>0</v>
      </c>
      <c r="O119" s="38"/>
    </row>
    <row r="120" spans="1:15" ht="13.5" thickBot="1">
      <c r="A120" s="3">
        <v>43804</v>
      </c>
      <c r="B120" s="7">
        <v>14</v>
      </c>
      <c r="C120" s="8">
        <v>38893.328125</v>
      </c>
      <c r="D120" s="8">
        <v>1177.4000000000001</v>
      </c>
      <c r="E120" s="8">
        <v>1171.0999999999999</v>
      </c>
      <c r="F120" s="8">
        <v>1271.98169105636</v>
      </c>
      <c r="G120" s="8">
        <v>1276.1082317585399</v>
      </c>
      <c r="H120" s="8">
        <v>4.1265407021840002</v>
      </c>
      <c r="I120" s="9">
        <v>4.8410118566999998E-2</v>
      </c>
      <c r="J120" s="9">
        <v>4.6386312435E-2</v>
      </c>
      <c r="K120" s="9">
        <v>5.1499868444000001E-2</v>
      </c>
      <c r="L120" s="9">
        <v>4.9476062313000002E-2</v>
      </c>
      <c r="M120" s="19">
        <f t="shared" si="2"/>
        <v>1</v>
      </c>
      <c r="N120" s="19">
        <f t="shared" si="3"/>
        <v>1</v>
      </c>
      <c r="O120" s="38"/>
    </row>
    <row r="121" spans="1:15" ht="13.5" thickBot="1">
      <c r="A121" s="3">
        <v>43804</v>
      </c>
      <c r="B121" s="7">
        <v>15</v>
      </c>
      <c r="C121" s="8">
        <v>38988.62109375</v>
      </c>
      <c r="D121" s="8">
        <v>1098.4000000000001</v>
      </c>
      <c r="E121" s="8">
        <v>1091.5999999999999</v>
      </c>
      <c r="F121" s="8">
        <v>1251.91800394244</v>
      </c>
      <c r="G121" s="8">
        <v>1258.02915065606</v>
      </c>
      <c r="H121" s="8">
        <v>6.1111467136269999</v>
      </c>
      <c r="I121" s="9">
        <v>7.8287960104999998E-2</v>
      </c>
      <c r="J121" s="9">
        <v>7.5290830771000003E-2</v>
      </c>
      <c r="K121" s="9">
        <v>8.1622928227E-2</v>
      </c>
      <c r="L121" s="9">
        <v>7.8625798891999998E-2</v>
      </c>
      <c r="M121" s="19">
        <f t="shared" si="2"/>
        <v>1</v>
      </c>
      <c r="N121" s="19">
        <f t="shared" si="3"/>
        <v>1</v>
      </c>
      <c r="O121" s="38"/>
    </row>
    <row r="122" spans="1:15" ht="13.5" thickBot="1">
      <c r="A122" s="3">
        <v>43804</v>
      </c>
      <c r="B122" s="7">
        <v>16</v>
      </c>
      <c r="C122" s="8">
        <v>38973.35546875</v>
      </c>
      <c r="D122" s="8">
        <v>1018.7</v>
      </c>
      <c r="E122" s="8">
        <v>1012.4</v>
      </c>
      <c r="F122" s="8">
        <v>1049.1718878142001</v>
      </c>
      <c r="G122" s="8">
        <v>1049.1718878142001</v>
      </c>
      <c r="H122" s="8">
        <v>0</v>
      </c>
      <c r="I122" s="9">
        <v>1.4944525655999999E-2</v>
      </c>
      <c r="J122" s="9">
        <v>1.4944525655999999E-2</v>
      </c>
      <c r="K122" s="9">
        <v>1.8034275533999999E-2</v>
      </c>
      <c r="L122" s="9">
        <v>1.8034275533999999E-2</v>
      </c>
      <c r="M122" s="19">
        <f t="shared" si="2"/>
        <v>1</v>
      </c>
      <c r="N122" s="19">
        <f t="shared" si="3"/>
        <v>1</v>
      </c>
      <c r="O122" s="38"/>
    </row>
    <row r="123" spans="1:15" ht="13.5" thickBot="1">
      <c r="A123" s="3">
        <v>43804</v>
      </c>
      <c r="B123" s="7">
        <v>17</v>
      </c>
      <c r="C123" s="8">
        <v>39131.1328125</v>
      </c>
      <c r="D123" s="8">
        <v>586.1</v>
      </c>
      <c r="E123" s="8">
        <v>581.6</v>
      </c>
      <c r="F123" s="8">
        <v>692.29403140342697</v>
      </c>
      <c r="G123" s="8">
        <v>692.29403140342697</v>
      </c>
      <c r="H123" s="8">
        <v>0</v>
      </c>
      <c r="I123" s="9">
        <v>5.2081427857999997E-2</v>
      </c>
      <c r="J123" s="9">
        <v>5.2081427857999997E-2</v>
      </c>
      <c r="K123" s="9">
        <v>5.4288392056000001E-2</v>
      </c>
      <c r="L123" s="9">
        <v>5.4288392056000001E-2</v>
      </c>
      <c r="M123" s="19">
        <f t="shared" si="2"/>
        <v>1</v>
      </c>
      <c r="N123" s="19">
        <f t="shared" si="3"/>
        <v>1</v>
      </c>
      <c r="O123" s="38"/>
    </row>
    <row r="124" spans="1:15" ht="13.5" thickBot="1">
      <c r="A124" s="3">
        <v>43804</v>
      </c>
      <c r="B124" s="7">
        <v>18</v>
      </c>
      <c r="C124" s="8">
        <v>40068.46484375</v>
      </c>
      <c r="D124" s="8">
        <v>80.2</v>
      </c>
      <c r="E124" s="8">
        <v>69</v>
      </c>
      <c r="F124" s="8">
        <v>62.717183844418003</v>
      </c>
      <c r="G124" s="8">
        <v>62.717517177727999</v>
      </c>
      <c r="H124" s="8">
        <v>3.3333331000000001E-4</v>
      </c>
      <c r="I124" s="9">
        <v>8.5740474849999998E-3</v>
      </c>
      <c r="J124" s="9">
        <v>8.5742109629999997E-3</v>
      </c>
      <c r="K124" s="9">
        <v>3.0811588139999999E-3</v>
      </c>
      <c r="L124" s="9">
        <v>3.0813222930000002E-3</v>
      </c>
      <c r="M124" s="19">
        <f t="shared" si="2"/>
        <v>1</v>
      </c>
      <c r="N124" s="19">
        <f t="shared" si="3"/>
        <v>0</v>
      </c>
      <c r="O124" s="38"/>
    </row>
    <row r="125" spans="1:15" ht="13.5" thickBot="1">
      <c r="A125" s="3">
        <v>43804</v>
      </c>
      <c r="B125" s="7">
        <v>19</v>
      </c>
      <c r="C125" s="8">
        <v>41229.2890625</v>
      </c>
      <c r="D125" s="8">
        <v>0</v>
      </c>
      <c r="E125" s="8">
        <v>0</v>
      </c>
      <c r="F125" s="8">
        <v>2.1075614292999999E-2</v>
      </c>
      <c r="G125" s="8">
        <v>2.1193392062999999E-2</v>
      </c>
      <c r="H125" s="8">
        <v>1.17777769E-4</v>
      </c>
      <c r="I125" s="9">
        <v>1.0394012782284001E-5</v>
      </c>
      <c r="J125" s="9">
        <v>1.03362502665112E-5</v>
      </c>
      <c r="K125" s="9">
        <v>1.0394012782284001E-5</v>
      </c>
      <c r="L125" s="9">
        <v>1.03362502665112E-5</v>
      </c>
      <c r="M125" s="19">
        <f t="shared" si="2"/>
        <v>0</v>
      </c>
      <c r="N125" s="19">
        <f t="shared" si="3"/>
        <v>1</v>
      </c>
      <c r="O125" s="38"/>
    </row>
    <row r="126" spans="1:15" ht="13.5" thickBot="1">
      <c r="A126" s="3">
        <v>43804</v>
      </c>
      <c r="B126" s="7">
        <v>20</v>
      </c>
      <c r="C126" s="8">
        <v>40988.30859375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9">
        <v>0</v>
      </c>
      <c r="J126" s="9">
        <v>0</v>
      </c>
      <c r="K126" s="9">
        <v>0</v>
      </c>
      <c r="L126" s="9">
        <v>0</v>
      </c>
      <c r="M126" s="19">
        <f t="shared" si="2"/>
        <v>0</v>
      </c>
      <c r="N126" s="19">
        <f t="shared" si="3"/>
        <v>0</v>
      </c>
      <c r="O126" s="38"/>
    </row>
    <row r="127" spans="1:15" ht="13.5" thickBot="1">
      <c r="A127" s="3">
        <v>43804</v>
      </c>
      <c r="B127" s="7">
        <v>21</v>
      </c>
      <c r="C127" s="8">
        <v>40447.6875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9">
        <v>0</v>
      </c>
      <c r="J127" s="9">
        <v>0</v>
      </c>
      <c r="K127" s="9">
        <v>0</v>
      </c>
      <c r="L127" s="9">
        <v>0</v>
      </c>
      <c r="M127" s="19">
        <f t="shared" si="2"/>
        <v>0</v>
      </c>
      <c r="N127" s="19">
        <f t="shared" si="3"/>
        <v>0</v>
      </c>
      <c r="O127" s="38"/>
    </row>
    <row r="128" spans="1:15" ht="13.5" thickBot="1">
      <c r="A128" s="3">
        <v>43804</v>
      </c>
      <c r="B128" s="7">
        <v>22</v>
      </c>
      <c r="C128" s="8">
        <v>39149.453125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19">
        <f t="shared" si="2"/>
        <v>0</v>
      </c>
      <c r="N128" s="19">
        <f t="shared" si="3"/>
        <v>0</v>
      </c>
      <c r="O128" s="38"/>
    </row>
    <row r="129" spans="1:15" ht="13.5" thickBot="1">
      <c r="A129" s="3">
        <v>43804</v>
      </c>
      <c r="B129" s="7">
        <v>23</v>
      </c>
      <c r="C129" s="8">
        <v>36963.484375</v>
      </c>
      <c r="D129" s="8">
        <v>0</v>
      </c>
      <c r="E129" s="8">
        <v>0</v>
      </c>
      <c r="F129" s="8">
        <v>1.5555556035704099E-5</v>
      </c>
      <c r="G129" s="8">
        <v>1.5555556035704099E-5</v>
      </c>
      <c r="H129" s="8">
        <v>0</v>
      </c>
      <c r="I129" s="9">
        <v>7.6290122784228008E-9</v>
      </c>
      <c r="J129" s="9">
        <v>7.6290122784228008E-9</v>
      </c>
      <c r="K129" s="9">
        <v>7.6290122784228008E-9</v>
      </c>
      <c r="L129" s="9">
        <v>7.6290122784228008E-9</v>
      </c>
      <c r="M129" s="19">
        <f t="shared" si="2"/>
        <v>0</v>
      </c>
      <c r="N129" s="19">
        <f t="shared" si="3"/>
        <v>1</v>
      </c>
      <c r="O129" s="38"/>
    </row>
    <row r="130" spans="1:15" ht="13.5" thickBot="1">
      <c r="A130" s="3">
        <v>43804</v>
      </c>
      <c r="B130" s="7">
        <v>24</v>
      </c>
      <c r="C130" s="8">
        <v>34467.3984375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19">
        <f t="shared" si="2"/>
        <v>0</v>
      </c>
      <c r="N130" s="19">
        <f t="shared" si="3"/>
        <v>0</v>
      </c>
      <c r="O130" s="38"/>
    </row>
    <row r="131" spans="1:15" ht="13.5" thickBot="1">
      <c r="A131" s="3">
        <v>43805</v>
      </c>
      <c r="B131" s="7">
        <v>1</v>
      </c>
      <c r="C131" s="8">
        <v>32459.732421875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19">
        <f t="shared" si="2"/>
        <v>0</v>
      </c>
      <c r="N131" s="19">
        <f t="shared" si="3"/>
        <v>0</v>
      </c>
      <c r="O131" s="38"/>
    </row>
    <row r="132" spans="1:15" ht="13.5" thickBot="1">
      <c r="A132" s="3">
        <v>43805</v>
      </c>
      <c r="B132" s="7">
        <v>2</v>
      </c>
      <c r="C132" s="8">
        <v>31414.810546875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19">
        <f t="shared" si="2"/>
        <v>0</v>
      </c>
      <c r="N132" s="19">
        <f t="shared" si="3"/>
        <v>0</v>
      </c>
      <c r="O132" s="38"/>
    </row>
    <row r="133" spans="1:15" ht="13.5" thickBot="1">
      <c r="A133" s="3">
        <v>43805</v>
      </c>
      <c r="B133" s="7">
        <v>3</v>
      </c>
      <c r="C133" s="8">
        <v>31040.626953125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19">
        <f t="shared" si="2"/>
        <v>0</v>
      </c>
      <c r="N133" s="19">
        <f t="shared" si="3"/>
        <v>0</v>
      </c>
      <c r="O133" s="38"/>
    </row>
    <row r="134" spans="1:15" ht="13.5" thickBot="1">
      <c r="A134" s="3">
        <v>43805</v>
      </c>
      <c r="B134" s="7">
        <v>4</v>
      </c>
      <c r="C134" s="8">
        <v>30851.283203125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19">
        <f t="shared" si="2"/>
        <v>0</v>
      </c>
      <c r="N134" s="19">
        <f t="shared" si="3"/>
        <v>0</v>
      </c>
      <c r="O134" s="38"/>
    </row>
    <row r="135" spans="1:15" ht="13.5" thickBot="1">
      <c r="A135" s="3">
        <v>43805</v>
      </c>
      <c r="B135" s="7">
        <v>5</v>
      </c>
      <c r="C135" s="8">
        <v>31595.06640625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19">
        <f t="shared" si="2"/>
        <v>0</v>
      </c>
      <c r="N135" s="19">
        <f t="shared" si="3"/>
        <v>0</v>
      </c>
      <c r="O135" s="38"/>
    </row>
    <row r="136" spans="1:15" ht="13.5" thickBot="1">
      <c r="A136" s="3">
        <v>43805</v>
      </c>
      <c r="B136" s="7">
        <v>6</v>
      </c>
      <c r="C136" s="8">
        <v>33631.234375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19">
        <f t="shared" si="2"/>
        <v>0</v>
      </c>
      <c r="N136" s="19">
        <f t="shared" si="3"/>
        <v>0</v>
      </c>
      <c r="O136" s="38"/>
    </row>
    <row r="137" spans="1:15" ht="13.5" thickBot="1">
      <c r="A137" s="3">
        <v>43805</v>
      </c>
      <c r="B137" s="7">
        <v>7</v>
      </c>
      <c r="C137" s="8">
        <v>37210.59375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19">
        <f t="shared" si="2"/>
        <v>0</v>
      </c>
      <c r="N137" s="19">
        <f t="shared" si="3"/>
        <v>0</v>
      </c>
      <c r="O137" s="38"/>
    </row>
    <row r="138" spans="1:15" ht="13.5" thickBot="1">
      <c r="A138" s="3">
        <v>43805</v>
      </c>
      <c r="B138" s="7">
        <v>8</v>
      </c>
      <c r="C138" s="8">
        <v>38782.5859375</v>
      </c>
      <c r="D138" s="8">
        <v>18.3</v>
      </c>
      <c r="E138" s="8">
        <v>12</v>
      </c>
      <c r="F138" s="8">
        <v>20.290846577008999</v>
      </c>
      <c r="G138" s="8">
        <v>20.572402147241</v>
      </c>
      <c r="H138" s="8">
        <v>0.28155557023099997</v>
      </c>
      <c r="I138" s="9">
        <v>1.1144689289999999E-3</v>
      </c>
      <c r="J138" s="9">
        <v>9.7638380399999998E-4</v>
      </c>
      <c r="K138" s="9">
        <v>4.2042188060000003E-3</v>
      </c>
      <c r="L138" s="9">
        <v>4.0661336809999999E-3</v>
      </c>
      <c r="M138" s="19">
        <f t="shared" si="2"/>
        <v>1</v>
      </c>
      <c r="N138" s="19">
        <f t="shared" si="3"/>
        <v>1</v>
      </c>
      <c r="O138" s="38"/>
    </row>
    <row r="139" spans="1:15" ht="13.5" thickBot="1">
      <c r="A139" s="3">
        <v>43805</v>
      </c>
      <c r="B139" s="7">
        <v>9</v>
      </c>
      <c r="C139" s="8">
        <v>38725.90625</v>
      </c>
      <c r="D139" s="8">
        <v>384.4</v>
      </c>
      <c r="E139" s="8">
        <v>383.2</v>
      </c>
      <c r="F139" s="8">
        <v>602.02257255299196</v>
      </c>
      <c r="G139" s="8">
        <v>605.11568374911894</v>
      </c>
      <c r="H139" s="8">
        <v>3.0931111961269999</v>
      </c>
      <c r="I139" s="9">
        <v>0.108247024889</v>
      </c>
      <c r="J139" s="9">
        <v>0.106730050295</v>
      </c>
      <c r="K139" s="9">
        <v>0.108835548675</v>
      </c>
      <c r="L139" s="9">
        <v>0.107318574081</v>
      </c>
      <c r="M139" s="19">
        <f t="shared" si="2"/>
        <v>1</v>
      </c>
      <c r="N139" s="19">
        <f t="shared" si="3"/>
        <v>1</v>
      </c>
      <c r="O139" s="38"/>
    </row>
    <row r="140" spans="1:15" ht="13.5" thickBot="1">
      <c r="A140" s="3">
        <v>43805</v>
      </c>
      <c r="B140" s="7">
        <v>10</v>
      </c>
      <c r="C140" s="8">
        <v>38905.58984375</v>
      </c>
      <c r="D140" s="8">
        <v>1165.8</v>
      </c>
      <c r="E140" s="8">
        <v>1158.9000000000001</v>
      </c>
      <c r="F140" s="8">
        <v>1442.24966528548</v>
      </c>
      <c r="G140" s="8">
        <v>1446.08721477376</v>
      </c>
      <c r="H140" s="8">
        <v>3.837549488279</v>
      </c>
      <c r="I140" s="9">
        <v>0.13746307737800001</v>
      </c>
      <c r="J140" s="9">
        <v>0.135581003082</v>
      </c>
      <c r="K140" s="9">
        <v>0.14084708914800001</v>
      </c>
      <c r="L140" s="9">
        <v>0.138965014853</v>
      </c>
      <c r="M140" s="19">
        <f t="shared" ref="M140:M203" si="4">IF(F140&gt;5,1,0)</f>
        <v>1</v>
      </c>
      <c r="N140" s="19">
        <f t="shared" ref="N140:N203" si="5">IF(G140&gt;E140,1,0)</f>
        <v>1</v>
      </c>
      <c r="O140" s="38"/>
    </row>
    <row r="141" spans="1:15" ht="13.5" thickBot="1">
      <c r="A141" s="3">
        <v>43805</v>
      </c>
      <c r="B141" s="7">
        <v>11</v>
      </c>
      <c r="C141" s="8">
        <v>38929.234375</v>
      </c>
      <c r="D141" s="8">
        <v>1401.7</v>
      </c>
      <c r="E141" s="8">
        <v>1394.5</v>
      </c>
      <c r="F141" s="8">
        <v>1531.0220444414399</v>
      </c>
      <c r="G141" s="8">
        <v>1531.0220444414399</v>
      </c>
      <c r="H141" s="8">
        <v>0</v>
      </c>
      <c r="I141" s="9">
        <v>6.3424249358000007E-2</v>
      </c>
      <c r="J141" s="9">
        <v>6.3424249358000007E-2</v>
      </c>
      <c r="K141" s="9">
        <v>6.6955392074999995E-2</v>
      </c>
      <c r="L141" s="9">
        <v>6.6955392074999995E-2</v>
      </c>
      <c r="M141" s="19">
        <f t="shared" si="4"/>
        <v>1</v>
      </c>
      <c r="N141" s="19">
        <f t="shared" si="5"/>
        <v>1</v>
      </c>
      <c r="O141" s="38"/>
    </row>
    <row r="142" spans="1:15" ht="13.5" thickBot="1">
      <c r="A142" s="3">
        <v>43805</v>
      </c>
      <c r="B142" s="7">
        <v>12</v>
      </c>
      <c r="C142" s="8">
        <v>38839.13671875</v>
      </c>
      <c r="D142" s="8">
        <v>1453.7</v>
      </c>
      <c r="E142" s="8">
        <v>1446.7</v>
      </c>
      <c r="F142" s="8">
        <v>1475.6726953018999</v>
      </c>
      <c r="G142" s="8">
        <v>1475.6726953018999</v>
      </c>
      <c r="H142" s="8">
        <v>0</v>
      </c>
      <c r="I142" s="9">
        <v>1.0776211526E-2</v>
      </c>
      <c r="J142" s="9">
        <v>1.0776211526E-2</v>
      </c>
      <c r="K142" s="9">
        <v>1.4209266945E-2</v>
      </c>
      <c r="L142" s="9">
        <v>1.4209266945E-2</v>
      </c>
      <c r="M142" s="19">
        <f t="shared" si="4"/>
        <v>1</v>
      </c>
      <c r="N142" s="19">
        <f t="shared" si="5"/>
        <v>1</v>
      </c>
      <c r="O142" s="38"/>
    </row>
    <row r="143" spans="1:15" ht="13.5" thickBot="1">
      <c r="A143" s="3">
        <v>43805</v>
      </c>
      <c r="B143" s="7">
        <v>13</v>
      </c>
      <c r="C143" s="8">
        <v>38647.5703125</v>
      </c>
      <c r="D143" s="8">
        <v>1474.7</v>
      </c>
      <c r="E143" s="8">
        <v>1467.9</v>
      </c>
      <c r="F143" s="8">
        <v>1428.1813463825699</v>
      </c>
      <c r="G143" s="8">
        <v>1428.1813463825699</v>
      </c>
      <c r="H143" s="8">
        <v>0</v>
      </c>
      <c r="I143" s="9">
        <v>2.2814445127999999E-2</v>
      </c>
      <c r="J143" s="9">
        <v>2.2814445127999999E-2</v>
      </c>
      <c r="K143" s="9">
        <v>1.9479477007E-2</v>
      </c>
      <c r="L143" s="9">
        <v>1.9479477007E-2</v>
      </c>
      <c r="M143" s="19">
        <f t="shared" si="4"/>
        <v>1</v>
      </c>
      <c r="N143" s="19">
        <f t="shared" si="5"/>
        <v>0</v>
      </c>
      <c r="O143" s="38"/>
    </row>
    <row r="144" spans="1:15" ht="13.5" thickBot="1">
      <c r="A144" s="3">
        <v>43805</v>
      </c>
      <c r="B144" s="7">
        <v>14</v>
      </c>
      <c r="C144" s="8">
        <v>38722.92578125</v>
      </c>
      <c r="D144" s="8">
        <v>1477.4</v>
      </c>
      <c r="E144" s="8">
        <v>1470.4</v>
      </c>
      <c r="F144" s="8">
        <v>1458.0630732743</v>
      </c>
      <c r="G144" s="8">
        <v>1458.06307327429</v>
      </c>
      <c r="H144" s="8">
        <v>0</v>
      </c>
      <c r="I144" s="9">
        <v>9.4835344410000005E-3</v>
      </c>
      <c r="J144" s="9">
        <v>9.4835344410000005E-3</v>
      </c>
      <c r="K144" s="9">
        <v>6.0504790209999996E-3</v>
      </c>
      <c r="L144" s="9">
        <v>6.0504790209999996E-3</v>
      </c>
      <c r="M144" s="19">
        <f t="shared" si="4"/>
        <v>1</v>
      </c>
      <c r="N144" s="19">
        <f t="shared" si="5"/>
        <v>0</v>
      </c>
      <c r="O144" s="38"/>
    </row>
    <row r="145" spans="1:15" ht="13.5" thickBot="1">
      <c r="A145" s="3">
        <v>43805</v>
      </c>
      <c r="B145" s="7">
        <v>15</v>
      </c>
      <c r="C145" s="8">
        <v>38745.78125</v>
      </c>
      <c r="D145" s="8">
        <v>1459.3</v>
      </c>
      <c r="E145" s="8">
        <v>1452.1</v>
      </c>
      <c r="F145" s="8">
        <v>1387.35209718651</v>
      </c>
      <c r="G145" s="8">
        <v>1387.34876385954</v>
      </c>
      <c r="H145" s="8">
        <v>-3.3333269750000002E-3</v>
      </c>
      <c r="I145" s="9">
        <v>3.5287511594000003E-2</v>
      </c>
      <c r="J145" s="9">
        <v>3.5285876808000001E-2</v>
      </c>
      <c r="K145" s="9">
        <v>3.1756368877E-2</v>
      </c>
      <c r="L145" s="9">
        <v>3.1754734090999999E-2</v>
      </c>
      <c r="M145" s="19">
        <f t="shared" si="4"/>
        <v>1</v>
      </c>
      <c r="N145" s="19">
        <f t="shared" si="5"/>
        <v>0</v>
      </c>
      <c r="O145" s="38"/>
    </row>
    <row r="146" spans="1:15" ht="13.5" thickBot="1">
      <c r="A146" s="3">
        <v>43805</v>
      </c>
      <c r="B146" s="7">
        <v>16</v>
      </c>
      <c r="C146" s="8">
        <v>38624.96875</v>
      </c>
      <c r="D146" s="8">
        <v>1270.9000000000001</v>
      </c>
      <c r="E146" s="8">
        <v>1263.7</v>
      </c>
      <c r="F146" s="8">
        <v>1244.07991339968</v>
      </c>
      <c r="G146" s="8">
        <v>1244.07991339968</v>
      </c>
      <c r="H146" s="8">
        <v>0</v>
      </c>
      <c r="I146" s="9">
        <v>1.3153549092E-2</v>
      </c>
      <c r="J146" s="9">
        <v>1.3153549092E-2</v>
      </c>
      <c r="K146" s="9">
        <v>9.6224063749999998E-3</v>
      </c>
      <c r="L146" s="9">
        <v>9.6224063749999998E-3</v>
      </c>
      <c r="M146" s="19">
        <f t="shared" si="4"/>
        <v>1</v>
      </c>
      <c r="N146" s="19">
        <f t="shared" si="5"/>
        <v>0</v>
      </c>
      <c r="O146" s="38"/>
    </row>
    <row r="147" spans="1:15" ht="13.5" thickBot="1">
      <c r="A147" s="3">
        <v>43805</v>
      </c>
      <c r="B147" s="7">
        <v>17</v>
      </c>
      <c r="C147" s="8">
        <v>38605.21484375</v>
      </c>
      <c r="D147" s="8">
        <v>652.20000000000005</v>
      </c>
      <c r="E147" s="8">
        <v>646.6</v>
      </c>
      <c r="F147" s="8">
        <v>872.31729677067904</v>
      </c>
      <c r="G147" s="8">
        <v>872.31729677067801</v>
      </c>
      <c r="H147" s="8">
        <v>0</v>
      </c>
      <c r="I147" s="9">
        <v>0.10795355408</v>
      </c>
      <c r="J147" s="9">
        <v>0.10795355408</v>
      </c>
      <c r="K147" s="9">
        <v>0.11069999841600001</v>
      </c>
      <c r="L147" s="9">
        <v>0.11069999841600001</v>
      </c>
      <c r="M147" s="19">
        <f t="shared" si="4"/>
        <v>1</v>
      </c>
      <c r="N147" s="19">
        <f t="shared" si="5"/>
        <v>1</v>
      </c>
      <c r="O147" s="38"/>
    </row>
    <row r="148" spans="1:15" ht="13.5" thickBot="1">
      <c r="A148" s="3">
        <v>43805</v>
      </c>
      <c r="B148" s="7">
        <v>18</v>
      </c>
      <c r="C148" s="8">
        <v>39493.4453125</v>
      </c>
      <c r="D148" s="8">
        <v>89</v>
      </c>
      <c r="E148" s="8">
        <v>76.599999999999994</v>
      </c>
      <c r="F148" s="8">
        <v>97.144410108407001</v>
      </c>
      <c r="G148" s="8">
        <v>97.166632331515004</v>
      </c>
      <c r="H148" s="8">
        <v>2.2222223108000001E-2</v>
      </c>
      <c r="I148" s="9">
        <v>4.0052144830000002E-3</v>
      </c>
      <c r="J148" s="9">
        <v>3.9943158939999999E-3</v>
      </c>
      <c r="K148" s="9">
        <v>1.0086626939999999E-2</v>
      </c>
      <c r="L148" s="9">
        <v>1.0075728351000001E-2</v>
      </c>
      <c r="M148" s="19">
        <f t="shared" si="4"/>
        <v>1</v>
      </c>
      <c r="N148" s="19">
        <f t="shared" si="5"/>
        <v>1</v>
      </c>
      <c r="O148" s="38"/>
    </row>
    <row r="149" spans="1:15" ht="13.5" thickBot="1">
      <c r="A149" s="3">
        <v>43805</v>
      </c>
      <c r="B149" s="7">
        <v>19</v>
      </c>
      <c r="C149" s="8">
        <v>40382.6953125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9">
        <v>0</v>
      </c>
      <c r="J149" s="9">
        <v>0</v>
      </c>
      <c r="K149" s="9">
        <v>0</v>
      </c>
      <c r="L149" s="9">
        <v>0</v>
      </c>
      <c r="M149" s="19">
        <f t="shared" si="4"/>
        <v>0</v>
      </c>
      <c r="N149" s="19">
        <f t="shared" si="5"/>
        <v>0</v>
      </c>
      <c r="O149" s="38"/>
    </row>
    <row r="150" spans="1:15" ht="13.5" thickBot="1">
      <c r="A150" s="3">
        <v>43805</v>
      </c>
      <c r="B150" s="7">
        <v>20</v>
      </c>
      <c r="C150" s="8">
        <v>39726.015625</v>
      </c>
      <c r="D150" s="8">
        <v>0</v>
      </c>
      <c r="E150" s="8">
        <v>0</v>
      </c>
      <c r="F150" s="8">
        <v>4.5140213400000001E-4</v>
      </c>
      <c r="G150" s="8">
        <v>4.5140213400000001E-4</v>
      </c>
      <c r="H150" s="8">
        <v>0</v>
      </c>
      <c r="I150" s="9">
        <v>2.21384077668223E-7</v>
      </c>
      <c r="J150" s="9">
        <v>2.21384077668223E-7</v>
      </c>
      <c r="K150" s="9">
        <v>2.21384077668223E-7</v>
      </c>
      <c r="L150" s="9">
        <v>2.21384077668223E-7</v>
      </c>
      <c r="M150" s="19">
        <f t="shared" si="4"/>
        <v>0</v>
      </c>
      <c r="N150" s="19">
        <f t="shared" si="5"/>
        <v>1</v>
      </c>
      <c r="O150" s="38"/>
    </row>
    <row r="151" spans="1:15" ht="13.5" thickBot="1">
      <c r="A151" s="3">
        <v>43805</v>
      </c>
      <c r="B151" s="7">
        <v>21</v>
      </c>
      <c r="C151" s="8">
        <v>39137.2265625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9">
        <v>0</v>
      </c>
      <c r="J151" s="9">
        <v>0</v>
      </c>
      <c r="K151" s="9">
        <v>0</v>
      </c>
      <c r="L151" s="9">
        <v>0</v>
      </c>
      <c r="M151" s="19">
        <f t="shared" si="4"/>
        <v>0</v>
      </c>
      <c r="N151" s="19">
        <f t="shared" si="5"/>
        <v>0</v>
      </c>
      <c r="O151" s="38"/>
    </row>
    <row r="152" spans="1:15" ht="13.5" thickBot="1">
      <c r="A152" s="3">
        <v>43805</v>
      </c>
      <c r="B152" s="7">
        <v>22</v>
      </c>
      <c r="C152" s="8">
        <v>38399.54296875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19">
        <f t="shared" si="4"/>
        <v>0</v>
      </c>
      <c r="N152" s="19">
        <f t="shared" si="5"/>
        <v>0</v>
      </c>
      <c r="O152" s="38"/>
    </row>
    <row r="153" spans="1:15" ht="13.5" thickBot="1">
      <c r="A153" s="3">
        <v>43805</v>
      </c>
      <c r="B153" s="7">
        <v>23</v>
      </c>
      <c r="C153" s="8">
        <v>37040.8671875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19">
        <f t="shared" si="4"/>
        <v>0</v>
      </c>
      <c r="N153" s="19">
        <f t="shared" si="5"/>
        <v>0</v>
      </c>
      <c r="O153" s="38"/>
    </row>
    <row r="154" spans="1:15" ht="13.5" thickBot="1">
      <c r="A154" s="3">
        <v>43805</v>
      </c>
      <c r="B154" s="7">
        <v>24</v>
      </c>
      <c r="C154" s="8">
        <v>35375.3671875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9">
        <f t="shared" si="4"/>
        <v>0</v>
      </c>
      <c r="N154" s="19">
        <f t="shared" si="5"/>
        <v>0</v>
      </c>
      <c r="O154" s="38"/>
    </row>
    <row r="155" spans="1:15" ht="13.5" thickBot="1">
      <c r="A155" s="3">
        <v>43806</v>
      </c>
      <c r="B155" s="7">
        <v>1</v>
      </c>
      <c r="C155" s="8">
        <v>33950.6484375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9">
        <f t="shared" si="4"/>
        <v>0</v>
      </c>
      <c r="N155" s="19">
        <f t="shared" si="5"/>
        <v>0</v>
      </c>
      <c r="O155" s="38"/>
    </row>
    <row r="156" spans="1:15" ht="13.5" thickBot="1">
      <c r="A156" s="3">
        <v>43806</v>
      </c>
      <c r="B156" s="7">
        <v>2</v>
      </c>
      <c r="C156" s="8">
        <v>33152.06640625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9">
        <f t="shared" si="4"/>
        <v>0</v>
      </c>
      <c r="N156" s="19">
        <f t="shared" si="5"/>
        <v>0</v>
      </c>
      <c r="O156" s="38"/>
    </row>
    <row r="157" spans="1:15" ht="13.5" thickBot="1">
      <c r="A157" s="3">
        <v>43806</v>
      </c>
      <c r="B157" s="7">
        <v>3</v>
      </c>
      <c r="C157" s="8">
        <v>32762.408203125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9">
        <f t="shared" si="4"/>
        <v>0</v>
      </c>
      <c r="N157" s="19">
        <f t="shared" si="5"/>
        <v>0</v>
      </c>
      <c r="O157" s="38"/>
    </row>
    <row r="158" spans="1:15" ht="13.5" thickBot="1">
      <c r="A158" s="3">
        <v>43806</v>
      </c>
      <c r="B158" s="7">
        <v>4</v>
      </c>
      <c r="C158" s="8">
        <v>32803.48828125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9">
        <f t="shared" si="4"/>
        <v>0</v>
      </c>
      <c r="N158" s="19">
        <f t="shared" si="5"/>
        <v>0</v>
      </c>
      <c r="O158" s="38"/>
    </row>
    <row r="159" spans="1:15" ht="13.5" thickBot="1">
      <c r="A159" s="3">
        <v>43806</v>
      </c>
      <c r="B159" s="7">
        <v>5</v>
      </c>
      <c r="C159" s="8">
        <v>33336.43359375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9">
        <f t="shared" si="4"/>
        <v>0</v>
      </c>
      <c r="N159" s="19">
        <f t="shared" si="5"/>
        <v>0</v>
      </c>
      <c r="O159" s="38"/>
    </row>
    <row r="160" spans="1:15" ht="13.5" thickBot="1">
      <c r="A160" s="3">
        <v>43806</v>
      </c>
      <c r="B160" s="7">
        <v>6</v>
      </c>
      <c r="C160" s="8">
        <v>34449.734375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9">
        <f t="shared" si="4"/>
        <v>0</v>
      </c>
      <c r="N160" s="19">
        <f t="shared" si="5"/>
        <v>0</v>
      </c>
      <c r="O160" s="38"/>
    </row>
    <row r="161" spans="1:15" ht="13.5" thickBot="1">
      <c r="A161" s="3">
        <v>43806</v>
      </c>
      <c r="B161" s="7">
        <v>7</v>
      </c>
      <c r="C161" s="8">
        <v>36285.36328125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9">
        <f t="shared" si="4"/>
        <v>0</v>
      </c>
      <c r="N161" s="19">
        <f t="shared" si="5"/>
        <v>0</v>
      </c>
      <c r="O161" s="38"/>
    </row>
    <row r="162" spans="1:15" ht="13.5" thickBot="1">
      <c r="A162" s="3">
        <v>43806</v>
      </c>
      <c r="B162" s="7">
        <v>8</v>
      </c>
      <c r="C162" s="8">
        <v>38152.55078125</v>
      </c>
      <c r="D162" s="8">
        <v>15.2</v>
      </c>
      <c r="E162" s="8">
        <v>9.9</v>
      </c>
      <c r="F162" s="8">
        <v>20.120179266209</v>
      </c>
      <c r="G162" s="8">
        <v>20.120179266209</v>
      </c>
      <c r="H162" s="8">
        <v>0</v>
      </c>
      <c r="I162" s="9">
        <v>2.413035441E-3</v>
      </c>
      <c r="J162" s="9">
        <v>2.413035441E-3</v>
      </c>
      <c r="K162" s="9">
        <v>5.01234883E-3</v>
      </c>
      <c r="L162" s="9">
        <v>5.01234883E-3</v>
      </c>
      <c r="M162" s="19">
        <f t="shared" si="4"/>
        <v>1</v>
      </c>
      <c r="N162" s="19">
        <f t="shared" si="5"/>
        <v>1</v>
      </c>
      <c r="O162" s="38"/>
    </row>
    <row r="163" spans="1:15" ht="13.5" thickBot="1">
      <c r="A163" s="3">
        <v>43806</v>
      </c>
      <c r="B163" s="7">
        <v>9</v>
      </c>
      <c r="C163" s="8">
        <v>39219.4453125</v>
      </c>
      <c r="D163" s="8">
        <v>367.9</v>
      </c>
      <c r="E163" s="8">
        <v>366.1</v>
      </c>
      <c r="F163" s="8">
        <v>599.25267868296999</v>
      </c>
      <c r="G163" s="8">
        <v>599.25267868296999</v>
      </c>
      <c r="H163" s="8">
        <v>0</v>
      </c>
      <c r="I163" s="9">
        <v>0.113463795332</v>
      </c>
      <c r="J163" s="9">
        <v>0.113463795332</v>
      </c>
      <c r="K163" s="9">
        <v>0.114346581011</v>
      </c>
      <c r="L163" s="9">
        <v>0.114346581011</v>
      </c>
      <c r="M163" s="19">
        <f t="shared" si="4"/>
        <v>1</v>
      </c>
      <c r="N163" s="19">
        <f t="shared" si="5"/>
        <v>1</v>
      </c>
      <c r="O163" s="38"/>
    </row>
    <row r="164" spans="1:15" ht="13.5" thickBot="1">
      <c r="A164" s="3">
        <v>43806</v>
      </c>
      <c r="B164" s="7">
        <v>10</v>
      </c>
      <c r="C164" s="8">
        <v>39094.3125</v>
      </c>
      <c r="D164" s="8">
        <v>1167</v>
      </c>
      <c r="E164" s="8">
        <v>1160.8</v>
      </c>
      <c r="F164" s="8">
        <v>1393.4641752232401</v>
      </c>
      <c r="G164" s="8">
        <v>1393.4641752232401</v>
      </c>
      <c r="H164" s="8">
        <v>0</v>
      </c>
      <c r="I164" s="9">
        <v>0.111066294861</v>
      </c>
      <c r="J164" s="9">
        <v>0.111066294861</v>
      </c>
      <c r="K164" s="9">
        <v>0.11410700108999999</v>
      </c>
      <c r="L164" s="9">
        <v>0.11410700108999999</v>
      </c>
      <c r="M164" s="19">
        <f t="shared" si="4"/>
        <v>1</v>
      </c>
      <c r="N164" s="19">
        <f t="shared" si="5"/>
        <v>1</v>
      </c>
      <c r="O164" s="38"/>
    </row>
    <row r="165" spans="1:15" ht="13.5" thickBot="1">
      <c r="A165" s="3">
        <v>43806</v>
      </c>
      <c r="B165" s="7">
        <v>11</v>
      </c>
      <c r="C165" s="8">
        <v>38420.88671875</v>
      </c>
      <c r="D165" s="8">
        <v>1456.2</v>
      </c>
      <c r="E165" s="8">
        <v>1449.3</v>
      </c>
      <c r="F165" s="8">
        <v>1451.65754967107</v>
      </c>
      <c r="G165" s="8">
        <v>1451.65754967107</v>
      </c>
      <c r="H165" s="8">
        <v>0</v>
      </c>
      <c r="I165" s="9">
        <v>2.2277833879999999E-3</v>
      </c>
      <c r="J165" s="9">
        <v>2.2277833879999999E-3</v>
      </c>
      <c r="K165" s="9">
        <v>1.156228382E-3</v>
      </c>
      <c r="L165" s="9">
        <v>1.156228382E-3</v>
      </c>
      <c r="M165" s="19">
        <f t="shared" si="4"/>
        <v>1</v>
      </c>
      <c r="N165" s="19">
        <f t="shared" si="5"/>
        <v>1</v>
      </c>
      <c r="O165" s="38"/>
    </row>
    <row r="166" spans="1:15" ht="13.5" thickBot="1">
      <c r="A166" s="3">
        <v>43806</v>
      </c>
      <c r="B166" s="7">
        <v>12</v>
      </c>
      <c r="C166" s="8">
        <v>37712.26953125</v>
      </c>
      <c r="D166" s="8">
        <v>1475.5</v>
      </c>
      <c r="E166" s="8">
        <v>1468.7</v>
      </c>
      <c r="F166" s="8">
        <v>1443.9369158474601</v>
      </c>
      <c r="G166" s="8">
        <v>1439.7899602806201</v>
      </c>
      <c r="H166" s="8">
        <v>-4.1469555668359996</v>
      </c>
      <c r="I166" s="9">
        <v>1.7513506482999999E-2</v>
      </c>
      <c r="J166" s="9">
        <v>1.5479688157E-2</v>
      </c>
      <c r="K166" s="9">
        <v>1.4178538361E-2</v>
      </c>
      <c r="L166" s="9">
        <v>1.2144720035000001E-2</v>
      </c>
      <c r="M166" s="19">
        <f t="shared" si="4"/>
        <v>1</v>
      </c>
      <c r="N166" s="19">
        <f t="shared" si="5"/>
        <v>0</v>
      </c>
      <c r="O166" s="38"/>
    </row>
    <row r="167" spans="1:15" ht="13.5" thickBot="1">
      <c r="A167" s="3">
        <v>43806</v>
      </c>
      <c r="B167" s="7">
        <v>13</v>
      </c>
      <c r="C167" s="8">
        <v>37080.62890625</v>
      </c>
      <c r="D167" s="8">
        <v>1452.8</v>
      </c>
      <c r="E167" s="8">
        <v>1446</v>
      </c>
      <c r="F167" s="8">
        <v>1391.29434801208</v>
      </c>
      <c r="G167" s="8">
        <v>1391.29434801208</v>
      </c>
      <c r="H167" s="8">
        <v>0</v>
      </c>
      <c r="I167" s="9">
        <v>3.0164615982000001E-2</v>
      </c>
      <c r="J167" s="9">
        <v>3.0164615982000001E-2</v>
      </c>
      <c r="K167" s="9">
        <v>2.682964786E-2</v>
      </c>
      <c r="L167" s="9">
        <v>2.682964786E-2</v>
      </c>
      <c r="M167" s="19">
        <f t="shared" si="4"/>
        <v>1</v>
      </c>
      <c r="N167" s="19">
        <f t="shared" si="5"/>
        <v>0</v>
      </c>
      <c r="O167" s="38"/>
    </row>
    <row r="168" spans="1:15" ht="13.5" thickBot="1">
      <c r="A168" s="3">
        <v>43806</v>
      </c>
      <c r="B168" s="7">
        <v>14</v>
      </c>
      <c r="C168" s="8">
        <v>36646.45703125</v>
      </c>
      <c r="D168" s="8">
        <v>1413.8</v>
      </c>
      <c r="E168" s="8">
        <v>1406.9</v>
      </c>
      <c r="F168" s="8">
        <v>1330.11054852751</v>
      </c>
      <c r="G168" s="8">
        <v>1330.1105485275</v>
      </c>
      <c r="H168" s="8">
        <v>0</v>
      </c>
      <c r="I168" s="9">
        <v>4.1044360702000002E-2</v>
      </c>
      <c r="J168" s="9">
        <v>4.1044360702000002E-2</v>
      </c>
      <c r="K168" s="9">
        <v>3.7660348932000001E-2</v>
      </c>
      <c r="L168" s="9">
        <v>3.7660348932000001E-2</v>
      </c>
      <c r="M168" s="19">
        <f t="shared" si="4"/>
        <v>1</v>
      </c>
      <c r="N168" s="19">
        <f t="shared" si="5"/>
        <v>0</v>
      </c>
      <c r="O168" s="38"/>
    </row>
    <row r="169" spans="1:15" ht="13.5" thickBot="1">
      <c r="A169" s="3">
        <v>43806</v>
      </c>
      <c r="B169" s="7">
        <v>15</v>
      </c>
      <c r="C169" s="8">
        <v>36279.359375</v>
      </c>
      <c r="D169" s="8">
        <v>1358.2</v>
      </c>
      <c r="E169" s="8">
        <v>1351</v>
      </c>
      <c r="F169" s="8">
        <v>1305.28740932041</v>
      </c>
      <c r="G169" s="8">
        <v>1305.28740932041</v>
      </c>
      <c r="H169" s="8">
        <v>0</v>
      </c>
      <c r="I169" s="9">
        <v>2.5950265169000002E-2</v>
      </c>
      <c r="J169" s="9">
        <v>2.5950265169000002E-2</v>
      </c>
      <c r="K169" s="9">
        <v>2.2419122451000001E-2</v>
      </c>
      <c r="L169" s="9">
        <v>2.2419122451000001E-2</v>
      </c>
      <c r="M169" s="19">
        <f t="shared" si="4"/>
        <v>1</v>
      </c>
      <c r="N169" s="19">
        <f t="shared" si="5"/>
        <v>0</v>
      </c>
      <c r="O169" s="38"/>
    </row>
    <row r="170" spans="1:15" ht="13.5" thickBot="1">
      <c r="A170" s="3">
        <v>43806</v>
      </c>
      <c r="B170" s="7">
        <v>16</v>
      </c>
      <c r="C170" s="8">
        <v>36266.03125</v>
      </c>
      <c r="D170" s="8">
        <v>1113.4000000000001</v>
      </c>
      <c r="E170" s="8">
        <v>1106.0999999999999</v>
      </c>
      <c r="F170" s="8">
        <v>1009.1639996597499</v>
      </c>
      <c r="G170" s="8">
        <v>1009.1639996597499</v>
      </c>
      <c r="H170" s="8">
        <v>0</v>
      </c>
      <c r="I170" s="9">
        <v>5.1121137979000003E-2</v>
      </c>
      <c r="J170" s="9">
        <v>5.1121137979000003E-2</v>
      </c>
      <c r="K170" s="9">
        <v>4.7540951613000003E-2</v>
      </c>
      <c r="L170" s="9">
        <v>4.7540951613000003E-2</v>
      </c>
      <c r="M170" s="19">
        <f t="shared" si="4"/>
        <v>1</v>
      </c>
      <c r="N170" s="19">
        <f t="shared" si="5"/>
        <v>0</v>
      </c>
      <c r="O170" s="38"/>
    </row>
    <row r="171" spans="1:15" ht="13.5" thickBot="1">
      <c r="A171" s="3">
        <v>43806</v>
      </c>
      <c r="B171" s="7">
        <v>17</v>
      </c>
      <c r="C171" s="8">
        <v>36436.7890625</v>
      </c>
      <c r="D171" s="8">
        <v>560.20000000000005</v>
      </c>
      <c r="E171" s="8">
        <v>554.6</v>
      </c>
      <c r="F171" s="8">
        <v>767.91464888572705</v>
      </c>
      <c r="G171" s="8">
        <v>767.91464888572705</v>
      </c>
      <c r="H171" s="8">
        <v>0</v>
      </c>
      <c r="I171" s="9">
        <v>0.101870843004</v>
      </c>
      <c r="J171" s="9">
        <v>0.101870843004</v>
      </c>
      <c r="K171" s="9">
        <v>0.104617287339</v>
      </c>
      <c r="L171" s="9">
        <v>0.104617287339</v>
      </c>
      <c r="M171" s="19">
        <f t="shared" si="4"/>
        <v>1</v>
      </c>
      <c r="N171" s="19">
        <f t="shared" si="5"/>
        <v>1</v>
      </c>
      <c r="O171" s="38"/>
    </row>
    <row r="172" spans="1:15" ht="13.5" thickBot="1">
      <c r="A172" s="3">
        <v>43806</v>
      </c>
      <c r="B172" s="7">
        <v>18</v>
      </c>
      <c r="C172" s="8">
        <v>37677.32421875</v>
      </c>
      <c r="D172" s="8">
        <v>79</v>
      </c>
      <c r="E172" s="8">
        <v>67.099999999999994</v>
      </c>
      <c r="F172" s="8">
        <v>81.219060636007001</v>
      </c>
      <c r="G172" s="8">
        <v>81.810718237337994</v>
      </c>
      <c r="H172" s="8">
        <v>0.59165760133099998</v>
      </c>
      <c r="I172" s="9">
        <v>1.3784787819999999E-3</v>
      </c>
      <c r="J172" s="9">
        <v>1.0883083059999999E-3</v>
      </c>
      <c r="K172" s="9">
        <v>7.214672995E-3</v>
      </c>
      <c r="L172" s="9">
        <v>6.9245025179999996E-3</v>
      </c>
      <c r="M172" s="19">
        <f t="shared" si="4"/>
        <v>1</v>
      </c>
      <c r="N172" s="19">
        <f t="shared" si="5"/>
        <v>1</v>
      </c>
      <c r="O172" s="38"/>
    </row>
    <row r="173" spans="1:15" ht="13.5" thickBot="1">
      <c r="A173" s="3">
        <v>43806</v>
      </c>
      <c r="B173" s="7">
        <v>19</v>
      </c>
      <c r="C173" s="8">
        <v>38826.796875</v>
      </c>
      <c r="D173" s="8">
        <v>0</v>
      </c>
      <c r="E173" s="8">
        <v>0</v>
      </c>
      <c r="F173" s="8">
        <v>0</v>
      </c>
      <c r="G173" s="8">
        <v>5.2888885199999999E-4</v>
      </c>
      <c r="H173" s="8">
        <v>5.2888885199999999E-4</v>
      </c>
      <c r="I173" s="9">
        <v>2.59386391583616E-7</v>
      </c>
      <c r="J173" s="9">
        <v>0</v>
      </c>
      <c r="K173" s="9">
        <v>2.59386391583616E-7</v>
      </c>
      <c r="L173" s="9">
        <v>0</v>
      </c>
      <c r="M173" s="19">
        <f t="shared" si="4"/>
        <v>0</v>
      </c>
      <c r="N173" s="19">
        <f t="shared" si="5"/>
        <v>1</v>
      </c>
      <c r="O173" s="38"/>
    </row>
    <row r="174" spans="1:15" ht="13.5" thickBot="1">
      <c r="A174" s="3">
        <v>43806</v>
      </c>
      <c r="B174" s="7">
        <v>20</v>
      </c>
      <c r="C174" s="8">
        <v>38595.9921875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9">
        <v>0</v>
      </c>
      <c r="J174" s="9">
        <v>0</v>
      </c>
      <c r="K174" s="9">
        <v>0</v>
      </c>
      <c r="L174" s="9">
        <v>0</v>
      </c>
      <c r="M174" s="19">
        <f t="shared" si="4"/>
        <v>0</v>
      </c>
      <c r="N174" s="19">
        <f t="shared" si="5"/>
        <v>0</v>
      </c>
      <c r="O174" s="38"/>
    </row>
    <row r="175" spans="1:15" ht="13.5" thickBot="1">
      <c r="A175" s="3">
        <v>43806</v>
      </c>
      <c r="B175" s="7">
        <v>21</v>
      </c>
      <c r="C175" s="8">
        <v>38251.3203125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9">
        <v>0</v>
      </c>
      <c r="J175" s="9">
        <v>0</v>
      </c>
      <c r="K175" s="9">
        <v>0</v>
      </c>
      <c r="L175" s="9">
        <v>0</v>
      </c>
      <c r="M175" s="19">
        <f t="shared" si="4"/>
        <v>0</v>
      </c>
      <c r="N175" s="19">
        <f t="shared" si="5"/>
        <v>0</v>
      </c>
      <c r="O175" s="38"/>
    </row>
    <row r="176" spans="1:15" ht="13.5" thickBot="1">
      <c r="A176" s="3">
        <v>43806</v>
      </c>
      <c r="B176" s="7">
        <v>22</v>
      </c>
      <c r="C176" s="8">
        <v>37725.73828125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19">
        <f t="shared" si="4"/>
        <v>0</v>
      </c>
      <c r="N176" s="19">
        <f t="shared" si="5"/>
        <v>0</v>
      </c>
      <c r="O176" s="38"/>
    </row>
    <row r="177" spans="1:15" ht="13.5" thickBot="1">
      <c r="A177" s="3">
        <v>43806</v>
      </c>
      <c r="B177" s="7">
        <v>23</v>
      </c>
      <c r="C177" s="8">
        <v>36622.109375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9">
        <v>0</v>
      </c>
      <c r="J177" s="9">
        <v>0</v>
      </c>
      <c r="K177" s="9">
        <v>0</v>
      </c>
      <c r="L177" s="9">
        <v>0</v>
      </c>
      <c r="M177" s="19">
        <f t="shared" si="4"/>
        <v>0</v>
      </c>
      <c r="N177" s="19">
        <f t="shared" si="5"/>
        <v>0</v>
      </c>
      <c r="O177" s="38"/>
    </row>
    <row r="178" spans="1:15" ht="13.5" thickBot="1">
      <c r="A178" s="3">
        <v>43806</v>
      </c>
      <c r="B178" s="7">
        <v>24</v>
      </c>
      <c r="C178" s="8">
        <v>35243.8828125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19">
        <f t="shared" si="4"/>
        <v>0</v>
      </c>
      <c r="N178" s="19">
        <f t="shared" si="5"/>
        <v>0</v>
      </c>
      <c r="O178" s="38"/>
    </row>
    <row r="179" spans="1:15" ht="13.5" thickBot="1">
      <c r="A179" s="3">
        <v>43807</v>
      </c>
      <c r="B179" s="7">
        <v>1</v>
      </c>
      <c r="C179" s="8">
        <v>33976.8046875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19">
        <f t="shared" si="4"/>
        <v>0</v>
      </c>
      <c r="N179" s="19">
        <f t="shared" si="5"/>
        <v>0</v>
      </c>
      <c r="O179" s="38"/>
    </row>
    <row r="180" spans="1:15" ht="13.5" thickBot="1">
      <c r="A180" s="3">
        <v>43807</v>
      </c>
      <c r="B180" s="7">
        <v>2</v>
      </c>
      <c r="C180" s="8">
        <v>33113.28125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19">
        <f t="shared" si="4"/>
        <v>0</v>
      </c>
      <c r="N180" s="19">
        <f t="shared" si="5"/>
        <v>0</v>
      </c>
      <c r="O180" s="38"/>
    </row>
    <row r="181" spans="1:15" ht="13.5" thickBot="1">
      <c r="A181" s="3">
        <v>43807</v>
      </c>
      <c r="B181" s="7">
        <v>3</v>
      </c>
      <c r="C181" s="8">
        <v>32625.12890625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19">
        <f t="shared" si="4"/>
        <v>0</v>
      </c>
      <c r="N181" s="19">
        <f t="shared" si="5"/>
        <v>0</v>
      </c>
      <c r="O181" s="38"/>
    </row>
    <row r="182" spans="1:15" ht="13.5" thickBot="1">
      <c r="A182" s="3">
        <v>43807</v>
      </c>
      <c r="B182" s="7">
        <v>4</v>
      </c>
      <c r="C182" s="8">
        <v>32435.306640625</v>
      </c>
      <c r="D182" s="8">
        <v>0</v>
      </c>
      <c r="E182" s="8">
        <v>0</v>
      </c>
      <c r="F182" s="8">
        <v>1.8120043679999999E-3</v>
      </c>
      <c r="G182" s="8">
        <v>1.8120043679999999E-3</v>
      </c>
      <c r="H182" s="8">
        <v>0</v>
      </c>
      <c r="I182" s="9">
        <v>8.8867305950874404E-7</v>
      </c>
      <c r="J182" s="9">
        <v>8.8867305950874001E-7</v>
      </c>
      <c r="K182" s="9">
        <v>8.8867305950874404E-7</v>
      </c>
      <c r="L182" s="9">
        <v>8.8867305950874001E-7</v>
      </c>
      <c r="M182" s="19">
        <f t="shared" si="4"/>
        <v>0</v>
      </c>
      <c r="N182" s="19">
        <f t="shared" si="5"/>
        <v>1</v>
      </c>
      <c r="O182" s="38"/>
    </row>
    <row r="183" spans="1:15" ht="13.5" thickBot="1">
      <c r="A183" s="3">
        <v>43807</v>
      </c>
      <c r="B183" s="7">
        <v>5</v>
      </c>
      <c r="C183" s="8">
        <v>32567.431640625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19">
        <f t="shared" si="4"/>
        <v>0</v>
      </c>
      <c r="N183" s="19">
        <f t="shared" si="5"/>
        <v>0</v>
      </c>
      <c r="O183" s="38"/>
    </row>
    <row r="184" spans="1:15" ht="13.5" thickBot="1">
      <c r="A184" s="3">
        <v>43807</v>
      </c>
      <c r="B184" s="7">
        <v>6</v>
      </c>
      <c r="C184" s="8">
        <v>33091.453125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19">
        <f t="shared" si="4"/>
        <v>0</v>
      </c>
      <c r="N184" s="19">
        <f t="shared" si="5"/>
        <v>0</v>
      </c>
      <c r="O184" s="38"/>
    </row>
    <row r="185" spans="1:15" ht="13.5" thickBot="1">
      <c r="A185" s="3">
        <v>43807</v>
      </c>
      <c r="B185" s="7">
        <v>7</v>
      </c>
      <c r="C185" s="8">
        <v>34204.90625</v>
      </c>
      <c r="D185" s="8">
        <v>0</v>
      </c>
      <c r="E185" s="8">
        <v>0</v>
      </c>
      <c r="F185" s="8">
        <v>1.33333334492312E-5</v>
      </c>
      <c r="G185" s="8">
        <v>1.33333334492312E-5</v>
      </c>
      <c r="H185" s="8">
        <v>0</v>
      </c>
      <c r="I185" s="9">
        <v>6.5391532365037798E-9</v>
      </c>
      <c r="J185" s="9">
        <v>6.5391532365037798E-9</v>
      </c>
      <c r="K185" s="9">
        <v>6.5391532365037798E-9</v>
      </c>
      <c r="L185" s="9">
        <v>6.5391532365037798E-9</v>
      </c>
      <c r="M185" s="19">
        <f t="shared" si="4"/>
        <v>0</v>
      </c>
      <c r="N185" s="19">
        <f t="shared" si="5"/>
        <v>1</v>
      </c>
      <c r="O185" s="38"/>
    </row>
    <row r="186" spans="1:15" ht="13.5" thickBot="1">
      <c r="A186" s="3">
        <v>43807</v>
      </c>
      <c r="B186" s="7">
        <v>8</v>
      </c>
      <c r="C186" s="8">
        <v>35343.83984375</v>
      </c>
      <c r="D186" s="8">
        <v>11.2</v>
      </c>
      <c r="E186" s="8">
        <v>7.3</v>
      </c>
      <c r="F186" s="8">
        <v>16.393769399547001</v>
      </c>
      <c r="G186" s="8">
        <v>17.139094974056999</v>
      </c>
      <c r="H186" s="8">
        <v>0.74532557451000003</v>
      </c>
      <c r="I186" s="9">
        <v>2.9127488830000001E-3</v>
      </c>
      <c r="J186" s="9">
        <v>2.5472140259999998E-3</v>
      </c>
      <c r="K186" s="9">
        <v>4.8254511879999998E-3</v>
      </c>
      <c r="L186" s="9">
        <v>4.4599163310000004E-3</v>
      </c>
      <c r="M186" s="19">
        <f t="shared" si="4"/>
        <v>1</v>
      </c>
      <c r="N186" s="19">
        <f t="shared" si="5"/>
        <v>1</v>
      </c>
      <c r="O186" s="38"/>
    </row>
    <row r="187" spans="1:15" ht="13.5" thickBot="1">
      <c r="A187" s="3">
        <v>43807</v>
      </c>
      <c r="B187" s="7">
        <v>9</v>
      </c>
      <c r="C187" s="8">
        <v>36465.0234375</v>
      </c>
      <c r="D187" s="8">
        <v>317.2</v>
      </c>
      <c r="E187" s="8">
        <v>315.2</v>
      </c>
      <c r="F187" s="8">
        <v>329.00462451847102</v>
      </c>
      <c r="G187" s="8">
        <v>336.80583074587901</v>
      </c>
      <c r="H187" s="8">
        <v>7.8012062274079996</v>
      </c>
      <c r="I187" s="9">
        <v>9.6154147839999995E-3</v>
      </c>
      <c r="J187" s="9">
        <v>5.7894185960000004E-3</v>
      </c>
      <c r="K187" s="9">
        <v>1.0596287761E-2</v>
      </c>
      <c r="L187" s="9">
        <v>6.7702915730000002E-3</v>
      </c>
      <c r="M187" s="19">
        <f t="shared" si="4"/>
        <v>1</v>
      </c>
      <c r="N187" s="19">
        <f t="shared" si="5"/>
        <v>1</v>
      </c>
      <c r="O187" s="38"/>
    </row>
    <row r="188" spans="1:15" ht="13.5" thickBot="1">
      <c r="A188" s="3">
        <v>43807</v>
      </c>
      <c r="B188" s="7">
        <v>10</v>
      </c>
      <c r="C188" s="8">
        <v>36820.01953125</v>
      </c>
      <c r="D188" s="8">
        <v>942</v>
      </c>
      <c r="E188" s="8">
        <v>935.4</v>
      </c>
      <c r="F188" s="8">
        <v>827.780216167106</v>
      </c>
      <c r="G188" s="8">
        <v>828.36697269956301</v>
      </c>
      <c r="H188" s="8">
        <v>0.58675653245699999</v>
      </c>
      <c r="I188" s="9">
        <v>5.5729782882999998E-2</v>
      </c>
      <c r="J188" s="9">
        <v>5.6017549696999999E-2</v>
      </c>
      <c r="K188" s="9">
        <v>5.2492902059999999E-2</v>
      </c>
      <c r="L188" s="9">
        <v>5.2780668873000001E-2</v>
      </c>
      <c r="M188" s="19">
        <f t="shared" si="4"/>
        <v>1</v>
      </c>
      <c r="N188" s="19">
        <f t="shared" si="5"/>
        <v>0</v>
      </c>
      <c r="O188" s="38"/>
    </row>
    <row r="189" spans="1:15" ht="13.5" thickBot="1">
      <c r="A189" s="3">
        <v>43807</v>
      </c>
      <c r="B189" s="7">
        <v>11</v>
      </c>
      <c r="C189" s="8">
        <v>36717.3203125</v>
      </c>
      <c r="D189" s="8">
        <v>1218.0999999999999</v>
      </c>
      <c r="E189" s="8">
        <v>1211.2</v>
      </c>
      <c r="F189" s="8">
        <v>1065.2399479288499</v>
      </c>
      <c r="G189" s="8">
        <v>1065.2399479288499</v>
      </c>
      <c r="H189" s="8">
        <v>0</v>
      </c>
      <c r="I189" s="9">
        <v>7.4968147164999999E-2</v>
      </c>
      <c r="J189" s="9">
        <v>7.4968147164999999E-2</v>
      </c>
      <c r="K189" s="9">
        <v>7.1584135394999998E-2</v>
      </c>
      <c r="L189" s="9">
        <v>7.1584135394999998E-2</v>
      </c>
      <c r="M189" s="19">
        <f t="shared" si="4"/>
        <v>1</v>
      </c>
      <c r="N189" s="19">
        <f t="shared" si="5"/>
        <v>0</v>
      </c>
      <c r="O189" s="38"/>
    </row>
    <row r="190" spans="1:15" ht="13.5" thickBot="1">
      <c r="A190" s="3">
        <v>43807</v>
      </c>
      <c r="B190" s="7">
        <v>12</v>
      </c>
      <c r="C190" s="8">
        <v>36501.6796875</v>
      </c>
      <c r="D190" s="8">
        <v>1210.2</v>
      </c>
      <c r="E190" s="8">
        <v>1203.7</v>
      </c>
      <c r="F190" s="8">
        <v>1048.00058563073</v>
      </c>
      <c r="G190" s="8">
        <v>1048.00058563073</v>
      </c>
      <c r="H190" s="8">
        <v>0</v>
      </c>
      <c r="I190" s="9">
        <v>7.9548511215000006E-2</v>
      </c>
      <c r="J190" s="9">
        <v>7.9548511215000006E-2</v>
      </c>
      <c r="K190" s="9">
        <v>7.6360674040000007E-2</v>
      </c>
      <c r="L190" s="9">
        <v>7.6360674040000007E-2</v>
      </c>
      <c r="M190" s="19">
        <f t="shared" si="4"/>
        <v>1</v>
      </c>
      <c r="N190" s="19">
        <f t="shared" si="5"/>
        <v>0</v>
      </c>
      <c r="O190" s="38"/>
    </row>
    <row r="191" spans="1:15" ht="13.5" thickBot="1">
      <c r="A191" s="3">
        <v>43807</v>
      </c>
      <c r="B191" s="7">
        <v>13</v>
      </c>
      <c r="C191" s="8">
        <v>36452.1875</v>
      </c>
      <c r="D191" s="8">
        <v>1191.4000000000001</v>
      </c>
      <c r="E191" s="8">
        <v>1185.3</v>
      </c>
      <c r="F191" s="8">
        <v>1113.8735083844899</v>
      </c>
      <c r="G191" s="8">
        <v>1113.8735083844899</v>
      </c>
      <c r="H191" s="8">
        <v>0</v>
      </c>
      <c r="I191" s="9">
        <v>3.8021820311000001E-2</v>
      </c>
      <c r="J191" s="9">
        <v>3.8021820311000001E-2</v>
      </c>
      <c r="K191" s="9">
        <v>3.5030157731000003E-2</v>
      </c>
      <c r="L191" s="9">
        <v>3.5030157731000003E-2</v>
      </c>
      <c r="M191" s="19">
        <f t="shared" si="4"/>
        <v>1</v>
      </c>
      <c r="N191" s="19">
        <f t="shared" si="5"/>
        <v>0</v>
      </c>
      <c r="O191" s="38"/>
    </row>
    <row r="192" spans="1:15" ht="13.5" thickBot="1">
      <c r="A192" s="3">
        <v>43807</v>
      </c>
      <c r="B192" s="7">
        <v>14</v>
      </c>
      <c r="C192" s="8">
        <v>36558.5625</v>
      </c>
      <c r="D192" s="8">
        <v>1187.4000000000001</v>
      </c>
      <c r="E192" s="8">
        <v>1180.8</v>
      </c>
      <c r="F192" s="8">
        <v>1098.65171474934</v>
      </c>
      <c r="G192" s="8">
        <v>1098.65171474934</v>
      </c>
      <c r="H192" s="8">
        <v>0</v>
      </c>
      <c r="I192" s="9">
        <v>4.3525397376000002E-2</v>
      </c>
      <c r="J192" s="9">
        <v>4.3525397376000002E-2</v>
      </c>
      <c r="K192" s="9">
        <v>4.0288516551999998E-2</v>
      </c>
      <c r="L192" s="9">
        <v>4.0288516551999998E-2</v>
      </c>
      <c r="M192" s="19">
        <f t="shared" si="4"/>
        <v>1</v>
      </c>
      <c r="N192" s="19">
        <f t="shared" si="5"/>
        <v>0</v>
      </c>
      <c r="O192" s="38"/>
    </row>
    <row r="193" spans="1:15" ht="13.5" thickBot="1">
      <c r="A193" s="3">
        <v>43807</v>
      </c>
      <c r="B193" s="7">
        <v>15</v>
      </c>
      <c r="C193" s="8">
        <v>36761.99609375</v>
      </c>
      <c r="D193" s="8">
        <v>1077.0999999999999</v>
      </c>
      <c r="E193" s="8">
        <v>1070.5999999999999</v>
      </c>
      <c r="F193" s="8">
        <v>996.25661023404803</v>
      </c>
      <c r="G193" s="8">
        <v>996.25661023404803</v>
      </c>
      <c r="H193" s="8">
        <v>0</v>
      </c>
      <c r="I193" s="9">
        <v>3.9648548192999997E-2</v>
      </c>
      <c r="J193" s="9">
        <v>3.9648548192999997E-2</v>
      </c>
      <c r="K193" s="9">
        <v>3.6460711017999997E-2</v>
      </c>
      <c r="L193" s="9">
        <v>3.6460711017999997E-2</v>
      </c>
      <c r="M193" s="19">
        <f t="shared" si="4"/>
        <v>1</v>
      </c>
      <c r="N193" s="19">
        <f t="shared" si="5"/>
        <v>0</v>
      </c>
      <c r="O193" s="38"/>
    </row>
    <row r="194" spans="1:15" ht="13.5" thickBot="1">
      <c r="A194" s="3">
        <v>43807</v>
      </c>
      <c r="B194" s="7">
        <v>16</v>
      </c>
      <c r="C194" s="8">
        <v>36872.83984375</v>
      </c>
      <c r="D194" s="8">
        <v>911.3</v>
      </c>
      <c r="E194" s="8">
        <v>905</v>
      </c>
      <c r="F194" s="8">
        <v>645.44453457978</v>
      </c>
      <c r="G194" s="8">
        <v>645.44453457978</v>
      </c>
      <c r="H194" s="8">
        <v>0</v>
      </c>
      <c r="I194" s="9">
        <v>0.130385220902</v>
      </c>
      <c r="J194" s="9">
        <v>0.130385220902</v>
      </c>
      <c r="K194" s="9">
        <v>0.127295471025</v>
      </c>
      <c r="L194" s="9">
        <v>0.127295471025</v>
      </c>
      <c r="M194" s="19">
        <f t="shared" si="4"/>
        <v>1</v>
      </c>
      <c r="N194" s="19">
        <f t="shared" si="5"/>
        <v>0</v>
      </c>
      <c r="O194" s="38"/>
    </row>
    <row r="195" spans="1:15" ht="13.5" thickBot="1">
      <c r="A195" s="3">
        <v>43807</v>
      </c>
      <c r="B195" s="7">
        <v>17</v>
      </c>
      <c r="C195" s="8">
        <v>37272.4375</v>
      </c>
      <c r="D195" s="8">
        <v>426.9</v>
      </c>
      <c r="E195" s="8">
        <v>422.4</v>
      </c>
      <c r="F195" s="8">
        <v>294.040814813243</v>
      </c>
      <c r="G195" s="8">
        <v>294.040814813243</v>
      </c>
      <c r="H195" s="8">
        <v>0</v>
      </c>
      <c r="I195" s="9">
        <v>6.5158992244E-2</v>
      </c>
      <c r="J195" s="9">
        <v>6.5158992244E-2</v>
      </c>
      <c r="K195" s="9">
        <v>6.2952028046000003E-2</v>
      </c>
      <c r="L195" s="9">
        <v>6.2952028046000003E-2</v>
      </c>
      <c r="M195" s="19">
        <f t="shared" si="4"/>
        <v>1</v>
      </c>
      <c r="N195" s="19">
        <f t="shared" si="5"/>
        <v>0</v>
      </c>
      <c r="O195" s="38"/>
    </row>
    <row r="196" spans="1:15" ht="13.5" thickBot="1">
      <c r="A196" s="3">
        <v>43807</v>
      </c>
      <c r="B196" s="7">
        <v>18</v>
      </c>
      <c r="C196" s="8">
        <v>39023.921875</v>
      </c>
      <c r="D196" s="8">
        <v>62.7</v>
      </c>
      <c r="E196" s="8">
        <v>53.2</v>
      </c>
      <c r="F196" s="8">
        <v>31.766619123714001</v>
      </c>
      <c r="G196" s="8">
        <v>31.767345790330999</v>
      </c>
      <c r="H196" s="8">
        <v>7.2666661599999998E-4</v>
      </c>
      <c r="I196" s="9">
        <v>1.5170502309E-2</v>
      </c>
      <c r="J196" s="9">
        <v>1.5170858693E-2</v>
      </c>
      <c r="K196" s="9">
        <v>1.0511355668999999E-2</v>
      </c>
      <c r="L196" s="9">
        <v>1.0511712053E-2</v>
      </c>
      <c r="M196" s="19">
        <f t="shared" si="4"/>
        <v>1</v>
      </c>
      <c r="N196" s="19">
        <f t="shared" si="5"/>
        <v>0</v>
      </c>
      <c r="O196" s="38"/>
    </row>
    <row r="197" spans="1:15" ht="13.5" thickBot="1">
      <c r="A197" s="3">
        <v>43807</v>
      </c>
      <c r="B197" s="7">
        <v>19</v>
      </c>
      <c r="C197" s="8">
        <v>40788.1015625</v>
      </c>
      <c r="D197" s="8">
        <v>0</v>
      </c>
      <c r="E197" s="8">
        <v>0</v>
      </c>
      <c r="F197" s="8">
        <v>0</v>
      </c>
      <c r="G197" s="8">
        <v>1.66666655E-4</v>
      </c>
      <c r="H197" s="8">
        <v>1.66666655E-4</v>
      </c>
      <c r="I197" s="9">
        <v>8.1739409112484099E-8</v>
      </c>
      <c r="J197" s="9">
        <v>0</v>
      </c>
      <c r="K197" s="9">
        <v>8.1739409112484099E-8</v>
      </c>
      <c r="L197" s="9">
        <v>0</v>
      </c>
      <c r="M197" s="19">
        <f t="shared" si="4"/>
        <v>0</v>
      </c>
      <c r="N197" s="19">
        <f t="shared" si="5"/>
        <v>1</v>
      </c>
      <c r="O197" s="38"/>
    </row>
    <row r="198" spans="1:15" ht="13.5" thickBot="1">
      <c r="A198" s="3">
        <v>43807</v>
      </c>
      <c r="B198" s="7">
        <v>20</v>
      </c>
      <c r="C198" s="8">
        <v>40617.16796875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9">
        <v>0</v>
      </c>
      <c r="J198" s="9">
        <v>0</v>
      </c>
      <c r="K198" s="9">
        <v>0</v>
      </c>
      <c r="L198" s="9">
        <v>0</v>
      </c>
      <c r="M198" s="19">
        <f t="shared" si="4"/>
        <v>0</v>
      </c>
      <c r="N198" s="19">
        <f t="shared" si="5"/>
        <v>0</v>
      </c>
      <c r="O198" s="38"/>
    </row>
    <row r="199" spans="1:15" ht="13.5" thickBot="1">
      <c r="A199" s="3">
        <v>43807</v>
      </c>
      <c r="B199" s="7">
        <v>21</v>
      </c>
      <c r="C199" s="8">
        <v>40024.97265625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9">
        <v>0</v>
      </c>
      <c r="J199" s="9">
        <v>0</v>
      </c>
      <c r="K199" s="9">
        <v>0</v>
      </c>
      <c r="L199" s="9">
        <v>0</v>
      </c>
      <c r="M199" s="19">
        <f t="shared" si="4"/>
        <v>0</v>
      </c>
      <c r="N199" s="19">
        <f t="shared" si="5"/>
        <v>0</v>
      </c>
      <c r="O199" s="38"/>
    </row>
    <row r="200" spans="1:15" ht="13.5" thickBot="1">
      <c r="A200" s="3">
        <v>43807</v>
      </c>
      <c r="B200" s="7">
        <v>22</v>
      </c>
      <c r="C200" s="8">
        <v>38676.05078125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19">
        <f t="shared" si="4"/>
        <v>0</v>
      </c>
      <c r="N200" s="19">
        <f t="shared" si="5"/>
        <v>0</v>
      </c>
      <c r="O200" s="38"/>
    </row>
    <row r="201" spans="1:15" ht="13.5" thickBot="1">
      <c r="A201" s="3">
        <v>43807</v>
      </c>
      <c r="B201" s="7">
        <v>23</v>
      </c>
      <c r="C201" s="8">
        <v>36331.90625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19">
        <f t="shared" si="4"/>
        <v>0</v>
      </c>
      <c r="N201" s="19">
        <f t="shared" si="5"/>
        <v>0</v>
      </c>
      <c r="O201" s="38"/>
    </row>
    <row r="202" spans="1:15" ht="13.5" thickBot="1">
      <c r="A202" s="3">
        <v>43807</v>
      </c>
      <c r="B202" s="7">
        <v>24</v>
      </c>
      <c r="C202" s="8">
        <v>33828.6796875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19">
        <f t="shared" si="4"/>
        <v>0</v>
      </c>
      <c r="N202" s="19">
        <f t="shared" si="5"/>
        <v>0</v>
      </c>
      <c r="O202" s="38"/>
    </row>
    <row r="203" spans="1:15" ht="13.5" thickBot="1">
      <c r="A203" s="3">
        <v>43808</v>
      </c>
      <c r="B203" s="7">
        <v>1</v>
      </c>
      <c r="C203" s="8">
        <v>31950.931640625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19">
        <f t="shared" si="4"/>
        <v>0</v>
      </c>
      <c r="N203" s="19">
        <f t="shared" si="5"/>
        <v>0</v>
      </c>
      <c r="O203" s="38"/>
    </row>
    <row r="204" spans="1:15" ht="13.5" thickBot="1">
      <c r="A204" s="3">
        <v>43808</v>
      </c>
      <c r="B204" s="7">
        <v>2</v>
      </c>
      <c r="C204" s="8">
        <v>30876.69921875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19">
        <f t="shared" ref="M204:M267" si="6">IF(F204&gt;5,1,0)</f>
        <v>0</v>
      </c>
      <c r="N204" s="19">
        <f t="shared" ref="N204:N267" si="7">IF(G204&gt;E204,1,0)</f>
        <v>0</v>
      </c>
      <c r="O204" s="38"/>
    </row>
    <row r="205" spans="1:15" ht="13.5" thickBot="1">
      <c r="A205" s="3">
        <v>43808</v>
      </c>
      <c r="B205" s="7">
        <v>3</v>
      </c>
      <c r="C205" s="8">
        <v>30399.484375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19">
        <f t="shared" si="6"/>
        <v>0</v>
      </c>
      <c r="N205" s="19">
        <f t="shared" si="7"/>
        <v>0</v>
      </c>
      <c r="O205" s="38"/>
    </row>
    <row r="206" spans="1:15" ht="13.5" thickBot="1">
      <c r="A206" s="3">
        <v>43808</v>
      </c>
      <c r="B206" s="7">
        <v>4</v>
      </c>
      <c r="C206" s="8">
        <v>30325.33203125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19">
        <f t="shared" si="6"/>
        <v>0</v>
      </c>
      <c r="N206" s="19">
        <f t="shared" si="7"/>
        <v>0</v>
      </c>
      <c r="O206" s="38"/>
    </row>
    <row r="207" spans="1:15" ht="13.5" thickBot="1">
      <c r="A207" s="3">
        <v>43808</v>
      </c>
      <c r="B207" s="7">
        <v>5</v>
      </c>
      <c r="C207" s="8">
        <v>31048.119140625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19">
        <f t="shared" si="6"/>
        <v>0</v>
      </c>
      <c r="N207" s="19">
        <f t="shared" si="7"/>
        <v>0</v>
      </c>
      <c r="O207" s="38"/>
    </row>
    <row r="208" spans="1:15" ht="13.5" thickBot="1">
      <c r="A208" s="3">
        <v>43808</v>
      </c>
      <c r="B208" s="7">
        <v>6</v>
      </c>
      <c r="C208" s="8">
        <v>33060.125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19">
        <f t="shared" si="6"/>
        <v>0</v>
      </c>
      <c r="N208" s="19">
        <f t="shared" si="7"/>
        <v>0</v>
      </c>
      <c r="O208" s="38"/>
    </row>
    <row r="209" spans="1:15" ht="13.5" thickBot="1">
      <c r="A209" s="3">
        <v>43808</v>
      </c>
      <c r="B209" s="7">
        <v>7</v>
      </c>
      <c r="C209" s="8">
        <v>36511.12890625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19">
        <f t="shared" si="6"/>
        <v>0</v>
      </c>
      <c r="N209" s="19">
        <f t="shared" si="7"/>
        <v>0</v>
      </c>
      <c r="O209" s="38"/>
    </row>
    <row r="210" spans="1:15" ht="13.5" thickBot="1">
      <c r="A210" s="3">
        <v>43808</v>
      </c>
      <c r="B210" s="7">
        <v>8</v>
      </c>
      <c r="C210" s="8">
        <v>37895.921875</v>
      </c>
      <c r="D210" s="8">
        <v>4.0999999999999996</v>
      </c>
      <c r="E210" s="8">
        <v>2.7</v>
      </c>
      <c r="F210" s="8">
        <v>1.00829088448</v>
      </c>
      <c r="G210" s="8">
        <v>1.00829088448</v>
      </c>
      <c r="H210" s="8">
        <v>0</v>
      </c>
      <c r="I210" s="9">
        <v>1.4447238849999999E-3</v>
      </c>
      <c r="J210" s="9">
        <v>1.4447238849999999E-3</v>
      </c>
      <c r="K210" s="9">
        <v>7.9051827800000001E-4</v>
      </c>
      <c r="L210" s="9">
        <v>7.9051827800000001E-4</v>
      </c>
      <c r="M210" s="19">
        <f t="shared" si="6"/>
        <v>0</v>
      </c>
      <c r="N210" s="19">
        <f t="shared" si="7"/>
        <v>0</v>
      </c>
      <c r="O210" s="38"/>
    </row>
    <row r="211" spans="1:15" ht="13.5" thickBot="1">
      <c r="A211" s="3">
        <v>43808</v>
      </c>
      <c r="B211" s="7">
        <v>9</v>
      </c>
      <c r="C211" s="8">
        <v>38259.82421875</v>
      </c>
      <c r="D211" s="8">
        <v>137.80000000000001</v>
      </c>
      <c r="E211" s="8">
        <v>134.69999999999999</v>
      </c>
      <c r="F211" s="8">
        <v>68.503175024599997</v>
      </c>
      <c r="G211" s="8">
        <v>68.773530580495006</v>
      </c>
      <c r="H211" s="8">
        <v>0.27035555589499999</v>
      </c>
      <c r="I211" s="9">
        <v>3.2255359540999999E-2</v>
      </c>
      <c r="J211" s="9">
        <v>3.2381693912999998E-2</v>
      </c>
      <c r="K211" s="9">
        <v>3.0806761410000001E-2</v>
      </c>
      <c r="L211" s="9">
        <v>3.0933095782E-2</v>
      </c>
      <c r="M211" s="19">
        <f t="shared" si="6"/>
        <v>1</v>
      </c>
      <c r="N211" s="19">
        <f t="shared" si="7"/>
        <v>0</v>
      </c>
      <c r="O211" s="38"/>
    </row>
    <row r="212" spans="1:15" ht="13.5" thickBot="1">
      <c r="A212" s="3">
        <v>43808</v>
      </c>
      <c r="B212" s="7">
        <v>10</v>
      </c>
      <c r="C212" s="8">
        <v>38868.671875</v>
      </c>
      <c r="D212" s="8">
        <v>422.7</v>
      </c>
      <c r="E212" s="8">
        <v>418.7</v>
      </c>
      <c r="F212" s="8">
        <v>143.84585221222099</v>
      </c>
      <c r="G212" s="8">
        <v>144.302907766402</v>
      </c>
      <c r="H212" s="8">
        <v>0.45705555417999999</v>
      </c>
      <c r="I212" s="9">
        <v>0.130092099174</v>
      </c>
      <c r="J212" s="9">
        <v>0.130305676536</v>
      </c>
      <c r="K212" s="9">
        <v>0.12822294029600001</v>
      </c>
      <c r="L212" s="9">
        <v>0.12843651765700001</v>
      </c>
      <c r="M212" s="19">
        <f t="shared" si="6"/>
        <v>1</v>
      </c>
      <c r="N212" s="19">
        <f t="shared" si="7"/>
        <v>0</v>
      </c>
      <c r="O212" s="38"/>
    </row>
    <row r="213" spans="1:15" ht="13.5" thickBot="1">
      <c r="A213" s="3">
        <v>43808</v>
      </c>
      <c r="B213" s="7">
        <v>11</v>
      </c>
      <c r="C213" s="8">
        <v>39642.87890625</v>
      </c>
      <c r="D213" s="8">
        <v>618.6</v>
      </c>
      <c r="E213" s="8">
        <v>613.6</v>
      </c>
      <c r="F213" s="8">
        <v>218.67589318324301</v>
      </c>
      <c r="G213" s="8">
        <v>218.739215406602</v>
      </c>
      <c r="H213" s="8">
        <v>6.3322223358000002E-2</v>
      </c>
      <c r="I213" s="9">
        <v>0.186850833922</v>
      </c>
      <c r="J213" s="9">
        <v>0.186880423746</v>
      </c>
      <c r="K213" s="9">
        <v>0.184514385324</v>
      </c>
      <c r="L213" s="9">
        <v>0.184543975148</v>
      </c>
      <c r="M213" s="19">
        <f t="shared" si="6"/>
        <v>1</v>
      </c>
      <c r="N213" s="19">
        <f t="shared" si="7"/>
        <v>0</v>
      </c>
      <c r="O213" s="38"/>
    </row>
    <row r="214" spans="1:15" ht="13.5" thickBot="1">
      <c r="A214" s="3">
        <v>43808</v>
      </c>
      <c r="B214" s="7">
        <v>12</v>
      </c>
      <c r="C214" s="8">
        <v>40364.828125</v>
      </c>
      <c r="D214" s="8">
        <v>728.6</v>
      </c>
      <c r="E214" s="8">
        <v>723.6</v>
      </c>
      <c r="F214" s="8">
        <v>588.04897364830595</v>
      </c>
      <c r="G214" s="8">
        <v>588.52127367214996</v>
      </c>
      <c r="H214" s="8">
        <v>0.47230002384399999</v>
      </c>
      <c r="I214" s="9">
        <v>6.5457348750999997E-2</v>
      </c>
      <c r="J214" s="9">
        <v>6.5678049697000002E-2</v>
      </c>
      <c r="K214" s="9">
        <v>6.3120900152999995E-2</v>
      </c>
      <c r="L214" s="9">
        <v>6.3341601097999994E-2</v>
      </c>
      <c r="M214" s="19">
        <f t="shared" si="6"/>
        <v>1</v>
      </c>
      <c r="N214" s="19">
        <f t="shared" si="7"/>
        <v>0</v>
      </c>
      <c r="O214" s="38"/>
    </row>
    <row r="215" spans="1:15" ht="13.5" thickBot="1">
      <c r="A215" s="3">
        <v>43808</v>
      </c>
      <c r="B215" s="7">
        <v>13</v>
      </c>
      <c r="C215" s="8">
        <v>40833.59375</v>
      </c>
      <c r="D215" s="8">
        <v>736.6</v>
      </c>
      <c r="E215" s="8">
        <v>718.8</v>
      </c>
      <c r="F215" s="8">
        <v>474.70869062743498</v>
      </c>
      <c r="G215" s="8">
        <v>477.10010759358602</v>
      </c>
      <c r="H215" s="8">
        <v>2.3914169661510001</v>
      </c>
      <c r="I215" s="9">
        <v>0.12126163196500001</v>
      </c>
      <c r="J215" s="9">
        <v>0.12237911652900001</v>
      </c>
      <c r="K215" s="9">
        <v>0.112943874956</v>
      </c>
      <c r="L215" s="9">
        <v>0.114061359519</v>
      </c>
      <c r="M215" s="19">
        <f t="shared" si="6"/>
        <v>1</v>
      </c>
      <c r="N215" s="19">
        <f t="shared" si="7"/>
        <v>0</v>
      </c>
      <c r="O215" s="38"/>
    </row>
    <row r="216" spans="1:15" ht="13.5" thickBot="1">
      <c r="A216" s="3">
        <v>43808</v>
      </c>
      <c r="B216" s="7">
        <v>14</v>
      </c>
      <c r="C216" s="8">
        <v>41534.76171875</v>
      </c>
      <c r="D216" s="8">
        <v>610.70000000000005</v>
      </c>
      <c r="E216" s="8">
        <v>592.20000000000005</v>
      </c>
      <c r="F216" s="8">
        <v>308.43250138126501</v>
      </c>
      <c r="G216" s="8">
        <v>312.34134750738701</v>
      </c>
      <c r="H216" s="8">
        <v>3.908846126122</v>
      </c>
      <c r="I216" s="9">
        <v>0.13941993107100001</v>
      </c>
      <c r="J216" s="9">
        <v>0.14124649468100001</v>
      </c>
      <c r="K216" s="9">
        <v>0.130775071258</v>
      </c>
      <c r="L216" s="9">
        <v>0.132601634868</v>
      </c>
      <c r="M216" s="19">
        <f t="shared" si="6"/>
        <v>1</v>
      </c>
      <c r="N216" s="19">
        <f t="shared" si="7"/>
        <v>0</v>
      </c>
      <c r="O216" s="38"/>
    </row>
    <row r="217" spans="1:15" ht="13.5" thickBot="1">
      <c r="A217" s="3">
        <v>43808</v>
      </c>
      <c r="B217" s="7">
        <v>15</v>
      </c>
      <c r="C217" s="8">
        <v>41770.60546875</v>
      </c>
      <c r="D217" s="8">
        <v>472.3</v>
      </c>
      <c r="E217" s="8">
        <v>455.1</v>
      </c>
      <c r="F217" s="8">
        <v>241.76818241245201</v>
      </c>
      <c r="G217" s="8">
        <v>246.2848176807</v>
      </c>
      <c r="H217" s="8">
        <v>4.5166352682469997</v>
      </c>
      <c r="I217" s="9">
        <v>0.105614571177</v>
      </c>
      <c r="J217" s="9">
        <v>0.107725148405</v>
      </c>
      <c r="K217" s="9">
        <v>9.7577187999000004E-2</v>
      </c>
      <c r="L217" s="9">
        <v>9.9687765227E-2</v>
      </c>
      <c r="M217" s="19">
        <f t="shared" si="6"/>
        <v>1</v>
      </c>
      <c r="N217" s="19">
        <f t="shared" si="7"/>
        <v>0</v>
      </c>
      <c r="O217" s="38"/>
    </row>
    <row r="218" spans="1:15" ht="13.5" thickBot="1">
      <c r="A218" s="3">
        <v>43808</v>
      </c>
      <c r="B218" s="7">
        <v>16</v>
      </c>
      <c r="C218" s="8">
        <v>41696.98828125</v>
      </c>
      <c r="D218" s="8">
        <v>339.5</v>
      </c>
      <c r="E218" s="8">
        <v>326.8</v>
      </c>
      <c r="F218" s="8">
        <v>127.053730961122</v>
      </c>
      <c r="G218" s="8">
        <v>131.58260378402099</v>
      </c>
      <c r="H218" s="8">
        <v>4.5288728228990003</v>
      </c>
      <c r="I218" s="9">
        <v>9.7157661783000004E-2</v>
      </c>
      <c r="J218" s="9">
        <v>9.9273957494000004E-2</v>
      </c>
      <c r="K218" s="9">
        <v>9.1223082343E-2</v>
      </c>
      <c r="L218" s="9">
        <v>9.3339378055000005E-2</v>
      </c>
      <c r="M218" s="19">
        <f t="shared" si="6"/>
        <v>1</v>
      </c>
      <c r="N218" s="19">
        <f t="shared" si="7"/>
        <v>0</v>
      </c>
      <c r="O218" s="38"/>
    </row>
    <row r="219" spans="1:15" ht="13.5" thickBot="1">
      <c r="A219" s="3">
        <v>43808</v>
      </c>
      <c r="B219" s="7">
        <v>17</v>
      </c>
      <c r="C219" s="8">
        <v>41991.77734375</v>
      </c>
      <c r="D219" s="8">
        <v>157.9</v>
      </c>
      <c r="E219" s="8">
        <v>148.69999999999999</v>
      </c>
      <c r="F219" s="8">
        <v>55.612345152617998</v>
      </c>
      <c r="G219" s="8">
        <v>57.992551929320001</v>
      </c>
      <c r="H219" s="8">
        <v>2.3802067767019999</v>
      </c>
      <c r="I219" s="9">
        <v>4.6685723397000001E-2</v>
      </c>
      <c r="J219" s="9">
        <v>4.7797969554000001E-2</v>
      </c>
      <c r="K219" s="9">
        <v>4.2386657975999997E-2</v>
      </c>
      <c r="L219" s="9">
        <v>4.3498904133999997E-2</v>
      </c>
      <c r="M219" s="19">
        <f t="shared" si="6"/>
        <v>1</v>
      </c>
      <c r="N219" s="19">
        <f t="shared" si="7"/>
        <v>0</v>
      </c>
      <c r="O219" s="38"/>
    </row>
    <row r="220" spans="1:15" ht="13.5" thickBot="1">
      <c r="A220" s="3">
        <v>43808</v>
      </c>
      <c r="B220" s="7">
        <v>18</v>
      </c>
      <c r="C220" s="8">
        <v>43438.37109375</v>
      </c>
      <c r="D220" s="8">
        <v>19.2</v>
      </c>
      <c r="E220" s="8">
        <v>12.5</v>
      </c>
      <c r="F220" s="8">
        <v>3.6848105639459998</v>
      </c>
      <c r="G220" s="8">
        <v>3.7305531155140002</v>
      </c>
      <c r="H220" s="8">
        <v>4.5742551568000001E-2</v>
      </c>
      <c r="I220" s="9">
        <v>7.2287134969999996E-3</v>
      </c>
      <c r="J220" s="9">
        <v>7.2500885210000001E-3</v>
      </c>
      <c r="K220" s="9">
        <v>4.0978723749999996E-3</v>
      </c>
      <c r="L220" s="9">
        <v>4.1192473999999996E-3</v>
      </c>
      <c r="M220" s="19">
        <f t="shared" si="6"/>
        <v>0</v>
      </c>
      <c r="N220" s="19">
        <f t="shared" si="7"/>
        <v>0</v>
      </c>
      <c r="O220" s="38"/>
    </row>
    <row r="221" spans="1:15" ht="13.5" thickBot="1">
      <c r="A221" s="3">
        <v>43808</v>
      </c>
      <c r="B221" s="7">
        <v>19</v>
      </c>
      <c r="C221" s="8">
        <v>44796.890625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9">
        <v>0</v>
      </c>
      <c r="J221" s="9">
        <v>0</v>
      </c>
      <c r="K221" s="9">
        <v>0</v>
      </c>
      <c r="L221" s="9">
        <v>0</v>
      </c>
      <c r="M221" s="19">
        <f t="shared" si="6"/>
        <v>0</v>
      </c>
      <c r="N221" s="19">
        <f t="shared" si="7"/>
        <v>0</v>
      </c>
      <c r="O221" s="38"/>
    </row>
    <row r="222" spans="1:15" ht="13.5" thickBot="1">
      <c r="A222" s="3">
        <v>43808</v>
      </c>
      <c r="B222" s="7">
        <v>20</v>
      </c>
      <c r="C222" s="8">
        <v>44439.35546875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9">
        <v>0</v>
      </c>
      <c r="J222" s="9">
        <v>0</v>
      </c>
      <c r="K222" s="9">
        <v>0</v>
      </c>
      <c r="L222" s="9">
        <v>0</v>
      </c>
      <c r="M222" s="19">
        <f t="shared" si="6"/>
        <v>0</v>
      </c>
      <c r="N222" s="19">
        <f t="shared" si="7"/>
        <v>0</v>
      </c>
      <c r="O222" s="38"/>
    </row>
    <row r="223" spans="1:15" ht="13.5" thickBot="1">
      <c r="A223" s="3">
        <v>43808</v>
      </c>
      <c r="B223" s="7">
        <v>21</v>
      </c>
      <c r="C223" s="8">
        <v>43684.734375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9">
        <v>0</v>
      </c>
      <c r="J223" s="9">
        <v>0</v>
      </c>
      <c r="K223" s="9">
        <v>0</v>
      </c>
      <c r="L223" s="9">
        <v>0</v>
      </c>
      <c r="M223" s="19">
        <f t="shared" si="6"/>
        <v>0</v>
      </c>
      <c r="N223" s="19">
        <f t="shared" si="7"/>
        <v>0</v>
      </c>
      <c r="O223" s="38"/>
    </row>
    <row r="224" spans="1:15" ht="13.5" thickBot="1">
      <c r="A224" s="3">
        <v>43808</v>
      </c>
      <c r="B224" s="7">
        <v>22</v>
      </c>
      <c r="C224" s="8">
        <v>42273.25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19">
        <f t="shared" si="6"/>
        <v>0</v>
      </c>
      <c r="N224" s="19">
        <f t="shared" si="7"/>
        <v>0</v>
      </c>
      <c r="O224" s="38"/>
    </row>
    <row r="225" spans="1:15" ht="13.5" thickBot="1">
      <c r="A225" s="3">
        <v>43808</v>
      </c>
      <c r="B225" s="7">
        <v>23</v>
      </c>
      <c r="C225" s="8">
        <v>39880.3125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19">
        <f t="shared" si="6"/>
        <v>0</v>
      </c>
      <c r="N225" s="19">
        <f t="shared" si="7"/>
        <v>0</v>
      </c>
      <c r="O225" s="38"/>
    </row>
    <row r="226" spans="1:15" ht="13.5" thickBot="1">
      <c r="A226" s="3">
        <v>43808</v>
      </c>
      <c r="B226" s="7">
        <v>24</v>
      </c>
      <c r="C226" s="8">
        <v>37382.265625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19">
        <f t="shared" si="6"/>
        <v>0</v>
      </c>
      <c r="N226" s="19">
        <f t="shared" si="7"/>
        <v>0</v>
      </c>
      <c r="O226" s="38"/>
    </row>
    <row r="227" spans="1:15" ht="13.5" thickBot="1">
      <c r="A227" s="3">
        <v>43809</v>
      </c>
      <c r="B227" s="7">
        <v>1</v>
      </c>
      <c r="C227" s="8">
        <v>35742.9453125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19">
        <f t="shared" si="6"/>
        <v>0</v>
      </c>
      <c r="N227" s="19">
        <f t="shared" si="7"/>
        <v>0</v>
      </c>
      <c r="O227" s="38"/>
    </row>
    <row r="228" spans="1:15" ht="13.5" thickBot="1">
      <c r="A228" s="3">
        <v>43809</v>
      </c>
      <c r="B228" s="7">
        <v>2</v>
      </c>
      <c r="C228" s="8">
        <v>34883.73828125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19">
        <f t="shared" si="6"/>
        <v>0</v>
      </c>
      <c r="N228" s="19">
        <f t="shared" si="7"/>
        <v>0</v>
      </c>
      <c r="O228" s="38"/>
    </row>
    <row r="229" spans="1:15" ht="13.5" thickBot="1">
      <c r="A229" s="3">
        <v>43809</v>
      </c>
      <c r="B229" s="7">
        <v>3</v>
      </c>
      <c r="C229" s="8">
        <v>34411.734375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19">
        <f t="shared" si="6"/>
        <v>0</v>
      </c>
      <c r="N229" s="19">
        <f t="shared" si="7"/>
        <v>0</v>
      </c>
      <c r="O229" s="38"/>
    </row>
    <row r="230" spans="1:15" ht="13.5" thickBot="1">
      <c r="A230" s="3">
        <v>43809</v>
      </c>
      <c r="B230" s="7">
        <v>4</v>
      </c>
      <c r="C230" s="8">
        <v>34469.08203125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19">
        <f t="shared" si="6"/>
        <v>0</v>
      </c>
      <c r="N230" s="19">
        <f t="shared" si="7"/>
        <v>0</v>
      </c>
      <c r="O230" s="38"/>
    </row>
    <row r="231" spans="1:15" ht="13.5" thickBot="1">
      <c r="A231" s="3">
        <v>43809</v>
      </c>
      <c r="B231" s="7">
        <v>5</v>
      </c>
      <c r="C231" s="8">
        <v>35433.015625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19">
        <f t="shared" si="6"/>
        <v>0</v>
      </c>
      <c r="N231" s="19">
        <f t="shared" si="7"/>
        <v>0</v>
      </c>
      <c r="O231" s="38"/>
    </row>
    <row r="232" spans="1:15" ht="13.5" thickBot="1">
      <c r="A232" s="3">
        <v>43809</v>
      </c>
      <c r="B232" s="7">
        <v>6</v>
      </c>
      <c r="C232" s="8">
        <v>37942.91796875</v>
      </c>
      <c r="D232" s="8">
        <v>0</v>
      </c>
      <c r="E232" s="8">
        <v>0</v>
      </c>
      <c r="F232" s="8">
        <v>3.2010756589999998E-3</v>
      </c>
      <c r="G232" s="8">
        <v>3.2010756589999998E-3</v>
      </c>
      <c r="H232" s="8">
        <v>0</v>
      </c>
      <c r="I232" s="9">
        <v>1.49582974759713E-6</v>
      </c>
      <c r="J232" s="9">
        <v>1.49582974759713E-6</v>
      </c>
      <c r="K232" s="9">
        <v>1.49582974759713E-6</v>
      </c>
      <c r="L232" s="9">
        <v>1.49582974759713E-6</v>
      </c>
      <c r="M232" s="19">
        <f t="shared" si="6"/>
        <v>0</v>
      </c>
      <c r="N232" s="19">
        <f t="shared" si="7"/>
        <v>1</v>
      </c>
      <c r="O232" s="38"/>
    </row>
    <row r="233" spans="1:15" ht="13.5" thickBot="1">
      <c r="A233" s="3">
        <v>43809</v>
      </c>
      <c r="B233" s="7">
        <v>7</v>
      </c>
      <c r="C233" s="8">
        <v>41938.36328125</v>
      </c>
      <c r="D233" s="8">
        <v>0</v>
      </c>
      <c r="E233" s="8">
        <v>0</v>
      </c>
      <c r="F233" s="8">
        <v>8.1843190720000004E-3</v>
      </c>
      <c r="G233" s="8">
        <v>8.1843190720000004E-3</v>
      </c>
      <c r="H233" s="8">
        <v>0</v>
      </c>
      <c r="I233" s="9">
        <v>3.8244481646259497E-6</v>
      </c>
      <c r="J233" s="9">
        <v>3.8244481646259497E-6</v>
      </c>
      <c r="K233" s="9">
        <v>3.8244481646259497E-6</v>
      </c>
      <c r="L233" s="9">
        <v>3.8244481646259497E-6</v>
      </c>
      <c r="M233" s="19">
        <f t="shared" si="6"/>
        <v>0</v>
      </c>
      <c r="N233" s="19">
        <f t="shared" si="7"/>
        <v>1</v>
      </c>
      <c r="O233" s="38"/>
    </row>
    <row r="234" spans="1:15" ht="13.5" thickBot="1">
      <c r="A234" s="3">
        <v>43809</v>
      </c>
      <c r="B234" s="7">
        <v>8</v>
      </c>
      <c r="C234" s="8">
        <v>44063.16796875</v>
      </c>
      <c r="D234" s="8">
        <v>1.8</v>
      </c>
      <c r="E234" s="8">
        <v>0.7</v>
      </c>
      <c r="F234" s="8">
        <v>0.202999994164</v>
      </c>
      <c r="G234" s="8">
        <v>0.202999994164</v>
      </c>
      <c r="H234" s="8">
        <v>0</v>
      </c>
      <c r="I234" s="9">
        <v>7.4626168399999999E-4</v>
      </c>
      <c r="J234" s="9">
        <v>7.4626168399999999E-4</v>
      </c>
      <c r="K234" s="9">
        <v>2.3224299300000001E-4</v>
      </c>
      <c r="L234" s="9">
        <v>2.3224299300000001E-4</v>
      </c>
      <c r="M234" s="19">
        <f t="shared" si="6"/>
        <v>0</v>
      </c>
      <c r="N234" s="19">
        <f t="shared" si="7"/>
        <v>0</v>
      </c>
      <c r="O234" s="38"/>
    </row>
    <row r="235" spans="1:15" ht="13.5" thickBot="1">
      <c r="A235" s="3">
        <v>43809</v>
      </c>
      <c r="B235" s="7">
        <v>9</v>
      </c>
      <c r="C235" s="8">
        <v>44358.74609375</v>
      </c>
      <c r="D235" s="8">
        <v>98.1</v>
      </c>
      <c r="E235" s="8">
        <v>81.7</v>
      </c>
      <c r="F235" s="8">
        <v>35.886895755144003</v>
      </c>
      <c r="G235" s="8">
        <v>47.822704130231998</v>
      </c>
      <c r="H235" s="8">
        <v>11.935808375088</v>
      </c>
      <c r="I235" s="9">
        <v>2.3494063490000001E-2</v>
      </c>
      <c r="J235" s="9">
        <v>2.9071544038999999E-2</v>
      </c>
      <c r="K235" s="9">
        <v>1.5830512088000001E-2</v>
      </c>
      <c r="L235" s="9">
        <v>2.1407992636999999E-2</v>
      </c>
      <c r="M235" s="19">
        <f t="shared" si="6"/>
        <v>1</v>
      </c>
      <c r="N235" s="19">
        <f t="shared" si="7"/>
        <v>0</v>
      </c>
      <c r="O235" s="38"/>
    </row>
    <row r="236" spans="1:15" ht="13.5" thickBot="1">
      <c r="A236" s="3">
        <v>43809</v>
      </c>
      <c r="B236" s="7">
        <v>10</v>
      </c>
      <c r="C236" s="8">
        <v>44914.640625</v>
      </c>
      <c r="D236" s="8">
        <v>339.5</v>
      </c>
      <c r="E236" s="8">
        <v>305</v>
      </c>
      <c r="F236" s="8">
        <v>169.62678954714301</v>
      </c>
      <c r="G236" s="8">
        <v>182.10180679700801</v>
      </c>
      <c r="H236" s="8">
        <v>12.475017249864999</v>
      </c>
      <c r="I236" s="9">
        <v>7.3550557571E-2</v>
      </c>
      <c r="J236" s="9">
        <v>7.9380004884000002E-2</v>
      </c>
      <c r="K236" s="9">
        <v>5.7429062243999997E-2</v>
      </c>
      <c r="L236" s="9">
        <v>6.3258509557000006E-2</v>
      </c>
      <c r="M236" s="19">
        <f t="shared" si="6"/>
        <v>1</v>
      </c>
      <c r="N236" s="19">
        <f t="shared" si="7"/>
        <v>0</v>
      </c>
      <c r="O236" s="38"/>
    </row>
    <row r="237" spans="1:15" ht="13.5" thickBot="1">
      <c r="A237" s="3">
        <v>43809</v>
      </c>
      <c r="B237" s="7">
        <v>11</v>
      </c>
      <c r="C237" s="8">
        <v>45284.984375</v>
      </c>
      <c r="D237" s="8">
        <v>494.1</v>
      </c>
      <c r="E237" s="8">
        <v>464</v>
      </c>
      <c r="F237" s="8">
        <v>328.95202370637202</v>
      </c>
      <c r="G237" s="8">
        <v>344.41180102719397</v>
      </c>
      <c r="H237" s="8">
        <v>15.459777320822001</v>
      </c>
      <c r="I237" s="9">
        <v>6.9947756528999996E-2</v>
      </c>
      <c r="J237" s="9">
        <v>7.7171951539E-2</v>
      </c>
      <c r="K237" s="9">
        <v>5.5882335967999998E-2</v>
      </c>
      <c r="L237" s="9">
        <v>6.3106530977999994E-2</v>
      </c>
      <c r="M237" s="19">
        <f t="shared" si="6"/>
        <v>1</v>
      </c>
      <c r="N237" s="19">
        <f t="shared" si="7"/>
        <v>0</v>
      </c>
      <c r="O237" s="38"/>
    </row>
    <row r="238" spans="1:15" ht="13.5" thickBot="1">
      <c r="A238" s="3">
        <v>43809</v>
      </c>
      <c r="B238" s="7">
        <v>12</v>
      </c>
      <c r="C238" s="8">
        <v>45425.09765625</v>
      </c>
      <c r="D238" s="8">
        <v>620.9</v>
      </c>
      <c r="E238" s="8">
        <v>590.29999999999995</v>
      </c>
      <c r="F238" s="8">
        <v>651.57110111352495</v>
      </c>
      <c r="G238" s="8">
        <v>655.74735664612695</v>
      </c>
      <c r="H238" s="8">
        <v>4.1762555326020001</v>
      </c>
      <c r="I238" s="9">
        <v>1.6283811515999998E-2</v>
      </c>
      <c r="J238" s="9">
        <v>1.4332290239E-2</v>
      </c>
      <c r="K238" s="9">
        <v>3.0582876937E-2</v>
      </c>
      <c r="L238" s="9">
        <v>2.863135566E-2</v>
      </c>
      <c r="M238" s="19">
        <f t="shared" si="6"/>
        <v>1</v>
      </c>
      <c r="N238" s="19">
        <f t="shared" si="7"/>
        <v>1</v>
      </c>
      <c r="O238" s="38"/>
    </row>
    <row r="239" spans="1:15" ht="13.5" thickBot="1">
      <c r="A239" s="3">
        <v>43809</v>
      </c>
      <c r="B239" s="7">
        <v>13</v>
      </c>
      <c r="C239" s="8">
        <v>45061.06640625</v>
      </c>
      <c r="D239" s="8">
        <v>851.5</v>
      </c>
      <c r="E239" s="8">
        <v>819.7</v>
      </c>
      <c r="F239" s="8">
        <v>875.72991459793502</v>
      </c>
      <c r="G239" s="8">
        <v>887.02371194402394</v>
      </c>
      <c r="H239" s="8">
        <v>11.293797346088001</v>
      </c>
      <c r="I239" s="9">
        <v>1.6599865394000001E-2</v>
      </c>
      <c r="J239" s="9">
        <v>1.1322389998999999E-2</v>
      </c>
      <c r="K239" s="9">
        <v>3.1459678477999999E-2</v>
      </c>
      <c r="L239" s="9">
        <v>2.6182203083E-2</v>
      </c>
      <c r="M239" s="19">
        <f t="shared" si="6"/>
        <v>1</v>
      </c>
      <c r="N239" s="19">
        <f t="shared" si="7"/>
        <v>1</v>
      </c>
      <c r="O239" s="38"/>
    </row>
    <row r="240" spans="1:15" ht="13.5" thickBot="1">
      <c r="A240" s="3">
        <v>43809</v>
      </c>
      <c r="B240" s="7">
        <v>14</v>
      </c>
      <c r="C240" s="8">
        <v>44578.1015625</v>
      </c>
      <c r="D240" s="8">
        <v>895.5</v>
      </c>
      <c r="E240" s="8">
        <v>864.2</v>
      </c>
      <c r="F240" s="8">
        <v>997.35037223882205</v>
      </c>
      <c r="G240" s="8">
        <v>1002.77913891011</v>
      </c>
      <c r="H240" s="8">
        <v>5.4287666712859997</v>
      </c>
      <c r="I240" s="9">
        <v>5.0130438743000001E-2</v>
      </c>
      <c r="J240" s="9">
        <v>4.7593631886999999E-2</v>
      </c>
      <c r="K240" s="9">
        <v>6.4756606967000002E-2</v>
      </c>
      <c r="L240" s="9">
        <v>6.2219800111E-2</v>
      </c>
      <c r="M240" s="19">
        <f t="shared" si="6"/>
        <v>1</v>
      </c>
      <c r="N240" s="19">
        <f t="shared" si="7"/>
        <v>1</v>
      </c>
      <c r="O240" s="38"/>
    </row>
    <row r="241" spans="1:15" ht="13.5" thickBot="1">
      <c r="A241" s="3">
        <v>43809</v>
      </c>
      <c r="B241" s="7">
        <v>15</v>
      </c>
      <c r="C241" s="8">
        <v>43752.546875</v>
      </c>
      <c r="D241" s="8">
        <v>917.9</v>
      </c>
      <c r="E241" s="8">
        <v>886.6</v>
      </c>
      <c r="F241" s="8">
        <v>849.10531658543505</v>
      </c>
      <c r="G241" s="8">
        <v>856.03623881499004</v>
      </c>
      <c r="H241" s="8">
        <v>6.9309222295539996</v>
      </c>
      <c r="I241" s="9">
        <v>2.8908299618999999E-2</v>
      </c>
      <c r="J241" s="9">
        <v>3.2147048323999998E-2</v>
      </c>
      <c r="K241" s="9">
        <v>1.4282131393999999E-2</v>
      </c>
      <c r="L241" s="9">
        <v>1.75208801E-2</v>
      </c>
      <c r="M241" s="19">
        <f t="shared" si="6"/>
        <v>1</v>
      </c>
      <c r="N241" s="19">
        <f t="shared" si="7"/>
        <v>0</v>
      </c>
      <c r="O241" s="38"/>
    </row>
    <row r="242" spans="1:15" ht="13.5" thickBot="1">
      <c r="A242" s="3">
        <v>43809</v>
      </c>
      <c r="B242" s="7">
        <v>16</v>
      </c>
      <c r="C242" s="8">
        <v>43461.3515625</v>
      </c>
      <c r="D242" s="8">
        <v>895.3</v>
      </c>
      <c r="E242" s="8">
        <v>863.8</v>
      </c>
      <c r="F242" s="8">
        <v>832.46264213171503</v>
      </c>
      <c r="G242" s="8">
        <v>841.24908661451798</v>
      </c>
      <c r="H242" s="8">
        <v>8.7864444828030006</v>
      </c>
      <c r="I242" s="9">
        <v>2.5257436160999999E-2</v>
      </c>
      <c r="J242" s="9">
        <v>2.936325134E-2</v>
      </c>
      <c r="K242" s="9">
        <v>1.0537809993E-2</v>
      </c>
      <c r="L242" s="9">
        <v>1.4643625172E-2</v>
      </c>
      <c r="M242" s="19">
        <f t="shared" si="6"/>
        <v>1</v>
      </c>
      <c r="N242" s="19">
        <f t="shared" si="7"/>
        <v>0</v>
      </c>
      <c r="O242" s="38"/>
    </row>
    <row r="243" spans="1:15" ht="13.5" thickBot="1">
      <c r="A243" s="3">
        <v>43809</v>
      </c>
      <c r="B243" s="7">
        <v>17</v>
      </c>
      <c r="C243" s="8">
        <v>43987.08203125</v>
      </c>
      <c r="D243" s="8">
        <v>524.4</v>
      </c>
      <c r="E243" s="8">
        <v>500.3</v>
      </c>
      <c r="F243" s="8">
        <v>627.96688729981599</v>
      </c>
      <c r="G243" s="8">
        <v>635.30255244117802</v>
      </c>
      <c r="H243" s="8">
        <v>6.7933332870939998</v>
      </c>
      <c r="I243" s="9">
        <v>5.1823622636000002E-2</v>
      </c>
      <c r="J243" s="9">
        <v>4.8395741728E-2</v>
      </c>
      <c r="K243" s="9">
        <v>6.3085304879000006E-2</v>
      </c>
      <c r="L243" s="9">
        <v>5.9657423970999997E-2</v>
      </c>
      <c r="M243" s="19">
        <f t="shared" si="6"/>
        <v>1</v>
      </c>
      <c r="N243" s="19">
        <f t="shared" si="7"/>
        <v>1</v>
      </c>
      <c r="O243" s="38"/>
    </row>
    <row r="244" spans="1:15" ht="13.5" thickBot="1">
      <c r="A244" s="3">
        <v>43809</v>
      </c>
      <c r="B244" s="7">
        <v>18</v>
      </c>
      <c r="C244" s="8">
        <v>46306.0234375</v>
      </c>
      <c r="D244" s="8">
        <v>86.2</v>
      </c>
      <c r="E244" s="8">
        <v>66.900000000000006</v>
      </c>
      <c r="F244" s="8">
        <v>74.860021955416997</v>
      </c>
      <c r="G244" s="8">
        <v>76.522740443017994</v>
      </c>
      <c r="H244" s="8">
        <v>1.6627184876000001</v>
      </c>
      <c r="I244" s="9">
        <v>4.5220839049999999E-3</v>
      </c>
      <c r="J244" s="9">
        <v>5.2990551610000002E-3</v>
      </c>
      <c r="K244" s="9">
        <v>4.496607683E-3</v>
      </c>
      <c r="L244" s="9">
        <v>3.7196364270000002E-3</v>
      </c>
      <c r="M244" s="19">
        <f t="shared" si="6"/>
        <v>1</v>
      </c>
      <c r="N244" s="19">
        <f t="shared" si="7"/>
        <v>1</v>
      </c>
      <c r="O244" s="38"/>
    </row>
    <row r="245" spans="1:15" ht="13.5" thickBot="1">
      <c r="A245" s="3">
        <v>43809</v>
      </c>
      <c r="B245" s="7">
        <v>19</v>
      </c>
      <c r="C245" s="8">
        <v>48379.40234375</v>
      </c>
      <c r="D245" s="8">
        <v>0</v>
      </c>
      <c r="E245" s="8">
        <v>0</v>
      </c>
      <c r="F245" s="8">
        <v>9.9830059329999998E-3</v>
      </c>
      <c r="G245" s="8">
        <v>1.0230783694E-2</v>
      </c>
      <c r="H245" s="8">
        <v>2.4777776000000002E-4</v>
      </c>
      <c r="I245" s="9">
        <v>4.7807400440023503E-6</v>
      </c>
      <c r="J245" s="9">
        <v>4.6649560436745704E-6</v>
      </c>
      <c r="K245" s="9">
        <v>4.7807400440023503E-6</v>
      </c>
      <c r="L245" s="9">
        <v>4.6649560436745704E-6</v>
      </c>
      <c r="M245" s="19">
        <f t="shared" si="6"/>
        <v>0</v>
      </c>
      <c r="N245" s="19">
        <f t="shared" si="7"/>
        <v>1</v>
      </c>
      <c r="O245" s="38"/>
    </row>
    <row r="246" spans="1:15" ht="13.5" thickBot="1">
      <c r="A246" s="3">
        <v>43809</v>
      </c>
      <c r="B246" s="7">
        <v>20</v>
      </c>
      <c r="C246" s="8">
        <v>48491.68359375</v>
      </c>
      <c r="D246" s="8">
        <v>0</v>
      </c>
      <c r="E246" s="8">
        <v>0</v>
      </c>
      <c r="F246" s="8">
        <v>9.9974503780000008E-3</v>
      </c>
      <c r="G246" s="8">
        <v>9.9974503780000008E-3</v>
      </c>
      <c r="H246" s="8">
        <v>0</v>
      </c>
      <c r="I246" s="9">
        <v>4.6717057842084297E-6</v>
      </c>
      <c r="J246" s="9">
        <v>4.6717057842084297E-6</v>
      </c>
      <c r="K246" s="9">
        <v>4.6717057842084297E-6</v>
      </c>
      <c r="L246" s="9">
        <v>4.6717057842084297E-6</v>
      </c>
      <c r="M246" s="19">
        <f t="shared" si="6"/>
        <v>0</v>
      </c>
      <c r="N246" s="19">
        <f t="shared" si="7"/>
        <v>1</v>
      </c>
      <c r="O246" s="38"/>
    </row>
    <row r="247" spans="1:15" ht="13.5" thickBot="1">
      <c r="A247" s="3">
        <v>43809</v>
      </c>
      <c r="B247" s="7">
        <v>21</v>
      </c>
      <c r="C247" s="8">
        <v>48179.52734375</v>
      </c>
      <c r="D247" s="8">
        <v>0</v>
      </c>
      <c r="E247" s="8">
        <v>0</v>
      </c>
      <c r="F247" s="8">
        <v>9.9830059329999998E-3</v>
      </c>
      <c r="G247" s="8">
        <v>9.9830059329999998E-3</v>
      </c>
      <c r="H247" s="8">
        <v>0</v>
      </c>
      <c r="I247" s="9">
        <v>4.6649560436745704E-6</v>
      </c>
      <c r="J247" s="9">
        <v>4.6649560436745704E-6</v>
      </c>
      <c r="K247" s="9">
        <v>4.6649560436745704E-6</v>
      </c>
      <c r="L247" s="9">
        <v>4.6649560436745704E-6</v>
      </c>
      <c r="M247" s="19">
        <f t="shared" si="6"/>
        <v>0</v>
      </c>
      <c r="N247" s="19">
        <f t="shared" si="7"/>
        <v>1</v>
      </c>
      <c r="O247" s="38"/>
    </row>
    <row r="248" spans="1:15" ht="13.5" thickBot="1">
      <c r="A248" s="3">
        <v>43809</v>
      </c>
      <c r="B248" s="7">
        <v>22</v>
      </c>
      <c r="C248" s="8">
        <v>46984.3359375</v>
      </c>
      <c r="D248" s="8">
        <v>0</v>
      </c>
      <c r="E248" s="8">
        <v>0</v>
      </c>
      <c r="F248" s="8">
        <v>9.9830059329999998E-3</v>
      </c>
      <c r="G248" s="8">
        <v>9.9830059329999998E-3</v>
      </c>
      <c r="H248" s="8">
        <v>0</v>
      </c>
      <c r="I248" s="9">
        <v>4.6649560436745704E-6</v>
      </c>
      <c r="J248" s="9">
        <v>4.6649560436745704E-6</v>
      </c>
      <c r="K248" s="9">
        <v>4.6649560436745704E-6</v>
      </c>
      <c r="L248" s="9">
        <v>4.6649560436745704E-6</v>
      </c>
      <c r="M248" s="19">
        <f t="shared" si="6"/>
        <v>0</v>
      </c>
      <c r="N248" s="19">
        <f t="shared" si="7"/>
        <v>1</v>
      </c>
      <c r="O248" s="38"/>
    </row>
    <row r="249" spans="1:15" ht="13.5" thickBot="1">
      <c r="A249" s="3">
        <v>43809</v>
      </c>
      <c r="B249" s="7">
        <v>23</v>
      </c>
      <c r="C249" s="8">
        <v>44708.62109375</v>
      </c>
      <c r="D249" s="8">
        <v>0</v>
      </c>
      <c r="E249" s="8">
        <v>0</v>
      </c>
      <c r="F249" s="8">
        <v>9.9830059329999998E-3</v>
      </c>
      <c r="G249" s="8">
        <v>9.9830059329999998E-3</v>
      </c>
      <c r="H249" s="8">
        <v>0</v>
      </c>
      <c r="I249" s="9">
        <v>4.6649560436745704E-6</v>
      </c>
      <c r="J249" s="9">
        <v>4.6649560436745704E-6</v>
      </c>
      <c r="K249" s="9">
        <v>4.6649560436745704E-6</v>
      </c>
      <c r="L249" s="9">
        <v>4.6649560436745704E-6</v>
      </c>
      <c r="M249" s="19">
        <f t="shared" si="6"/>
        <v>0</v>
      </c>
      <c r="N249" s="19">
        <f t="shared" si="7"/>
        <v>1</v>
      </c>
      <c r="O249" s="38"/>
    </row>
    <row r="250" spans="1:15" ht="13.5" thickBot="1">
      <c r="A250" s="3">
        <v>43809</v>
      </c>
      <c r="B250" s="7">
        <v>24</v>
      </c>
      <c r="C250" s="8">
        <v>42661.453125</v>
      </c>
      <c r="D250" s="8">
        <v>0</v>
      </c>
      <c r="E250" s="8">
        <v>0</v>
      </c>
      <c r="F250" s="8">
        <v>9.9830059329999998E-3</v>
      </c>
      <c r="G250" s="8">
        <v>9.9830059329999998E-3</v>
      </c>
      <c r="H250" s="8">
        <v>0</v>
      </c>
      <c r="I250" s="9">
        <v>4.6649560436745704E-6</v>
      </c>
      <c r="J250" s="9">
        <v>4.6649560436745704E-6</v>
      </c>
      <c r="K250" s="9">
        <v>4.6649560436745704E-6</v>
      </c>
      <c r="L250" s="9">
        <v>4.6649560436745704E-6</v>
      </c>
      <c r="M250" s="19">
        <f t="shared" si="6"/>
        <v>0</v>
      </c>
      <c r="N250" s="19">
        <f t="shared" si="7"/>
        <v>1</v>
      </c>
      <c r="O250" s="38"/>
    </row>
    <row r="251" spans="1:15" ht="13.5" thickBot="1">
      <c r="A251" s="3">
        <v>43810</v>
      </c>
      <c r="B251" s="7">
        <v>1</v>
      </c>
      <c r="C251" s="8">
        <v>41204.90625</v>
      </c>
      <c r="D251" s="8">
        <v>0</v>
      </c>
      <c r="E251" s="8">
        <v>0</v>
      </c>
      <c r="F251" s="8">
        <v>9.9830059329999998E-3</v>
      </c>
      <c r="G251" s="8">
        <v>9.9830059329999998E-3</v>
      </c>
      <c r="H251" s="8">
        <v>0</v>
      </c>
      <c r="I251" s="9">
        <v>4.6649560436745704E-6</v>
      </c>
      <c r="J251" s="9">
        <v>4.6649560436745704E-6</v>
      </c>
      <c r="K251" s="9">
        <v>4.6649560436745704E-6</v>
      </c>
      <c r="L251" s="9">
        <v>4.6649560436745704E-6</v>
      </c>
      <c r="M251" s="19">
        <f t="shared" si="6"/>
        <v>0</v>
      </c>
      <c r="N251" s="19">
        <f t="shared" si="7"/>
        <v>1</v>
      </c>
      <c r="O251" s="38"/>
    </row>
    <row r="252" spans="1:15" ht="13.5" thickBot="1">
      <c r="A252" s="3">
        <v>43810</v>
      </c>
      <c r="B252" s="7">
        <v>2</v>
      </c>
      <c r="C252" s="8">
        <v>40659.79296875</v>
      </c>
      <c r="D252" s="8">
        <v>0</v>
      </c>
      <c r="E252" s="8">
        <v>0</v>
      </c>
      <c r="F252" s="8">
        <v>9.9830059329999998E-3</v>
      </c>
      <c r="G252" s="8">
        <v>9.9830059329999998E-3</v>
      </c>
      <c r="H252" s="8">
        <v>0</v>
      </c>
      <c r="I252" s="9">
        <v>4.6649560436745704E-6</v>
      </c>
      <c r="J252" s="9">
        <v>4.6649560436745704E-6</v>
      </c>
      <c r="K252" s="9">
        <v>4.6649560436745704E-6</v>
      </c>
      <c r="L252" s="9">
        <v>4.6649560436745704E-6</v>
      </c>
      <c r="M252" s="19">
        <f t="shared" si="6"/>
        <v>0</v>
      </c>
      <c r="N252" s="19">
        <f t="shared" si="7"/>
        <v>1</v>
      </c>
      <c r="O252" s="38"/>
    </row>
    <row r="253" spans="1:15" ht="13.5" thickBot="1">
      <c r="A253" s="3">
        <v>43810</v>
      </c>
      <c r="B253" s="7">
        <v>3</v>
      </c>
      <c r="C253" s="8">
        <v>40605.109375</v>
      </c>
      <c r="D253" s="8">
        <v>0</v>
      </c>
      <c r="E253" s="8">
        <v>0</v>
      </c>
      <c r="F253" s="8">
        <v>9.9830059329999998E-3</v>
      </c>
      <c r="G253" s="8">
        <v>9.9830059329999998E-3</v>
      </c>
      <c r="H253" s="8">
        <v>0</v>
      </c>
      <c r="I253" s="9">
        <v>4.6649560436745704E-6</v>
      </c>
      <c r="J253" s="9">
        <v>4.6649560436745704E-6</v>
      </c>
      <c r="K253" s="9">
        <v>4.6649560436745704E-6</v>
      </c>
      <c r="L253" s="9">
        <v>4.6649560436745704E-6</v>
      </c>
      <c r="M253" s="19">
        <f t="shared" si="6"/>
        <v>0</v>
      </c>
      <c r="N253" s="19">
        <f t="shared" si="7"/>
        <v>1</v>
      </c>
      <c r="O253" s="38"/>
    </row>
    <row r="254" spans="1:15" ht="13.5" thickBot="1">
      <c r="A254" s="3">
        <v>43810</v>
      </c>
      <c r="B254" s="7">
        <v>4</v>
      </c>
      <c r="C254" s="8">
        <v>40967.55078125</v>
      </c>
      <c r="D254" s="8">
        <v>0</v>
      </c>
      <c r="E254" s="8">
        <v>0</v>
      </c>
      <c r="F254" s="8">
        <v>9.9830059329999998E-3</v>
      </c>
      <c r="G254" s="8">
        <v>9.9830059329999998E-3</v>
      </c>
      <c r="H254" s="8">
        <v>0</v>
      </c>
      <c r="I254" s="9">
        <v>4.6649560436745704E-6</v>
      </c>
      <c r="J254" s="9">
        <v>4.6649560436745704E-6</v>
      </c>
      <c r="K254" s="9">
        <v>4.6649560436745704E-6</v>
      </c>
      <c r="L254" s="9">
        <v>4.6649560436745704E-6</v>
      </c>
      <c r="M254" s="19">
        <f t="shared" si="6"/>
        <v>0</v>
      </c>
      <c r="N254" s="19">
        <f t="shared" si="7"/>
        <v>1</v>
      </c>
      <c r="O254" s="38"/>
    </row>
    <row r="255" spans="1:15" ht="13.5" thickBot="1">
      <c r="A255" s="3">
        <v>43810</v>
      </c>
      <c r="B255" s="7">
        <v>5</v>
      </c>
      <c r="C255" s="8">
        <v>42162.23828125</v>
      </c>
      <c r="D255" s="8">
        <v>0</v>
      </c>
      <c r="E255" s="8">
        <v>0</v>
      </c>
      <c r="F255" s="8">
        <v>9.9830059329999998E-3</v>
      </c>
      <c r="G255" s="8">
        <v>9.9830059329999998E-3</v>
      </c>
      <c r="H255" s="8">
        <v>0</v>
      </c>
      <c r="I255" s="9">
        <v>4.6649560436745704E-6</v>
      </c>
      <c r="J255" s="9">
        <v>4.6649560436745704E-6</v>
      </c>
      <c r="K255" s="9">
        <v>4.6649560436745704E-6</v>
      </c>
      <c r="L255" s="9">
        <v>4.6649560436745704E-6</v>
      </c>
      <c r="M255" s="19">
        <f t="shared" si="6"/>
        <v>0</v>
      </c>
      <c r="N255" s="19">
        <f t="shared" si="7"/>
        <v>1</v>
      </c>
      <c r="O255" s="38"/>
    </row>
    <row r="256" spans="1:15" ht="13.5" thickBot="1">
      <c r="A256" s="3">
        <v>43810</v>
      </c>
      <c r="B256" s="7">
        <v>6</v>
      </c>
      <c r="C256" s="8">
        <v>44919.3125</v>
      </c>
      <c r="D256" s="8">
        <v>0</v>
      </c>
      <c r="E256" s="8">
        <v>0</v>
      </c>
      <c r="F256" s="8">
        <v>1.0481472425000001E-2</v>
      </c>
      <c r="G256" s="8">
        <v>1.0481472425000001E-2</v>
      </c>
      <c r="H256" s="8">
        <v>0</v>
      </c>
      <c r="I256" s="9">
        <v>4.8978843108237304E-6</v>
      </c>
      <c r="J256" s="9">
        <v>4.8978843108237304E-6</v>
      </c>
      <c r="K256" s="9">
        <v>4.8978843108237304E-6</v>
      </c>
      <c r="L256" s="9">
        <v>4.8978843108237304E-6</v>
      </c>
      <c r="M256" s="19">
        <f t="shared" si="6"/>
        <v>0</v>
      </c>
      <c r="N256" s="19">
        <f t="shared" si="7"/>
        <v>1</v>
      </c>
      <c r="O256" s="38"/>
    </row>
    <row r="257" spans="1:15" ht="13.5" thickBot="1">
      <c r="A257" s="3">
        <v>43810</v>
      </c>
      <c r="B257" s="7">
        <v>7</v>
      </c>
      <c r="C257" s="8">
        <v>48723.96875</v>
      </c>
      <c r="D257" s="8">
        <v>0</v>
      </c>
      <c r="E257" s="8">
        <v>0</v>
      </c>
      <c r="F257" s="8">
        <v>9.9830059329999998E-3</v>
      </c>
      <c r="G257" s="8">
        <v>9.9830059329999998E-3</v>
      </c>
      <c r="H257" s="8">
        <v>0</v>
      </c>
      <c r="I257" s="9">
        <v>4.6649560436745704E-6</v>
      </c>
      <c r="J257" s="9">
        <v>4.6649560436745704E-6</v>
      </c>
      <c r="K257" s="9">
        <v>4.6649560436745704E-6</v>
      </c>
      <c r="L257" s="9">
        <v>4.6649560436745704E-6</v>
      </c>
      <c r="M257" s="19">
        <f t="shared" si="6"/>
        <v>0</v>
      </c>
      <c r="N257" s="19">
        <f t="shared" si="7"/>
        <v>1</v>
      </c>
      <c r="O257" s="38"/>
    </row>
    <row r="258" spans="1:15" ht="13.5" thickBot="1">
      <c r="A258" s="3">
        <v>43810</v>
      </c>
      <c r="B258" s="7">
        <v>8</v>
      </c>
      <c r="C258" s="8">
        <v>49776.48828125</v>
      </c>
      <c r="D258" s="8">
        <v>9.9</v>
      </c>
      <c r="E258" s="8">
        <v>5.6</v>
      </c>
      <c r="F258" s="8">
        <v>5.7576741229120003</v>
      </c>
      <c r="G258" s="8">
        <v>5.7576741229120003</v>
      </c>
      <c r="H258" s="8">
        <v>0</v>
      </c>
      <c r="I258" s="9">
        <v>1.9356662970000001E-3</v>
      </c>
      <c r="J258" s="9">
        <v>1.9356662970000001E-3</v>
      </c>
      <c r="K258" s="9">
        <v>7.3679496687940001E-5</v>
      </c>
      <c r="L258" s="9">
        <v>7.3679496687940001E-5</v>
      </c>
      <c r="M258" s="19">
        <f t="shared" si="6"/>
        <v>1</v>
      </c>
      <c r="N258" s="19">
        <f t="shared" si="7"/>
        <v>1</v>
      </c>
      <c r="O258" s="38"/>
    </row>
    <row r="259" spans="1:15" ht="13.5" thickBot="1">
      <c r="A259" s="3">
        <v>43810</v>
      </c>
      <c r="B259" s="7">
        <v>9</v>
      </c>
      <c r="C259" s="8">
        <v>48639.87890625</v>
      </c>
      <c r="D259" s="8">
        <v>234.7</v>
      </c>
      <c r="E259" s="8">
        <v>226.5</v>
      </c>
      <c r="F259" s="8">
        <v>172.911375412208</v>
      </c>
      <c r="G259" s="8">
        <v>173.230653190917</v>
      </c>
      <c r="H259" s="8">
        <v>0.319277778708</v>
      </c>
      <c r="I259" s="9">
        <v>2.8723993836000002E-2</v>
      </c>
      <c r="J259" s="9">
        <v>2.8873189059E-2</v>
      </c>
      <c r="K259" s="9">
        <v>2.4892218135000001E-2</v>
      </c>
      <c r="L259" s="9">
        <v>2.5041413358E-2</v>
      </c>
      <c r="M259" s="19">
        <f t="shared" si="6"/>
        <v>1</v>
      </c>
      <c r="N259" s="19">
        <f t="shared" si="7"/>
        <v>0</v>
      </c>
      <c r="O259" s="38"/>
    </row>
    <row r="260" spans="1:15" ht="13.5" thickBot="1">
      <c r="A260" s="3">
        <v>43810</v>
      </c>
      <c r="B260" s="7">
        <v>10</v>
      </c>
      <c r="C260" s="8">
        <v>47393.9375</v>
      </c>
      <c r="D260" s="8">
        <v>850.8</v>
      </c>
      <c r="E260" s="8">
        <v>787.1</v>
      </c>
      <c r="F260" s="8">
        <v>398.766382397413</v>
      </c>
      <c r="G260" s="8">
        <v>399.06126017318797</v>
      </c>
      <c r="H260" s="8">
        <v>0.29487777577500002</v>
      </c>
      <c r="I260" s="9">
        <v>0.21109286907700001</v>
      </c>
      <c r="J260" s="9">
        <v>0.211230662431</v>
      </c>
      <c r="K260" s="9">
        <v>0.181326513937</v>
      </c>
      <c r="L260" s="9">
        <v>0.18146430728999999</v>
      </c>
      <c r="M260" s="19">
        <f t="shared" si="6"/>
        <v>1</v>
      </c>
      <c r="N260" s="19">
        <f t="shared" si="7"/>
        <v>0</v>
      </c>
      <c r="O260" s="38"/>
    </row>
    <row r="261" spans="1:15" ht="13.5" thickBot="1">
      <c r="A261" s="3">
        <v>43810</v>
      </c>
      <c r="B261" s="7">
        <v>11</v>
      </c>
      <c r="C261" s="8">
        <v>45924.42578125</v>
      </c>
      <c r="D261" s="8">
        <v>1164</v>
      </c>
      <c r="E261" s="8">
        <v>1096.9000000000001</v>
      </c>
      <c r="F261" s="8">
        <v>543.21447378132098</v>
      </c>
      <c r="G261" s="8">
        <v>543.10208489153104</v>
      </c>
      <c r="H261" s="8">
        <v>-0.112388889789</v>
      </c>
      <c r="I261" s="9">
        <v>0.29013921266699999</v>
      </c>
      <c r="J261" s="9">
        <v>0.29008669449399999</v>
      </c>
      <c r="K261" s="9">
        <v>0.25878407248000002</v>
      </c>
      <c r="L261" s="9">
        <v>0.25873155430700001</v>
      </c>
      <c r="M261" s="19">
        <f t="shared" si="6"/>
        <v>1</v>
      </c>
      <c r="N261" s="19">
        <f t="shared" si="7"/>
        <v>0</v>
      </c>
      <c r="O261" s="38"/>
    </row>
    <row r="262" spans="1:15" ht="13.5" thickBot="1">
      <c r="A262" s="3">
        <v>43810</v>
      </c>
      <c r="B262" s="7">
        <v>12</v>
      </c>
      <c r="C262" s="8">
        <v>44102.01171875</v>
      </c>
      <c r="D262" s="8">
        <v>1233.8</v>
      </c>
      <c r="E262" s="8">
        <v>1168.5999999999999</v>
      </c>
      <c r="F262" s="8">
        <v>704.05303190284303</v>
      </c>
      <c r="G262" s="8">
        <v>703.91847634421401</v>
      </c>
      <c r="H262" s="8">
        <v>-0.134555558628</v>
      </c>
      <c r="I262" s="9">
        <v>0.247608188624</v>
      </c>
      <c r="J262" s="9">
        <v>0.247545312194</v>
      </c>
      <c r="K262" s="9">
        <v>0.21714089890400001</v>
      </c>
      <c r="L262" s="9">
        <v>0.21707802247499999</v>
      </c>
      <c r="M262" s="19">
        <f t="shared" si="6"/>
        <v>1</v>
      </c>
      <c r="N262" s="19">
        <f t="shared" si="7"/>
        <v>0</v>
      </c>
      <c r="O262" s="38"/>
    </row>
    <row r="263" spans="1:15" ht="13.5" thickBot="1">
      <c r="A263" s="3">
        <v>43810</v>
      </c>
      <c r="B263" s="7">
        <v>13</v>
      </c>
      <c r="C263" s="8">
        <v>42390.015625</v>
      </c>
      <c r="D263" s="8">
        <v>1249.0999999999999</v>
      </c>
      <c r="E263" s="8">
        <v>1217.5999999999999</v>
      </c>
      <c r="F263" s="8">
        <v>795.63238848805395</v>
      </c>
      <c r="G263" s="8">
        <v>795.75863294919304</v>
      </c>
      <c r="H263" s="8">
        <v>0.12624446113900001</v>
      </c>
      <c r="I263" s="9">
        <v>0.21184176030400001</v>
      </c>
      <c r="J263" s="9">
        <v>0.21190075304200001</v>
      </c>
      <c r="K263" s="9">
        <v>0.19712213413499999</v>
      </c>
      <c r="L263" s="9">
        <v>0.197181126874</v>
      </c>
      <c r="M263" s="19">
        <f t="shared" si="6"/>
        <v>1</v>
      </c>
      <c r="N263" s="19">
        <f t="shared" si="7"/>
        <v>0</v>
      </c>
      <c r="O263" s="38"/>
    </row>
    <row r="264" spans="1:15" ht="13.5" thickBot="1">
      <c r="A264" s="3">
        <v>43810</v>
      </c>
      <c r="B264" s="7">
        <v>14</v>
      </c>
      <c r="C264" s="8">
        <v>41125.109375</v>
      </c>
      <c r="D264" s="8">
        <v>1164.5999999999999</v>
      </c>
      <c r="E264" s="8">
        <v>1133</v>
      </c>
      <c r="F264" s="8">
        <v>846.511459766759</v>
      </c>
      <c r="G264" s="8">
        <v>847.371659754912</v>
      </c>
      <c r="H264" s="8">
        <v>0.86019998815300003</v>
      </c>
      <c r="I264" s="9">
        <v>0.14823754216999999</v>
      </c>
      <c r="J264" s="9">
        <v>0.14863950478099999</v>
      </c>
      <c r="K264" s="9">
        <v>0.13347118702999999</v>
      </c>
      <c r="L264" s="9">
        <v>0.133873149641</v>
      </c>
      <c r="M264" s="19">
        <f t="shared" si="6"/>
        <v>1</v>
      </c>
      <c r="N264" s="19">
        <f t="shared" si="7"/>
        <v>0</v>
      </c>
      <c r="O264" s="38"/>
    </row>
    <row r="265" spans="1:15" ht="13.5" thickBot="1">
      <c r="A265" s="3">
        <v>43810</v>
      </c>
      <c r="B265" s="7">
        <v>15</v>
      </c>
      <c r="C265" s="8">
        <v>40074.34375</v>
      </c>
      <c r="D265" s="8">
        <v>970.3</v>
      </c>
      <c r="E265" s="8">
        <v>941.9</v>
      </c>
      <c r="F265" s="8">
        <v>839.75330492726596</v>
      </c>
      <c r="G265" s="8">
        <v>840.89383827381596</v>
      </c>
      <c r="H265" s="8">
        <v>1.14053334655</v>
      </c>
      <c r="I265" s="9">
        <v>6.047016903E-2</v>
      </c>
      <c r="J265" s="9">
        <v>6.1003128538000002E-2</v>
      </c>
      <c r="K265" s="9">
        <v>4.7199140993000002E-2</v>
      </c>
      <c r="L265" s="9">
        <v>4.7732100500999998E-2</v>
      </c>
      <c r="M265" s="19">
        <f t="shared" si="6"/>
        <v>1</v>
      </c>
      <c r="N265" s="19">
        <f t="shared" si="7"/>
        <v>0</v>
      </c>
      <c r="O265" s="38"/>
    </row>
    <row r="266" spans="1:15" ht="13.5" thickBot="1">
      <c r="A266" s="3">
        <v>43810</v>
      </c>
      <c r="B266" s="7">
        <v>16</v>
      </c>
      <c r="C266" s="8">
        <v>39577.38671875</v>
      </c>
      <c r="D266" s="8">
        <v>884.5</v>
      </c>
      <c r="E266" s="8">
        <v>858.1</v>
      </c>
      <c r="F266" s="8">
        <v>961.08355787919504</v>
      </c>
      <c r="G266" s="8">
        <v>961.67415788266305</v>
      </c>
      <c r="H266" s="8">
        <v>0.59060000346700003</v>
      </c>
      <c r="I266" s="9">
        <v>3.6062690598999997E-2</v>
      </c>
      <c r="J266" s="9">
        <v>3.5786709288999997E-2</v>
      </c>
      <c r="K266" s="9">
        <v>4.8399139197E-2</v>
      </c>
      <c r="L266" s="9">
        <v>4.8123157887000001E-2</v>
      </c>
      <c r="M266" s="19">
        <f t="shared" si="6"/>
        <v>1</v>
      </c>
      <c r="N266" s="19">
        <f t="shared" si="7"/>
        <v>1</v>
      </c>
      <c r="O266" s="38"/>
    </row>
    <row r="267" spans="1:15" ht="13.5" thickBot="1">
      <c r="A267" s="3">
        <v>43810</v>
      </c>
      <c r="B267" s="7">
        <v>17</v>
      </c>
      <c r="C267" s="8">
        <v>40247.76953125</v>
      </c>
      <c r="D267" s="8">
        <v>457.1</v>
      </c>
      <c r="E267" s="8">
        <v>443.9</v>
      </c>
      <c r="F267" s="8">
        <v>562.28462882620795</v>
      </c>
      <c r="G267" s="8">
        <v>562.63423993495996</v>
      </c>
      <c r="H267" s="8">
        <v>0.34961110875200002</v>
      </c>
      <c r="I267" s="9">
        <v>4.9315065390000003E-2</v>
      </c>
      <c r="J267" s="9">
        <v>4.9151695713000002E-2</v>
      </c>
      <c r="K267" s="9">
        <v>5.5483289689000001E-2</v>
      </c>
      <c r="L267" s="9">
        <v>5.5319920012E-2</v>
      </c>
      <c r="M267" s="19">
        <f t="shared" si="6"/>
        <v>1</v>
      </c>
      <c r="N267" s="19">
        <f t="shared" si="7"/>
        <v>1</v>
      </c>
      <c r="O267" s="38"/>
    </row>
    <row r="268" spans="1:15" ht="13.5" thickBot="1">
      <c r="A268" s="3">
        <v>43810</v>
      </c>
      <c r="B268" s="7">
        <v>18</v>
      </c>
      <c r="C268" s="8">
        <v>42877.3203125</v>
      </c>
      <c r="D268" s="8">
        <v>91.8</v>
      </c>
      <c r="E268" s="8">
        <v>73.7</v>
      </c>
      <c r="F268" s="8">
        <v>40.894127302473002</v>
      </c>
      <c r="G268" s="8">
        <v>40.975388413505001</v>
      </c>
      <c r="H268" s="8">
        <v>8.1261111031000005E-2</v>
      </c>
      <c r="I268" s="9">
        <v>2.3749818498000001E-2</v>
      </c>
      <c r="J268" s="9">
        <v>2.3787790980000001E-2</v>
      </c>
      <c r="K268" s="9">
        <v>1.5291874573E-2</v>
      </c>
      <c r="L268" s="9">
        <v>1.5329847054E-2</v>
      </c>
      <c r="M268" s="19">
        <f t="shared" ref="M268:M331" si="8">IF(F268&gt;5,1,0)</f>
        <v>1</v>
      </c>
      <c r="N268" s="19">
        <f t="shared" ref="N268:N331" si="9">IF(G268&gt;E268,1,0)</f>
        <v>0</v>
      </c>
      <c r="O268" s="38"/>
    </row>
    <row r="269" spans="1:15" ht="13.5" thickBot="1">
      <c r="A269" s="3">
        <v>43810</v>
      </c>
      <c r="B269" s="7">
        <v>19</v>
      </c>
      <c r="C269" s="8">
        <v>45758.921875</v>
      </c>
      <c r="D269" s="8">
        <v>0</v>
      </c>
      <c r="E269" s="8">
        <v>0</v>
      </c>
      <c r="F269" s="8">
        <v>1.6129746577999999E-2</v>
      </c>
      <c r="G269" s="8">
        <v>1.6320857676E-2</v>
      </c>
      <c r="H269" s="8">
        <v>1.9111109700000001E-4</v>
      </c>
      <c r="I269" s="9">
        <v>7.6265690078415102E-6</v>
      </c>
      <c r="J269" s="9">
        <v>7.5372647564676201E-6</v>
      </c>
      <c r="K269" s="9">
        <v>7.6265690078415102E-6</v>
      </c>
      <c r="L269" s="9">
        <v>7.5372647564676201E-6</v>
      </c>
      <c r="M269" s="19">
        <f t="shared" si="8"/>
        <v>0</v>
      </c>
      <c r="N269" s="19">
        <f t="shared" si="9"/>
        <v>1</v>
      </c>
      <c r="O269" s="38"/>
    </row>
    <row r="270" spans="1:15" ht="13.5" thickBot="1">
      <c r="A270" s="3">
        <v>43810</v>
      </c>
      <c r="B270" s="7">
        <v>20</v>
      </c>
      <c r="C270" s="8">
        <v>46567.78515625</v>
      </c>
      <c r="D270" s="8">
        <v>0</v>
      </c>
      <c r="E270" s="8">
        <v>0</v>
      </c>
      <c r="F270" s="8">
        <v>1.6117524354999999E-2</v>
      </c>
      <c r="G270" s="8">
        <v>1.6117524354999999E-2</v>
      </c>
      <c r="H270" s="8">
        <v>0</v>
      </c>
      <c r="I270" s="9">
        <v>7.5315534372195802E-6</v>
      </c>
      <c r="J270" s="9">
        <v>7.5315534372195802E-6</v>
      </c>
      <c r="K270" s="9">
        <v>7.5315534372195802E-6</v>
      </c>
      <c r="L270" s="9">
        <v>7.5315534372195802E-6</v>
      </c>
      <c r="M270" s="19">
        <f t="shared" si="8"/>
        <v>0</v>
      </c>
      <c r="N270" s="19">
        <f t="shared" si="9"/>
        <v>1</v>
      </c>
      <c r="O270" s="38"/>
    </row>
    <row r="271" spans="1:15" ht="13.5" thickBot="1">
      <c r="A271" s="3">
        <v>43810</v>
      </c>
      <c r="B271" s="7">
        <v>21</v>
      </c>
      <c r="C271" s="8">
        <v>46934.2265625</v>
      </c>
      <c r="D271" s="8">
        <v>0</v>
      </c>
      <c r="E271" s="8">
        <v>0</v>
      </c>
      <c r="F271" s="8">
        <v>1.6117524354999999E-2</v>
      </c>
      <c r="G271" s="8">
        <v>1.6117524354999999E-2</v>
      </c>
      <c r="H271" s="8">
        <v>0</v>
      </c>
      <c r="I271" s="9">
        <v>7.5315534372195802E-6</v>
      </c>
      <c r="J271" s="9">
        <v>7.5315534372195802E-6</v>
      </c>
      <c r="K271" s="9">
        <v>7.5315534372195802E-6</v>
      </c>
      <c r="L271" s="9">
        <v>7.5315534372195802E-6</v>
      </c>
      <c r="M271" s="19">
        <f t="shared" si="8"/>
        <v>0</v>
      </c>
      <c r="N271" s="19">
        <f t="shared" si="9"/>
        <v>1</v>
      </c>
      <c r="O271" s="38"/>
    </row>
    <row r="272" spans="1:15" ht="13.5" thickBot="1">
      <c r="A272" s="3">
        <v>43810</v>
      </c>
      <c r="B272" s="7">
        <v>22</v>
      </c>
      <c r="C272" s="8">
        <v>46305.078125</v>
      </c>
      <c r="D272" s="8">
        <v>0</v>
      </c>
      <c r="E272" s="8">
        <v>0</v>
      </c>
      <c r="F272" s="8">
        <v>1.6117524354999999E-2</v>
      </c>
      <c r="G272" s="8">
        <v>1.6117524354999999E-2</v>
      </c>
      <c r="H272" s="8">
        <v>0</v>
      </c>
      <c r="I272" s="9">
        <v>7.5315534372195802E-6</v>
      </c>
      <c r="J272" s="9">
        <v>7.5315534372195802E-6</v>
      </c>
      <c r="K272" s="9">
        <v>7.5315534372195802E-6</v>
      </c>
      <c r="L272" s="9">
        <v>7.5315534372195802E-6</v>
      </c>
      <c r="M272" s="19">
        <f t="shared" si="8"/>
        <v>0</v>
      </c>
      <c r="N272" s="19">
        <f t="shared" si="9"/>
        <v>1</v>
      </c>
      <c r="O272" s="38"/>
    </row>
    <row r="273" spans="1:15" ht="13.5" thickBot="1">
      <c r="A273" s="3">
        <v>43810</v>
      </c>
      <c r="B273" s="7">
        <v>23</v>
      </c>
      <c r="C273" s="8">
        <v>44357.9375</v>
      </c>
      <c r="D273" s="8">
        <v>0</v>
      </c>
      <c r="E273" s="8">
        <v>0</v>
      </c>
      <c r="F273" s="8">
        <v>1.6117524354999999E-2</v>
      </c>
      <c r="G273" s="8">
        <v>1.6117524354999999E-2</v>
      </c>
      <c r="H273" s="8">
        <v>0</v>
      </c>
      <c r="I273" s="9">
        <v>7.5315534372195802E-6</v>
      </c>
      <c r="J273" s="9">
        <v>7.5315534372195802E-6</v>
      </c>
      <c r="K273" s="9">
        <v>7.5315534372195802E-6</v>
      </c>
      <c r="L273" s="9">
        <v>7.5315534372195802E-6</v>
      </c>
      <c r="M273" s="19">
        <f t="shared" si="8"/>
        <v>0</v>
      </c>
      <c r="N273" s="19">
        <f t="shared" si="9"/>
        <v>1</v>
      </c>
      <c r="O273" s="38"/>
    </row>
    <row r="274" spans="1:15" ht="13.5" thickBot="1">
      <c r="A274" s="3">
        <v>43810</v>
      </c>
      <c r="B274" s="7">
        <v>24</v>
      </c>
      <c r="C274" s="8">
        <v>42374.2578125</v>
      </c>
      <c r="D274" s="8">
        <v>0</v>
      </c>
      <c r="E274" s="8">
        <v>0</v>
      </c>
      <c r="F274" s="8">
        <v>1.6117524354999999E-2</v>
      </c>
      <c r="G274" s="8">
        <v>1.6117524354999999E-2</v>
      </c>
      <c r="H274" s="8">
        <v>0</v>
      </c>
      <c r="I274" s="9">
        <v>7.5315534372195802E-6</v>
      </c>
      <c r="J274" s="9">
        <v>7.5315534372195802E-6</v>
      </c>
      <c r="K274" s="9">
        <v>7.5315534372195802E-6</v>
      </c>
      <c r="L274" s="9">
        <v>7.5315534372195802E-6</v>
      </c>
      <c r="M274" s="19">
        <f t="shared" si="8"/>
        <v>0</v>
      </c>
      <c r="N274" s="19">
        <f t="shared" si="9"/>
        <v>1</v>
      </c>
      <c r="O274" s="38"/>
    </row>
    <row r="275" spans="1:15" ht="13.5" thickBot="1">
      <c r="A275" s="3">
        <v>43811</v>
      </c>
      <c r="B275" s="7">
        <v>1</v>
      </c>
      <c r="C275" s="8">
        <v>41121.76953125</v>
      </c>
      <c r="D275" s="8">
        <v>0</v>
      </c>
      <c r="E275" s="8">
        <v>0</v>
      </c>
      <c r="F275" s="8">
        <v>1.6117524354999999E-2</v>
      </c>
      <c r="G275" s="8">
        <v>1.6117524354999999E-2</v>
      </c>
      <c r="H275" s="8">
        <v>0</v>
      </c>
      <c r="I275" s="9">
        <v>7.5315534372195802E-6</v>
      </c>
      <c r="J275" s="9">
        <v>7.5315534372195802E-6</v>
      </c>
      <c r="K275" s="9">
        <v>7.5315534372195802E-6</v>
      </c>
      <c r="L275" s="9">
        <v>7.5315534372195802E-6</v>
      </c>
      <c r="M275" s="19">
        <f t="shared" si="8"/>
        <v>0</v>
      </c>
      <c r="N275" s="19">
        <f t="shared" si="9"/>
        <v>1</v>
      </c>
      <c r="O275" s="38"/>
    </row>
    <row r="276" spans="1:15" ht="13.5" thickBot="1">
      <c r="A276" s="3">
        <v>43811</v>
      </c>
      <c r="B276" s="7">
        <v>2</v>
      </c>
      <c r="C276" s="8">
        <v>40656.90625</v>
      </c>
      <c r="D276" s="8">
        <v>0</v>
      </c>
      <c r="E276" s="8">
        <v>0</v>
      </c>
      <c r="F276" s="8">
        <v>1.6117524354999999E-2</v>
      </c>
      <c r="G276" s="8">
        <v>1.6117524354999999E-2</v>
      </c>
      <c r="H276" s="8">
        <v>0</v>
      </c>
      <c r="I276" s="9">
        <v>7.5315534372195802E-6</v>
      </c>
      <c r="J276" s="9">
        <v>7.5315534372195802E-6</v>
      </c>
      <c r="K276" s="9">
        <v>7.5315534372195802E-6</v>
      </c>
      <c r="L276" s="9">
        <v>7.5315534372195802E-6</v>
      </c>
      <c r="M276" s="19">
        <f t="shared" si="8"/>
        <v>0</v>
      </c>
      <c r="N276" s="19">
        <f t="shared" si="9"/>
        <v>1</v>
      </c>
      <c r="O276" s="38"/>
    </row>
    <row r="277" spans="1:15" ht="13.5" thickBot="1">
      <c r="A277" s="3">
        <v>43811</v>
      </c>
      <c r="B277" s="7">
        <v>3</v>
      </c>
      <c r="C277" s="8">
        <v>40619</v>
      </c>
      <c r="D277" s="8">
        <v>0</v>
      </c>
      <c r="E277" s="8">
        <v>0</v>
      </c>
      <c r="F277" s="8">
        <v>1.6117524354999999E-2</v>
      </c>
      <c r="G277" s="8">
        <v>1.6117524354999999E-2</v>
      </c>
      <c r="H277" s="8">
        <v>0</v>
      </c>
      <c r="I277" s="9">
        <v>7.5315534372195802E-6</v>
      </c>
      <c r="J277" s="9">
        <v>7.5315534372195802E-6</v>
      </c>
      <c r="K277" s="9">
        <v>7.5315534372195802E-6</v>
      </c>
      <c r="L277" s="9">
        <v>7.5315534372195802E-6</v>
      </c>
      <c r="M277" s="19">
        <f t="shared" si="8"/>
        <v>0</v>
      </c>
      <c r="N277" s="19">
        <f t="shared" si="9"/>
        <v>1</v>
      </c>
      <c r="O277" s="38"/>
    </row>
    <row r="278" spans="1:15" ht="13.5" thickBot="1">
      <c r="A278" s="3">
        <v>43811</v>
      </c>
      <c r="B278" s="7">
        <v>4</v>
      </c>
      <c r="C278" s="8">
        <v>40782.69140625</v>
      </c>
      <c r="D278" s="8">
        <v>0</v>
      </c>
      <c r="E278" s="8">
        <v>0</v>
      </c>
      <c r="F278" s="8">
        <v>1.6117524354999999E-2</v>
      </c>
      <c r="G278" s="8">
        <v>1.6117524354999999E-2</v>
      </c>
      <c r="H278" s="8">
        <v>0</v>
      </c>
      <c r="I278" s="9">
        <v>7.5315534372195802E-6</v>
      </c>
      <c r="J278" s="9">
        <v>7.5315534372195802E-6</v>
      </c>
      <c r="K278" s="9">
        <v>7.5315534372195802E-6</v>
      </c>
      <c r="L278" s="9">
        <v>7.5315534372195802E-6</v>
      </c>
      <c r="M278" s="19">
        <f t="shared" si="8"/>
        <v>0</v>
      </c>
      <c r="N278" s="19">
        <f t="shared" si="9"/>
        <v>1</v>
      </c>
      <c r="O278" s="38"/>
    </row>
    <row r="279" spans="1:15" ht="13.5" thickBot="1">
      <c r="A279" s="3">
        <v>43811</v>
      </c>
      <c r="B279" s="7">
        <v>5</v>
      </c>
      <c r="C279" s="8">
        <v>41915.14453125</v>
      </c>
      <c r="D279" s="8">
        <v>0</v>
      </c>
      <c r="E279" s="8">
        <v>0</v>
      </c>
      <c r="F279" s="8">
        <v>1.6117524354999999E-2</v>
      </c>
      <c r="G279" s="8">
        <v>1.6117524354999999E-2</v>
      </c>
      <c r="H279" s="8">
        <v>0</v>
      </c>
      <c r="I279" s="9">
        <v>7.5315534372195802E-6</v>
      </c>
      <c r="J279" s="9">
        <v>7.5315534372195802E-6</v>
      </c>
      <c r="K279" s="9">
        <v>7.5315534372195802E-6</v>
      </c>
      <c r="L279" s="9">
        <v>7.5315534372195802E-6</v>
      </c>
      <c r="M279" s="19">
        <f t="shared" si="8"/>
        <v>0</v>
      </c>
      <c r="N279" s="19">
        <f t="shared" si="9"/>
        <v>1</v>
      </c>
      <c r="O279" s="38"/>
    </row>
    <row r="280" spans="1:15" ht="13.5" thickBot="1">
      <c r="A280" s="3">
        <v>43811</v>
      </c>
      <c r="B280" s="7">
        <v>6</v>
      </c>
      <c r="C280" s="8">
        <v>44835.0078125</v>
      </c>
      <c r="D280" s="8">
        <v>0</v>
      </c>
      <c r="E280" s="8">
        <v>0</v>
      </c>
      <c r="F280" s="8">
        <v>1.6117524354999999E-2</v>
      </c>
      <c r="G280" s="8">
        <v>9.2463454910000006E-2</v>
      </c>
      <c r="H280" s="8">
        <v>7.6345930554000005E-2</v>
      </c>
      <c r="I280" s="9">
        <v>4.3207221920771298E-5</v>
      </c>
      <c r="J280" s="9">
        <v>7.5315534372195802E-6</v>
      </c>
      <c r="K280" s="9">
        <v>4.3207221920771298E-5</v>
      </c>
      <c r="L280" s="9">
        <v>7.5315534372195802E-6</v>
      </c>
      <c r="M280" s="19">
        <f t="shared" si="8"/>
        <v>0</v>
      </c>
      <c r="N280" s="19">
        <f t="shared" si="9"/>
        <v>1</v>
      </c>
      <c r="O280" s="38"/>
    </row>
    <row r="281" spans="1:15" ht="13.5" thickBot="1">
      <c r="A281" s="3">
        <v>43811</v>
      </c>
      <c r="B281" s="7">
        <v>7</v>
      </c>
      <c r="C281" s="8">
        <v>48992.609375</v>
      </c>
      <c r="D281" s="8">
        <v>0</v>
      </c>
      <c r="E281" s="8">
        <v>0</v>
      </c>
      <c r="F281" s="8">
        <v>1.6117524354999999E-2</v>
      </c>
      <c r="G281" s="8">
        <v>5.6441063992000003E-2</v>
      </c>
      <c r="H281" s="8">
        <v>4.0323539637E-2</v>
      </c>
      <c r="I281" s="9">
        <v>2.6374328968541601E-5</v>
      </c>
      <c r="J281" s="9">
        <v>7.5315534372195802E-6</v>
      </c>
      <c r="K281" s="9">
        <v>2.6374328968541601E-5</v>
      </c>
      <c r="L281" s="9">
        <v>7.5315534372195802E-6</v>
      </c>
      <c r="M281" s="19">
        <f t="shared" si="8"/>
        <v>0</v>
      </c>
      <c r="N281" s="19">
        <f t="shared" si="9"/>
        <v>1</v>
      </c>
      <c r="O281" s="38"/>
    </row>
    <row r="282" spans="1:15" ht="13.5" thickBot="1">
      <c r="A282" s="3">
        <v>43811</v>
      </c>
      <c r="B282" s="7">
        <v>8</v>
      </c>
      <c r="C282" s="8">
        <v>50058.66015625</v>
      </c>
      <c r="D282" s="8">
        <v>8</v>
      </c>
      <c r="E282" s="8">
        <v>4.9000000000000004</v>
      </c>
      <c r="F282" s="8">
        <v>6.7501012616649998</v>
      </c>
      <c r="G282" s="8">
        <v>7.3133681399289996</v>
      </c>
      <c r="H282" s="8">
        <v>0.56326687826400001</v>
      </c>
      <c r="I282" s="9">
        <v>3.2085600900000002E-4</v>
      </c>
      <c r="J282" s="9">
        <v>5.8406482999999996E-4</v>
      </c>
      <c r="K282" s="9">
        <v>1.1277421210000001E-3</v>
      </c>
      <c r="L282" s="9">
        <v>8.6453329900000001E-4</v>
      </c>
      <c r="M282" s="19">
        <f t="shared" si="8"/>
        <v>1</v>
      </c>
      <c r="N282" s="19">
        <f t="shared" si="9"/>
        <v>1</v>
      </c>
      <c r="O282" s="38"/>
    </row>
    <row r="283" spans="1:15" ht="13.5" thickBot="1">
      <c r="A283" s="3">
        <v>43811</v>
      </c>
      <c r="B283" s="7">
        <v>9</v>
      </c>
      <c r="C283" s="8">
        <v>48544.484375</v>
      </c>
      <c r="D283" s="8">
        <v>298.2</v>
      </c>
      <c r="E283" s="8">
        <v>289.8</v>
      </c>
      <c r="F283" s="8">
        <v>456.17601515366601</v>
      </c>
      <c r="G283" s="8">
        <v>458.057580029755</v>
      </c>
      <c r="H283" s="8">
        <v>1.881564876089</v>
      </c>
      <c r="I283" s="9">
        <v>7.4699803751999999E-2</v>
      </c>
      <c r="J283" s="9">
        <v>7.3820567828000005E-2</v>
      </c>
      <c r="K283" s="9">
        <v>7.8625037396999997E-2</v>
      </c>
      <c r="L283" s="9">
        <v>7.7745801473000004E-2</v>
      </c>
      <c r="M283" s="19">
        <f t="shared" si="8"/>
        <v>1</v>
      </c>
      <c r="N283" s="19">
        <f t="shared" si="9"/>
        <v>1</v>
      </c>
      <c r="O283" s="38"/>
    </row>
    <row r="284" spans="1:15" ht="13.5" thickBot="1">
      <c r="A284" s="3">
        <v>43811</v>
      </c>
      <c r="B284" s="7">
        <v>10</v>
      </c>
      <c r="C284" s="8">
        <v>46368.94921875</v>
      </c>
      <c r="D284" s="8">
        <v>1111.5999999999999</v>
      </c>
      <c r="E284" s="8">
        <v>1082</v>
      </c>
      <c r="F284" s="8">
        <v>1238.7044599511601</v>
      </c>
      <c r="G284" s="8">
        <v>1239.25705995203</v>
      </c>
      <c r="H284" s="8">
        <v>0.55260000086899996</v>
      </c>
      <c r="I284" s="9">
        <v>5.9652831752999999E-2</v>
      </c>
      <c r="J284" s="9">
        <v>5.9394607453000001E-2</v>
      </c>
      <c r="K284" s="9">
        <v>7.3484607453999998E-2</v>
      </c>
      <c r="L284" s="9">
        <v>7.3226383153999999E-2</v>
      </c>
      <c r="M284" s="19">
        <f t="shared" si="8"/>
        <v>1</v>
      </c>
      <c r="N284" s="19">
        <f t="shared" si="9"/>
        <v>1</v>
      </c>
      <c r="O284" s="38"/>
    </row>
    <row r="285" spans="1:15" ht="13.5" thickBot="1">
      <c r="A285" s="3">
        <v>43811</v>
      </c>
      <c r="B285" s="7">
        <v>11</v>
      </c>
      <c r="C285" s="8">
        <v>44274.1171875</v>
      </c>
      <c r="D285" s="8">
        <v>1399</v>
      </c>
      <c r="E285" s="8">
        <v>1373</v>
      </c>
      <c r="F285" s="8">
        <v>1320.18224673545</v>
      </c>
      <c r="G285" s="8">
        <v>1321.0653578511501</v>
      </c>
      <c r="H285" s="8">
        <v>0.88311111570199996</v>
      </c>
      <c r="I285" s="9">
        <v>3.6418057077999999E-2</v>
      </c>
      <c r="J285" s="9">
        <v>3.6830725824000002E-2</v>
      </c>
      <c r="K285" s="9">
        <v>2.4268524368000002E-2</v>
      </c>
      <c r="L285" s="9">
        <v>2.4681193114000001E-2</v>
      </c>
      <c r="M285" s="19">
        <f t="shared" si="8"/>
        <v>1</v>
      </c>
      <c r="N285" s="19">
        <f t="shared" si="9"/>
        <v>0</v>
      </c>
      <c r="O285" s="38"/>
    </row>
    <row r="286" spans="1:15" ht="13.5" thickBot="1">
      <c r="A286" s="3">
        <v>43811</v>
      </c>
      <c r="B286" s="7">
        <v>12</v>
      </c>
      <c r="C286" s="8">
        <v>42225.65625</v>
      </c>
      <c r="D286" s="8">
        <v>1425.3</v>
      </c>
      <c r="E286" s="8">
        <v>1399.3</v>
      </c>
      <c r="F286" s="8">
        <v>1390.23536271479</v>
      </c>
      <c r="G286" s="8">
        <v>1399.00160371886</v>
      </c>
      <c r="H286" s="8">
        <v>8.7662410040690002</v>
      </c>
      <c r="I286" s="9">
        <v>1.2288970224000001E-2</v>
      </c>
      <c r="J286" s="9">
        <v>1.6385344525000001E-2</v>
      </c>
      <c r="K286" s="9">
        <v>1.3943751399999999E-4</v>
      </c>
      <c r="L286" s="9">
        <v>4.2358118149999997E-3</v>
      </c>
      <c r="M286" s="19">
        <f t="shared" si="8"/>
        <v>1</v>
      </c>
      <c r="N286" s="19">
        <f t="shared" si="9"/>
        <v>0</v>
      </c>
      <c r="O286" s="38"/>
    </row>
    <row r="287" spans="1:15" ht="13.5" thickBot="1">
      <c r="A287" s="3">
        <v>43811</v>
      </c>
      <c r="B287" s="7">
        <v>13</v>
      </c>
      <c r="C287" s="8">
        <v>40486.5</v>
      </c>
      <c r="D287" s="8">
        <v>1459.1</v>
      </c>
      <c r="E287" s="8">
        <v>1433.1</v>
      </c>
      <c r="F287" s="8">
        <v>1444.6351995790001</v>
      </c>
      <c r="G287" s="8">
        <v>1456.85831081629</v>
      </c>
      <c r="H287" s="8">
        <v>12.223111237287</v>
      </c>
      <c r="I287" s="9">
        <v>1.0475183099999999E-3</v>
      </c>
      <c r="J287" s="9">
        <v>6.7592525330000004E-3</v>
      </c>
      <c r="K287" s="9">
        <v>1.11020144E-2</v>
      </c>
      <c r="L287" s="9">
        <v>5.3902801769999996E-3</v>
      </c>
      <c r="M287" s="19">
        <f t="shared" si="8"/>
        <v>1</v>
      </c>
      <c r="N287" s="19">
        <f t="shared" si="9"/>
        <v>1</v>
      </c>
      <c r="O287" s="38"/>
    </row>
    <row r="288" spans="1:15" ht="13.5" thickBot="1">
      <c r="A288" s="3">
        <v>43811</v>
      </c>
      <c r="B288" s="7">
        <v>14</v>
      </c>
      <c r="C288" s="8">
        <v>39281.5546875</v>
      </c>
      <c r="D288" s="8">
        <v>1428.3</v>
      </c>
      <c r="E288" s="8">
        <v>1402.3</v>
      </c>
      <c r="F288" s="8">
        <v>1463.2752579843</v>
      </c>
      <c r="G288" s="8">
        <v>1473.4893357952401</v>
      </c>
      <c r="H288" s="8">
        <v>10.214077810942999</v>
      </c>
      <c r="I288" s="9">
        <v>2.1116512053000001E-2</v>
      </c>
      <c r="J288" s="9">
        <v>1.6343578497000001E-2</v>
      </c>
      <c r="K288" s="9">
        <v>3.3266044763999997E-2</v>
      </c>
      <c r="L288" s="9">
        <v>2.8493111206999999E-2</v>
      </c>
      <c r="M288" s="19">
        <f t="shared" si="8"/>
        <v>1</v>
      </c>
      <c r="N288" s="19">
        <f t="shared" si="9"/>
        <v>1</v>
      </c>
      <c r="O288" s="38"/>
    </row>
    <row r="289" spans="1:15" ht="13.5" thickBot="1">
      <c r="A289" s="3">
        <v>43811</v>
      </c>
      <c r="B289" s="7">
        <v>15</v>
      </c>
      <c r="C289" s="8">
        <v>38447.28125</v>
      </c>
      <c r="D289" s="8">
        <v>1439.9</v>
      </c>
      <c r="E289" s="8">
        <v>1413.9</v>
      </c>
      <c r="F289" s="8">
        <v>1424.5387546821401</v>
      </c>
      <c r="G289" s="8">
        <v>1439.75451021923</v>
      </c>
      <c r="H289" s="8">
        <v>15.215755537086</v>
      </c>
      <c r="I289" s="9">
        <v>6.7985878864721403E-5</v>
      </c>
      <c r="J289" s="9">
        <v>7.1781520169999996E-3</v>
      </c>
      <c r="K289" s="9">
        <v>1.2081546831E-2</v>
      </c>
      <c r="L289" s="9">
        <v>4.9713806919999999E-3</v>
      </c>
      <c r="M289" s="19">
        <f t="shared" si="8"/>
        <v>1</v>
      </c>
      <c r="N289" s="19">
        <f t="shared" si="9"/>
        <v>1</v>
      </c>
      <c r="O289" s="38"/>
    </row>
    <row r="290" spans="1:15" ht="13.5" thickBot="1">
      <c r="A290" s="3">
        <v>43811</v>
      </c>
      <c r="B290" s="7">
        <v>16</v>
      </c>
      <c r="C290" s="8">
        <v>38100.9609375</v>
      </c>
      <c r="D290" s="8">
        <v>1329.1</v>
      </c>
      <c r="E290" s="8">
        <v>1307.7</v>
      </c>
      <c r="F290" s="8">
        <v>1256.17161704924</v>
      </c>
      <c r="G290" s="8">
        <v>1265.9018493830499</v>
      </c>
      <c r="H290" s="8">
        <v>9.7302323338050005</v>
      </c>
      <c r="I290" s="9">
        <v>2.9531846082000001E-2</v>
      </c>
      <c r="J290" s="9">
        <v>3.4078683621E-2</v>
      </c>
      <c r="K290" s="9">
        <v>1.9531846081999999E-2</v>
      </c>
      <c r="L290" s="9">
        <v>2.4078683621000001E-2</v>
      </c>
      <c r="M290" s="19">
        <f t="shared" si="8"/>
        <v>1</v>
      </c>
      <c r="N290" s="19">
        <f t="shared" si="9"/>
        <v>0</v>
      </c>
      <c r="O290" s="38"/>
    </row>
    <row r="291" spans="1:15" ht="13.5" thickBot="1">
      <c r="A291" s="3">
        <v>43811</v>
      </c>
      <c r="B291" s="7">
        <v>17</v>
      </c>
      <c r="C291" s="8">
        <v>38727.046875</v>
      </c>
      <c r="D291" s="8">
        <v>704.8</v>
      </c>
      <c r="E291" s="8">
        <v>691.2</v>
      </c>
      <c r="F291" s="8">
        <v>877.83406600332899</v>
      </c>
      <c r="G291" s="8">
        <v>883.86225391729101</v>
      </c>
      <c r="H291" s="8">
        <v>6.0901558770499999</v>
      </c>
      <c r="I291" s="9">
        <v>8.3673950427999993E-2</v>
      </c>
      <c r="J291" s="9">
        <v>8.0857040187999996E-2</v>
      </c>
      <c r="K291" s="9">
        <v>9.0029090615000001E-2</v>
      </c>
      <c r="L291" s="9">
        <v>8.7212180375000004E-2</v>
      </c>
      <c r="M291" s="19">
        <f t="shared" si="8"/>
        <v>1</v>
      </c>
      <c r="N291" s="19">
        <f t="shared" si="9"/>
        <v>1</v>
      </c>
      <c r="O291" s="38"/>
    </row>
    <row r="292" spans="1:15" ht="13.5" thickBot="1">
      <c r="A292" s="3">
        <v>43811</v>
      </c>
      <c r="B292" s="7">
        <v>18</v>
      </c>
      <c r="C292" s="8">
        <v>40660.94921875</v>
      </c>
      <c r="D292" s="8">
        <v>100.4</v>
      </c>
      <c r="E292" s="8">
        <v>81.2</v>
      </c>
      <c r="F292" s="8">
        <v>96.516066403026002</v>
      </c>
      <c r="G292" s="8">
        <v>98.167685175469003</v>
      </c>
      <c r="H292" s="8">
        <v>1.6516187724419999</v>
      </c>
      <c r="I292" s="9">
        <v>1.0431377679999999E-3</v>
      </c>
      <c r="J292" s="9">
        <v>1.814922241E-3</v>
      </c>
      <c r="K292" s="9">
        <v>7.9288248479999993E-3</v>
      </c>
      <c r="L292" s="9">
        <v>7.1570403749999997E-3</v>
      </c>
      <c r="M292" s="19">
        <f t="shared" si="8"/>
        <v>1</v>
      </c>
      <c r="N292" s="19">
        <f t="shared" si="9"/>
        <v>1</v>
      </c>
      <c r="O292" s="38"/>
    </row>
    <row r="293" spans="1:15" ht="13.5" thickBot="1">
      <c r="A293" s="3">
        <v>43811</v>
      </c>
      <c r="B293" s="7">
        <v>19</v>
      </c>
      <c r="C293" s="8">
        <v>42797.6875</v>
      </c>
      <c r="D293" s="8">
        <v>0</v>
      </c>
      <c r="E293" s="8">
        <v>0</v>
      </c>
      <c r="F293" s="8">
        <v>1.4856554567E-2</v>
      </c>
      <c r="G293" s="8">
        <v>1.4856554567E-2</v>
      </c>
      <c r="H293" s="8">
        <v>0</v>
      </c>
      <c r="I293" s="9">
        <v>6.9423152186046303E-6</v>
      </c>
      <c r="J293" s="9">
        <v>6.9423152186046303E-6</v>
      </c>
      <c r="K293" s="9">
        <v>6.9423152186046303E-6</v>
      </c>
      <c r="L293" s="9">
        <v>6.9423152186046303E-6</v>
      </c>
      <c r="M293" s="19">
        <f t="shared" si="8"/>
        <v>0</v>
      </c>
      <c r="N293" s="19">
        <f t="shared" si="9"/>
        <v>1</v>
      </c>
      <c r="O293" s="38"/>
    </row>
    <row r="294" spans="1:15" ht="13.5" thickBot="1">
      <c r="A294" s="3">
        <v>43811</v>
      </c>
      <c r="B294" s="7">
        <v>20</v>
      </c>
      <c r="C294" s="8">
        <v>43112.9375</v>
      </c>
      <c r="D294" s="8">
        <v>0</v>
      </c>
      <c r="E294" s="8">
        <v>0</v>
      </c>
      <c r="F294" s="8">
        <v>1.4856554567E-2</v>
      </c>
      <c r="G294" s="8">
        <v>1.4856554567E-2</v>
      </c>
      <c r="H294" s="8">
        <v>0</v>
      </c>
      <c r="I294" s="9">
        <v>6.9423152186046303E-6</v>
      </c>
      <c r="J294" s="9">
        <v>6.9423152186046303E-6</v>
      </c>
      <c r="K294" s="9">
        <v>6.9423152186046303E-6</v>
      </c>
      <c r="L294" s="9">
        <v>6.9423152186046303E-6</v>
      </c>
      <c r="M294" s="19">
        <f t="shared" si="8"/>
        <v>0</v>
      </c>
      <c r="N294" s="19">
        <f t="shared" si="9"/>
        <v>1</v>
      </c>
      <c r="O294" s="38"/>
    </row>
    <row r="295" spans="1:15" ht="13.5" thickBot="1">
      <c r="A295" s="3">
        <v>43811</v>
      </c>
      <c r="B295" s="7">
        <v>21</v>
      </c>
      <c r="C295" s="8">
        <v>43079.4453125</v>
      </c>
      <c r="D295" s="8">
        <v>0</v>
      </c>
      <c r="E295" s="8">
        <v>0</v>
      </c>
      <c r="F295" s="8">
        <v>1.4856554567E-2</v>
      </c>
      <c r="G295" s="8">
        <v>1.4856554567E-2</v>
      </c>
      <c r="H295" s="8">
        <v>0</v>
      </c>
      <c r="I295" s="9">
        <v>6.9423152186046303E-6</v>
      </c>
      <c r="J295" s="9">
        <v>6.9423152186046303E-6</v>
      </c>
      <c r="K295" s="9">
        <v>6.9423152186046303E-6</v>
      </c>
      <c r="L295" s="9">
        <v>6.9423152186046303E-6</v>
      </c>
      <c r="M295" s="19">
        <f t="shared" si="8"/>
        <v>0</v>
      </c>
      <c r="N295" s="19">
        <f t="shared" si="9"/>
        <v>1</v>
      </c>
      <c r="O295" s="38"/>
    </row>
    <row r="296" spans="1:15" ht="13.5" thickBot="1">
      <c r="A296" s="3">
        <v>43811</v>
      </c>
      <c r="B296" s="7">
        <v>22</v>
      </c>
      <c r="C296" s="8">
        <v>42220.8203125</v>
      </c>
      <c r="D296" s="8">
        <v>0</v>
      </c>
      <c r="E296" s="8">
        <v>0</v>
      </c>
      <c r="F296" s="8">
        <v>1.4856554567E-2</v>
      </c>
      <c r="G296" s="8">
        <v>1.4856554567E-2</v>
      </c>
      <c r="H296" s="8">
        <v>0</v>
      </c>
      <c r="I296" s="9">
        <v>6.9423152186046303E-6</v>
      </c>
      <c r="J296" s="9">
        <v>6.9423152186046303E-6</v>
      </c>
      <c r="K296" s="9">
        <v>6.9423152186046303E-6</v>
      </c>
      <c r="L296" s="9">
        <v>6.9423152186046303E-6</v>
      </c>
      <c r="M296" s="19">
        <f t="shared" si="8"/>
        <v>0</v>
      </c>
      <c r="N296" s="19">
        <f t="shared" si="9"/>
        <v>1</v>
      </c>
      <c r="O296" s="38"/>
    </row>
    <row r="297" spans="1:15" ht="13.5" thickBot="1">
      <c r="A297" s="3">
        <v>43811</v>
      </c>
      <c r="B297" s="7">
        <v>23</v>
      </c>
      <c r="C297" s="8">
        <v>40266.71875</v>
      </c>
      <c r="D297" s="8">
        <v>0</v>
      </c>
      <c r="E297" s="8">
        <v>0</v>
      </c>
      <c r="F297" s="8">
        <v>1.4890999013000001E-2</v>
      </c>
      <c r="G297" s="8">
        <v>1.4890999013000001E-2</v>
      </c>
      <c r="H297" s="8">
        <v>0</v>
      </c>
      <c r="I297" s="9">
        <v>6.9584107540958003E-6</v>
      </c>
      <c r="J297" s="9">
        <v>6.9584107540958003E-6</v>
      </c>
      <c r="K297" s="9">
        <v>6.9584107540958003E-6</v>
      </c>
      <c r="L297" s="9">
        <v>6.9584107540958003E-6</v>
      </c>
      <c r="M297" s="19">
        <f t="shared" si="8"/>
        <v>0</v>
      </c>
      <c r="N297" s="19">
        <f t="shared" si="9"/>
        <v>1</v>
      </c>
      <c r="O297" s="38"/>
    </row>
    <row r="298" spans="1:15" ht="13.5" thickBot="1">
      <c r="A298" s="3">
        <v>43811</v>
      </c>
      <c r="B298" s="7">
        <v>24</v>
      </c>
      <c r="C298" s="8">
        <v>38276.16015625</v>
      </c>
      <c r="D298" s="8">
        <v>0</v>
      </c>
      <c r="E298" s="8">
        <v>0</v>
      </c>
      <c r="F298" s="8">
        <v>1.4856554567E-2</v>
      </c>
      <c r="G298" s="8">
        <v>1.4856554567E-2</v>
      </c>
      <c r="H298" s="8">
        <v>0</v>
      </c>
      <c r="I298" s="9">
        <v>6.9423152186046303E-6</v>
      </c>
      <c r="J298" s="9">
        <v>6.9423152186046303E-6</v>
      </c>
      <c r="K298" s="9">
        <v>6.9423152186046303E-6</v>
      </c>
      <c r="L298" s="9">
        <v>6.9423152186046303E-6</v>
      </c>
      <c r="M298" s="19">
        <f t="shared" si="8"/>
        <v>0</v>
      </c>
      <c r="N298" s="19">
        <f t="shared" si="9"/>
        <v>1</v>
      </c>
      <c r="O298" s="38"/>
    </row>
    <row r="299" spans="1:15" ht="13.5" thickBot="1">
      <c r="A299" s="3">
        <v>43812</v>
      </c>
      <c r="B299" s="7">
        <v>1</v>
      </c>
      <c r="C299" s="8">
        <v>36803.26171875</v>
      </c>
      <c r="D299" s="8">
        <v>0</v>
      </c>
      <c r="E299" s="8">
        <v>0</v>
      </c>
      <c r="F299" s="8">
        <v>1.4856554567E-2</v>
      </c>
      <c r="G299" s="8">
        <v>1.4856554567E-2</v>
      </c>
      <c r="H299" s="8">
        <v>0</v>
      </c>
      <c r="I299" s="9">
        <v>6.9423152186046303E-6</v>
      </c>
      <c r="J299" s="9">
        <v>6.9423152186046303E-6</v>
      </c>
      <c r="K299" s="9">
        <v>6.9423152186046303E-6</v>
      </c>
      <c r="L299" s="9">
        <v>6.9423152186046303E-6</v>
      </c>
      <c r="M299" s="19">
        <f t="shared" si="8"/>
        <v>0</v>
      </c>
      <c r="N299" s="19">
        <f t="shared" si="9"/>
        <v>1</v>
      </c>
      <c r="O299" s="38"/>
    </row>
    <row r="300" spans="1:15" ht="13.5" thickBot="1">
      <c r="A300" s="3">
        <v>43812</v>
      </c>
      <c r="B300" s="7">
        <v>2</v>
      </c>
      <c r="C300" s="8">
        <v>36086.6015625</v>
      </c>
      <c r="D300" s="8">
        <v>0</v>
      </c>
      <c r="E300" s="8">
        <v>0</v>
      </c>
      <c r="F300" s="8">
        <v>1.4883221235000001E-2</v>
      </c>
      <c r="G300" s="8">
        <v>1.4883221235000001E-2</v>
      </c>
      <c r="H300" s="8">
        <v>0</v>
      </c>
      <c r="I300" s="9">
        <v>6.9547762783865304E-6</v>
      </c>
      <c r="J300" s="9">
        <v>6.9547762783865304E-6</v>
      </c>
      <c r="K300" s="9">
        <v>6.9547762783865304E-6</v>
      </c>
      <c r="L300" s="9">
        <v>6.9547762783865304E-6</v>
      </c>
      <c r="M300" s="19">
        <f t="shared" si="8"/>
        <v>0</v>
      </c>
      <c r="N300" s="19">
        <f t="shared" si="9"/>
        <v>1</v>
      </c>
      <c r="O300" s="38"/>
    </row>
    <row r="301" spans="1:15" ht="13.5" thickBot="1">
      <c r="A301" s="3">
        <v>43812</v>
      </c>
      <c r="B301" s="7">
        <v>3</v>
      </c>
      <c r="C301" s="8">
        <v>35928.80859375</v>
      </c>
      <c r="D301" s="8">
        <v>0</v>
      </c>
      <c r="E301" s="8">
        <v>0</v>
      </c>
      <c r="F301" s="8">
        <v>1.4856554567E-2</v>
      </c>
      <c r="G301" s="8">
        <v>1.4856554567E-2</v>
      </c>
      <c r="H301" s="8">
        <v>0</v>
      </c>
      <c r="I301" s="9">
        <v>6.9423152186046303E-6</v>
      </c>
      <c r="J301" s="9">
        <v>6.9423152186046303E-6</v>
      </c>
      <c r="K301" s="9">
        <v>6.9423152186046303E-6</v>
      </c>
      <c r="L301" s="9">
        <v>6.9423152186046303E-6</v>
      </c>
      <c r="M301" s="19">
        <f t="shared" si="8"/>
        <v>0</v>
      </c>
      <c r="N301" s="19">
        <f t="shared" si="9"/>
        <v>1</v>
      </c>
      <c r="O301" s="38"/>
    </row>
    <row r="302" spans="1:15" ht="13.5" thickBot="1">
      <c r="A302" s="3">
        <v>43812</v>
      </c>
      <c r="B302" s="7">
        <v>4</v>
      </c>
      <c r="C302" s="8">
        <v>36134.7421875</v>
      </c>
      <c r="D302" s="8">
        <v>0</v>
      </c>
      <c r="E302" s="8">
        <v>0</v>
      </c>
      <c r="F302" s="8">
        <v>1.4856554567E-2</v>
      </c>
      <c r="G302" s="8">
        <v>1.4856554567E-2</v>
      </c>
      <c r="H302" s="8">
        <v>0</v>
      </c>
      <c r="I302" s="9">
        <v>6.9423152186046303E-6</v>
      </c>
      <c r="J302" s="9">
        <v>6.9423152186046303E-6</v>
      </c>
      <c r="K302" s="9">
        <v>6.9423152186046303E-6</v>
      </c>
      <c r="L302" s="9">
        <v>6.9423152186046303E-6</v>
      </c>
      <c r="M302" s="19">
        <f t="shared" si="8"/>
        <v>0</v>
      </c>
      <c r="N302" s="19">
        <f t="shared" si="9"/>
        <v>1</v>
      </c>
      <c r="O302" s="38"/>
    </row>
    <row r="303" spans="1:15" ht="13.5" thickBot="1">
      <c r="A303" s="3">
        <v>43812</v>
      </c>
      <c r="B303" s="7">
        <v>5</v>
      </c>
      <c r="C303" s="8">
        <v>37209.86328125</v>
      </c>
      <c r="D303" s="8">
        <v>0</v>
      </c>
      <c r="E303" s="8">
        <v>0</v>
      </c>
      <c r="F303" s="8">
        <v>1.4856554567E-2</v>
      </c>
      <c r="G303" s="8">
        <v>1.4856554567E-2</v>
      </c>
      <c r="H303" s="8">
        <v>0</v>
      </c>
      <c r="I303" s="9">
        <v>6.9423152186046303E-6</v>
      </c>
      <c r="J303" s="9">
        <v>6.9423152186046303E-6</v>
      </c>
      <c r="K303" s="9">
        <v>6.9423152186046303E-6</v>
      </c>
      <c r="L303" s="9">
        <v>6.9423152186046303E-6</v>
      </c>
      <c r="M303" s="19">
        <f t="shared" si="8"/>
        <v>0</v>
      </c>
      <c r="N303" s="19">
        <f t="shared" si="9"/>
        <v>1</v>
      </c>
      <c r="O303" s="38"/>
    </row>
    <row r="304" spans="1:15" ht="13.5" thickBot="1">
      <c r="A304" s="3">
        <v>43812</v>
      </c>
      <c r="B304" s="7">
        <v>6</v>
      </c>
      <c r="C304" s="8">
        <v>39711.640625</v>
      </c>
      <c r="D304" s="8">
        <v>0</v>
      </c>
      <c r="E304" s="8">
        <v>0</v>
      </c>
      <c r="F304" s="8">
        <v>1.4856554567E-2</v>
      </c>
      <c r="G304" s="8">
        <v>1.4856554567E-2</v>
      </c>
      <c r="H304" s="8">
        <v>0</v>
      </c>
      <c r="I304" s="9">
        <v>6.9423152186046303E-6</v>
      </c>
      <c r="J304" s="9">
        <v>6.9423152186046303E-6</v>
      </c>
      <c r="K304" s="9">
        <v>6.9423152186046303E-6</v>
      </c>
      <c r="L304" s="9">
        <v>6.9423152186046303E-6</v>
      </c>
      <c r="M304" s="19">
        <f t="shared" si="8"/>
        <v>0</v>
      </c>
      <c r="N304" s="19">
        <f t="shared" si="9"/>
        <v>1</v>
      </c>
      <c r="O304" s="38"/>
    </row>
    <row r="305" spans="1:15" ht="13.5" thickBot="1">
      <c r="A305" s="3">
        <v>43812</v>
      </c>
      <c r="B305" s="7">
        <v>7</v>
      </c>
      <c r="C305" s="8">
        <v>43528.43359375</v>
      </c>
      <c r="D305" s="8">
        <v>0</v>
      </c>
      <c r="E305" s="8">
        <v>0</v>
      </c>
      <c r="F305" s="8">
        <v>1.4856554567E-2</v>
      </c>
      <c r="G305" s="8">
        <v>1.4856554567E-2</v>
      </c>
      <c r="H305" s="8">
        <v>0</v>
      </c>
      <c r="I305" s="9">
        <v>6.9423152186046303E-6</v>
      </c>
      <c r="J305" s="9">
        <v>6.9423152186046303E-6</v>
      </c>
      <c r="K305" s="9">
        <v>6.9423152186046303E-6</v>
      </c>
      <c r="L305" s="9">
        <v>6.9423152186046303E-6</v>
      </c>
      <c r="M305" s="19">
        <f t="shared" si="8"/>
        <v>0</v>
      </c>
      <c r="N305" s="19">
        <f t="shared" si="9"/>
        <v>1</v>
      </c>
      <c r="O305" s="38"/>
    </row>
    <row r="306" spans="1:15" ht="13.5" thickBot="1">
      <c r="A306" s="3">
        <v>43812</v>
      </c>
      <c r="B306" s="7">
        <v>8</v>
      </c>
      <c r="C306" s="8">
        <v>44654.2109375</v>
      </c>
      <c r="D306" s="8">
        <v>10</v>
      </c>
      <c r="E306" s="8">
        <v>5.8</v>
      </c>
      <c r="F306" s="8">
        <v>10.620001583888</v>
      </c>
      <c r="G306" s="8">
        <v>10.619738051499001</v>
      </c>
      <c r="H306" s="8">
        <v>-2.6353238899999999E-4</v>
      </c>
      <c r="I306" s="9">
        <v>2.8959721999999999E-4</v>
      </c>
      <c r="J306" s="9">
        <v>2.8972036599999999E-4</v>
      </c>
      <c r="K306" s="9">
        <v>2.252214042E-3</v>
      </c>
      <c r="L306" s="9">
        <v>2.2523371880000002E-3</v>
      </c>
      <c r="M306" s="19">
        <f t="shared" si="8"/>
        <v>1</v>
      </c>
      <c r="N306" s="19">
        <f t="shared" si="9"/>
        <v>1</v>
      </c>
      <c r="O306" s="38"/>
    </row>
    <row r="307" spans="1:15" ht="13.5" thickBot="1">
      <c r="A307" s="3">
        <v>43812</v>
      </c>
      <c r="B307" s="7">
        <v>9</v>
      </c>
      <c r="C307" s="8">
        <v>43407.390625</v>
      </c>
      <c r="D307" s="8">
        <v>325.89999999999998</v>
      </c>
      <c r="E307" s="8">
        <v>313.8</v>
      </c>
      <c r="F307" s="8">
        <v>528.29548559983596</v>
      </c>
      <c r="G307" s="8">
        <v>529.69800782476</v>
      </c>
      <c r="H307" s="8">
        <v>1.4025222249239999</v>
      </c>
      <c r="I307" s="9">
        <v>9.5232713935999996E-2</v>
      </c>
      <c r="J307" s="9">
        <v>9.4577329719E-2</v>
      </c>
      <c r="K307" s="9">
        <v>0.100886919544</v>
      </c>
      <c r="L307" s="9">
        <v>0.10023153532699999</v>
      </c>
      <c r="M307" s="19">
        <f t="shared" si="8"/>
        <v>1</v>
      </c>
      <c r="N307" s="19">
        <f t="shared" si="9"/>
        <v>1</v>
      </c>
      <c r="O307" s="38"/>
    </row>
    <row r="308" spans="1:15" ht="13.5" thickBot="1">
      <c r="A308" s="3">
        <v>43812</v>
      </c>
      <c r="B308" s="7">
        <v>10</v>
      </c>
      <c r="C308" s="8">
        <v>41858.31640625</v>
      </c>
      <c r="D308" s="8">
        <v>1160.0999999999999</v>
      </c>
      <c r="E308" s="8">
        <v>1154.9000000000001</v>
      </c>
      <c r="F308" s="8">
        <v>1419.4382197662601</v>
      </c>
      <c r="G308" s="8">
        <v>1427.17227530642</v>
      </c>
      <c r="H308" s="8">
        <v>7.7340555401559996</v>
      </c>
      <c r="I308" s="9">
        <v>0.12480012864700001</v>
      </c>
      <c r="J308" s="9">
        <v>0.121186084002</v>
      </c>
      <c r="K308" s="9">
        <v>0.127230035189</v>
      </c>
      <c r="L308" s="9">
        <v>0.12361599054400001</v>
      </c>
      <c r="M308" s="19">
        <f t="shared" si="8"/>
        <v>1</v>
      </c>
      <c r="N308" s="19">
        <f t="shared" si="9"/>
        <v>1</v>
      </c>
      <c r="O308" s="38"/>
    </row>
    <row r="309" spans="1:15" ht="13.5" thickBot="1">
      <c r="A309" s="3">
        <v>43812</v>
      </c>
      <c r="B309" s="7">
        <v>11</v>
      </c>
      <c r="C309" s="8">
        <v>40588.69140625</v>
      </c>
      <c r="D309" s="8">
        <v>1453.3</v>
      </c>
      <c r="E309" s="8">
        <v>1448.1</v>
      </c>
      <c r="F309" s="8">
        <v>1508.9129210026399</v>
      </c>
      <c r="G309" s="8">
        <v>1516.23868809852</v>
      </c>
      <c r="H309" s="8">
        <v>7.3257670958830001</v>
      </c>
      <c r="I309" s="9">
        <v>2.9410601915000001E-2</v>
      </c>
      <c r="J309" s="9">
        <v>2.5987346262E-2</v>
      </c>
      <c r="K309" s="9">
        <v>3.1840508456999997E-2</v>
      </c>
      <c r="L309" s="9">
        <v>2.8417252803999999E-2</v>
      </c>
      <c r="M309" s="19">
        <f t="shared" si="8"/>
        <v>1</v>
      </c>
      <c r="N309" s="19">
        <f t="shared" si="9"/>
        <v>1</v>
      </c>
      <c r="O309" s="38"/>
    </row>
    <row r="310" spans="1:15" ht="13.5" thickBot="1">
      <c r="A310" s="3">
        <v>43812</v>
      </c>
      <c r="B310" s="7">
        <v>12</v>
      </c>
      <c r="C310" s="8">
        <v>39506.6171875</v>
      </c>
      <c r="D310" s="8">
        <v>1477.6</v>
      </c>
      <c r="E310" s="8">
        <v>1469.9</v>
      </c>
      <c r="F310" s="8">
        <v>1482.8621710489799</v>
      </c>
      <c r="G310" s="8">
        <v>1500.7851488558499</v>
      </c>
      <c r="H310" s="8">
        <v>17.922977806864999</v>
      </c>
      <c r="I310" s="9">
        <v>1.0834181708000001E-2</v>
      </c>
      <c r="J310" s="9">
        <v>2.4589584339999998E-3</v>
      </c>
      <c r="K310" s="9">
        <v>1.4432312548999999E-2</v>
      </c>
      <c r="L310" s="9">
        <v>6.0570892750000001E-3</v>
      </c>
      <c r="M310" s="19">
        <f t="shared" si="8"/>
        <v>1</v>
      </c>
      <c r="N310" s="19">
        <f t="shared" si="9"/>
        <v>1</v>
      </c>
      <c r="O310" s="38"/>
    </row>
    <row r="311" spans="1:15" ht="13.5" thickBot="1">
      <c r="A311" s="3">
        <v>43812</v>
      </c>
      <c r="B311" s="7">
        <v>13</v>
      </c>
      <c r="C311" s="8">
        <v>38670.17578125</v>
      </c>
      <c r="D311" s="8">
        <v>1485.1</v>
      </c>
      <c r="E311" s="8">
        <v>1477.4</v>
      </c>
      <c r="F311" s="8">
        <v>1449.2060444527201</v>
      </c>
      <c r="G311" s="8">
        <v>1475.82324975756</v>
      </c>
      <c r="H311" s="8">
        <v>26.617205304833998</v>
      </c>
      <c r="I311" s="9">
        <v>4.3349300190000002E-3</v>
      </c>
      <c r="J311" s="9">
        <v>1.6772876422999999E-2</v>
      </c>
      <c r="K311" s="9">
        <v>7.3679917800000005E-4</v>
      </c>
      <c r="L311" s="9">
        <v>1.3174745582E-2</v>
      </c>
      <c r="M311" s="19">
        <f t="shared" si="8"/>
        <v>1</v>
      </c>
      <c r="N311" s="19">
        <f t="shared" si="9"/>
        <v>0</v>
      </c>
      <c r="O311" s="38"/>
    </row>
    <row r="312" spans="1:15" ht="13.5" thickBot="1">
      <c r="A312" s="3">
        <v>43812</v>
      </c>
      <c r="B312" s="7">
        <v>14</v>
      </c>
      <c r="C312" s="8">
        <v>38355.609375</v>
      </c>
      <c r="D312" s="8">
        <v>1462.8</v>
      </c>
      <c r="E312" s="8">
        <v>1452.5</v>
      </c>
      <c r="F312" s="8">
        <v>1396.86686760815</v>
      </c>
      <c r="G312" s="8">
        <v>1422.81489708768</v>
      </c>
      <c r="H312" s="8">
        <v>25.948029479525001</v>
      </c>
      <c r="I312" s="9">
        <v>1.8684627528999999E-2</v>
      </c>
      <c r="J312" s="9">
        <v>3.0809874949000001E-2</v>
      </c>
      <c r="K312" s="9">
        <v>1.3871543416E-2</v>
      </c>
      <c r="L312" s="9">
        <v>2.5996790836999999E-2</v>
      </c>
      <c r="M312" s="19">
        <f t="shared" si="8"/>
        <v>1</v>
      </c>
      <c r="N312" s="19">
        <f t="shared" si="9"/>
        <v>0</v>
      </c>
      <c r="O312" s="38"/>
    </row>
    <row r="313" spans="1:15" ht="13.5" thickBot="1">
      <c r="A313" s="3">
        <v>43812</v>
      </c>
      <c r="B313" s="7">
        <v>15</v>
      </c>
      <c r="C313" s="8">
        <v>38224.125</v>
      </c>
      <c r="D313" s="8">
        <v>1471.7</v>
      </c>
      <c r="E313" s="8">
        <v>1461.4</v>
      </c>
      <c r="F313" s="8">
        <v>1203.6273541110199</v>
      </c>
      <c r="G313" s="8">
        <v>1232.1807047119401</v>
      </c>
      <c r="H313" s="8">
        <v>28.553350600923</v>
      </c>
      <c r="I313" s="9">
        <v>0.11192490434000001</v>
      </c>
      <c r="J313" s="9">
        <v>0.12526759153600001</v>
      </c>
      <c r="K313" s="9">
        <v>0.107111820228</v>
      </c>
      <c r="L313" s="9">
        <v>0.120454507424</v>
      </c>
      <c r="M313" s="19">
        <f t="shared" si="8"/>
        <v>1</v>
      </c>
      <c r="N313" s="19">
        <f t="shared" si="9"/>
        <v>0</v>
      </c>
      <c r="O313" s="38"/>
    </row>
    <row r="314" spans="1:15" ht="13.5" thickBot="1">
      <c r="A314" s="3">
        <v>43812</v>
      </c>
      <c r="B314" s="7">
        <v>16</v>
      </c>
      <c r="C314" s="8">
        <v>38102.33984375</v>
      </c>
      <c r="D314" s="8">
        <v>1367</v>
      </c>
      <c r="E314" s="8">
        <v>1354.1</v>
      </c>
      <c r="F314" s="8">
        <v>1179.39810848918</v>
      </c>
      <c r="G314" s="8">
        <v>1201.8393798004299</v>
      </c>
      <c r="H314" s="8">
        <v>22.441271311243</v>
      </c>
      <c r="I314" s="9">
        <v>7.7177859905999999E-2</v>
      </c>
      <c r="J314" s="9">
        <v>8.7664435284999995E-2</v>
      </c>
      <c r="K314" s="9">
        <v>7.1149822523000006E-2</v>
      </c>
      <c r="L314" s="9">
        <v>8.1636397902000002E-2</v>
      </c>
      <c r="M314" s="19">
        <f t="shared" si="8"/>
        <v>1</v>
      </c>
      <c r="N314" s="19">
        <f t="shared" si="9"/>
        <v>0</v>
      </c>
      <c r="O314" s="38"/>
    </row>
    <row r="315" spans="1:15" ht="13.5" thickBot="1">
      <c r="A315" s="3">
        <v>43812</v>
      </c>
      <c r="B315" s="7">
        <v>17</v>
      </c>
      <c r="C315" s="8">
        <v>38227.8125</v>
      </c>
      <c r="D315" s="8">
        <v>721.6</v>
      </c>
      <c r="E315" s="8">
        <v>715.1</v>
      </c>
      <c r="F315" s="8">
        <v>793.58644696325905</v>
      </c>
      <c r="G315" s="8">
        <v>801.094973980585</v>
      </c>
      <c r="H315" s="8">
        <v>7.5085270173260001</v>
      </c>
      <c r="I315" s="9">
        <v>3.7147184102999997E-2</v>
      </c>
      <c r="J315" s="9">
        <v>3.3638526618E-2</v>
      </c>
      <c r="K315" s="9">
        <v>4.018456728E-2</v>
      </c>
      <c r="L315" s="9">
        <v>3.6675909795000003E-2</v>
      </c>
      <c r="M315" s="19">
        <f t="shared" si="8"/>
        <v>1</v>
      </c>
      <c r="N315" s="19">
        <f t="shared" si="9"/>
        <v>1</v>
      </c>
      <c r="O315" s="38"/>
    </row>
    <row r="316" spans="1:15" ht="13.5" thickBot="1">
      <c r="A316" s="3">
        <v>43812</v>
      </c>
      <c r="B316" s="7">
        <v>18</v>
      </c>
      <c r="C316" s="8">
        <v>39425.875</v>
      </c>
      <c r="D316" s="8">
        <v>90.8</v>
      </c>
      <c r="E316" s="8">
        <v>74.400000000000006</v>
      </c>
      <c r="F316" s="8">
        <v>91.368845883690994</v>
      </c>
      <c r="G316" s="8">
        <v>91.397006995614007</v>
      </c>
      <c r="H316" s="8">
        <v>2.8161111922E-2</v>
      </c>
      <c r="I316" s="9">
        <v>2.7897523099999999E-4</v>
      </c>
      <c r="J316" s="9">
        <v>2.6581583300000001E-4</v>
      </c>
      <c r="K316" s="9">
        <v>7.9425266329999997E-3</v>
      </c>
      <c r="L316" s="9">
        <v>7.929367235E-3</v>
      </c>
      <c r="M316" s="19">
        <f t="shared" si="8"/>
        <v>1</v>
      </c>
      <c r="N316" s="19">
        <f t="shared" si="9"/>
        <v>1</v>
      </c>
      <c r="O316" s="38"/>
    </row>
    <row r="317" spans="1:15" ht="13.5" thickBot="1">
      <c r="A317" s="3">
        <v>43812</v>
      </c>
      <c r="B317" s="7">
        <v>19</v>
      </c>
      <c r="C317" s="8">
        <v>40537.66796875</v>
      </c>
      <c r="D317" s="8">
        <v>0</v>
      </c>
      <c r="E317" s="8">
        <v>0</v>
      </c>
      <c r="F317" s="8">
        <v>1.0999530553E-2</v>
      </c>
      <c r="G317" s="8">
        <v>1.1216197205E-2</v>
      </c>
      <c r="H317" s="8">
        <v>2.1666665099999999E-4</v>
      </c>
      <c r="I317" s="9">
        <v>5.2412136474542798E-6</v>
      </c>
      <c r="J317" s="9">
        <v>5.1399675485129398E-6</v>
      </c>
      <c r="K317" s="9">
        <v>5.2412136474542798E-6</v>
      </c>
      <c r="L317" s="9">
        <v>5.1399675485129398E-6</v>
      </c>
      <c r="M317" s="19">
        <f t="shared" si="8"/>
        <v>0</v>
      </c>
      <c r="N317" s="19">
        <f t="shared" si="9"/>
        <v>1</v>
      </c>
      <c r="O317" s="38"/>
    </row>
    <row r="318" spans="1:15" ht="13.5" thickBot="1">
      <c r="A318" s="3">
        <v>43812</v>
      </c>
      <c r="B318" s="7">
        <v>20</v>
      </c>
      <c r="C318" s="8">
        <v>39964.51171875</v>
      </c>
      <c r="D318" s="8">
        <v>0</v>
      </c>
      <c r="E318" s="8">
        <v>0</v>
      </c>
      <c r="F318" s="8">
        <v>1.0999530553E-2</v>
      </c>
      <c r="G318" s="8">
        <v>1.0999530553E-2</v>
      </c>
      <c r="H318" s="8">
        <v>0</v>
      </c>
      <c r="I318" s="9">
        <v>5.1399675485129398E-6</v>
      </c>
      <c r="J318" s="9">
        <v>5.1399675485129398E-6</v>
      </c>
      <c r="K318" s="9">
        <v>5.1399675485129398E-6</v>
      </c>
      <c r="L318" s="9">
        <v>5.1399675485129398E-6</v>
      </c>
      <c r="M318" s="19">
        <f t="shared" si="8"/>
        <v>0</v>
      </c>
      <c r="N318" s="19">
        <f t="shared" si="9"/>
        <v>1</v>
      </c>
      <c r="O318" s="38"/>
    </row>
    <row r="319" spans="1:15" ht="13.5" thickBot="1">
      <c r="A319" s="3">
        <v>43812</v>
      </c>
      <c r="B319" s="7">
        <v>21</v>
      </c>
      <c r="C319" s="8">
        <v>39553.25390625</v>
      </c>
      <c r="D319" s="8">
        <v>0</v>
      </c>
      <c r="E319" s="8">
        <v>0</v>
      </c>
      <c r="F319" s="8">
        <v>1.0999530553E-2</v>
      </c>
      <c r="G319" s="8">
        <v>1.0999530553E-2</v>
      </c>
      <c r="H319" s="8">
        <v>0</v>
      </c>
      <c r="I319" s="9">
        <v>5.1399675485129398E-6</v>
      </c>
      <c r="J319" s="9">
        <v>5.1399675485129398E-6</v>
      </c>
      <c r="K319" s="9">
        <v>5.1399675485129398E-6</v>
      </c>
      <c r="L319" s="9">
        <v>5.1399675485129398E-6</v>
      </c>
      <c r="M319" s="19">
        <f t="shared" si="8"/>
        <v>0</v>
      </c>
      <c r="N319" s="19">
        <f t="shared" si="9"/>
        <v>1</v>
      </c>
      <c r="O319" s="38"/>
    </row>
    <row r="320" spans="1:15" ht="13.5" thickBot="1">
      <c r="A320" s="3">
        <v>43812</v>
      </c>
      <c r="B320" s="7">
        <v>22</v>
      </c>
      <c r="C320" s="8">
        <v>38915.37890625</v>
      </c>
      <c r="D320" s="8">
        <v>0</v>
      </c>
      <c r="E320" s="8">
        <v>0</v>
      </c>
      <c r="F320" s="8">
        <v>1.0999530553E-2</v>
      </c>
      <c r="G320" s="8">
        <v>1.0999530553E-2</v>
      </c>
      <c r="H320" s="8">
        <v>0</v>
      </c>
      <c r="I320" s="9">
        <v>5.1399675485129398E-6</v>
      </c>
      <c r="J320" s="9">
        <v>5.1399675485129398E-6</v>
      </c>
      <c r="K320" s="9">
        <v>5.1399675485129398E-6</v>
      </c>
      <c r="L320" s="9">
        <v>5.1399675485129398E-6</v>
      </c>
      <c r="M320" s="19">
        <f t="shared" si="8"/>
        <v>0</v>
      </c>
      <c r="N320" s="19">
        <f t="shared" si="9"/>
        <v>1</v>
      </c>
      <c r="O320" s="38"/>
    </row>
    <row r="321" spans="1:15" ht="13.5" thickBot="1">
      <c r="A321" s="3">
        <v>43812</v>
      </c>
      <c r="B321" s="7">
        <v>23</v>
      </c>
      <c r="C321" s="8">
        <v>37723.89453125</v>
      </c>
      <c r="D321" s="8">
        <v>0</v>
      </c>
      <c r="E321" s="8">
        <v>0</v>
      </c>
      <c r="F321" s="8">
        <v>1.0999530553E-2</v>
      </c>
      <c r="G321" s="8">
        <v>1.0999530553E-2</v>
      </c>
      <c r="H321" s="8">
        <v>0</v>
      </c>
      <c r="I321" s="9">
        <v>5.1399675485129398E-6</v>
      </c>
      <c r="J321" s="9">
        <v>5.1399675485129398E-6</v>
      </c>
      <c r="K321" s="9">
        <v>5.1399675485129398E-6</v>
      </c>
      <c r="L321" s="9">
        <v>5.1399675485129398E-6</v>
      </c>
      <c r="M321" s="19">
        <f t="shared" si="8"/>
        <v>0</v>
      </c>
      <c r="N321" s="19">
        <f t="shared" si="9"/>
        <v>1</v>
      </c>
      <c r="O321" s="38"/>
    </row>
    <row r="322" spans="1:15" ht="13.5" thickBot="1">
      <c r="A322" s="3">
        <v>43812</v>
      </c>
      <c r="B322" s="7">
        <v>24</v>
      </c>
      <c r="C322" s="8">
        <v>36197.390625</v>
      </c>
      <c r="D322" s="8">
        <v>0</v>
      </c>
      <c r="E322" s="8">
        <v>0</v>
      </c>
      <c r="F322" s="8">
        <v>1.0999530553E-2</v>
      </c>
      <c r="G322" s="8">
        <v>1.0999530553E-2</v>
      </c>
      <c r="H322" s="8">
        <v>0</v>
      </c>
      <c r="I322" s="9">
        <v>5.1399675485129398E-6</v>
      </c>
      <c r="J322" s="9">
        <v>5.1399675485129398E-6</v>
      </c>
      <c r="K322" s="9">
        <v>5.1399675485129398E-6</v>
      </c>
      <c r="L322" s="9">
        <v>5.1399675485129398E-6</v>
      </c>
      <c r="M322" s="19">
        <f t="shared" si="8"/>
        <v>0</v>
      </c>
      <c r="N322" s="19">
        <f t="shared" si="9"/>
        <v>1</v>
      </c>
      <c r="O322" s="38"/>
    </row>
    <row r="323" spans="1:15" ht="13.5" thickBot="1">
      <c r="A323" s="3">
        <v>43813</v>
      </c>
      <c r="B323" s="7">
        <v>1</v>
      </c>
      <c r="C323" s="8">
        <v>34853.62890625</v>
      </c>
      <c r="D323" s="8">
        <v>0</v>
      </c>
      <c r="E323" s="8">
        <v>0</v>
      </c>
      <c r="F323" s="8">
        <v>1.0999530553E-2</v>
      </c>
      <c r="G323" s="8">
        <v>1.0999530553E-2</v>
      </c>
      <c r="H323" s="8">
        <v>0</v>
      </c>
      <c r="I323" s="9">
        <v>5.1399675485129398E-6</v>
      </c>
      <c r="J323" s="9">
        <v>5.1399675485129398E-6</v>
      </c>
      <c r="K323" s="9">
        <v>5.1399675485129398E-6</v>
      </c>
      <c r="L323" s="9">
        <v>5.1399675485129398E-6</v>
      </c>
      <c r="M323" s="19">
        <f t="shared" si="8"/>
        <v>0</v>
      </c>
      <c r="N323" s="19">
        <f t="shared" si="9"/>
        <v>1</v>
      </c>
      <c r="O323" s="38"/>
    </row>
    <row r="324" spans="1:15" ht="13.5" thickBot="1">
      <c r="A324" s="3">
        <v>43813</v>
      </c>
      <c r="B324" s="7">
        <v>2</v>
      </c>
      <c r="C324" s="8">
        <v>34222.84375</v>
      </c>
      <c r="D324" s="8">
        <v>0</v>
      </c>
      <c r="E324" s="8">
        <v>0</v>
      </c>
      <c r="F324" s="8">
        <v>1.0999530553E-2</v>
      </c>
      <c r="G324" s="8">
        <v>1.0999530553E-2</v>
      </c>
      <c r="H324" s="8">
        <v>0</v>
      </c>
      <c r="I324" s="9">
        <v>5.1399675485129398E-6</v>
      </c>
      <c r="J324" s="9">
        <v>5.1399675485129398E-6</v>
      </c>
      <c r="K324" s="9">
        <v>5.1399675485129398E-6</v>
      </c>
      <c r="L324" s="9">
        <v>5.1399675485129398E-6</v>
      </c>
      <c r="M324" s="19">
        <f t="shared" si="8"/>
        <v>0</v>
      </c>
      <c r="N324" s="19">
        <f t="shared" si="9"/>
        <v>1</v>
      </c>
      <c r="O324" s="38"/>
    </row>
    <row r="325" spans="1:15" ht="13.5" thickBot="1">
      <c r="A325" s="3">
        <v>43813</v>
      </c>
      <c r="B325" s="7">
        <v>3</v>
      </c>
      <c r="C325" s="8">
        <v>33937.60546875</v>
      </c>
      <c r="D325" s="8">
        <v>0</v>
      </c>
      <c r="E325" s="8">
        <v>0</v>
      </c>
      <c r="F325" s="8">
        <v>1.0999530553E-2</v>
      </c>
      <c r="G325" s="8">
        <v>1.0999530553E-2</v>
      </c>
      <c r="H325" s="8">
        <v>0</v>
      </c>
      <c r="I325" s="9">
        <v>5.1399675485129398E-6</v>
      </c>
      <c r="J325" s="9">
        <v>5.1399675485129398E-6</v>
      </c>
      <c r="K325" s="9">
        <v>5.1399675485129398E-6</v>
      </c>
      <c r="L325" s="9">
        <v>5.1399675485129398E-6</v>
      </c>
      <c r="M325" s="19">
        <f t="shared" si="8"/>
        <v>0</v>
      </c>
      <c r="N325" s="19">
        <f t="shared" si="9"/>
        <v>1</v>
      </c>
      <c r="O325" s="38"/>
    </row>
    <row r="326" spans="1:15" ht="13.5" thickBot="1">
      <c r="A326" s="3">
        <v>43813</v>
      </c>
      <c r="B326" s="7">
        <v>4</v>
      </c>
      <c r="C326" s="8">
        <v>34169.44140625</v>
      </c>
      <c r="D326" s="8">
        <v>0</v>
      </c>
      <c r="E326" s="8">
        <v>0</v>
      </c>
      <c r="F326" s="8">
        <v>1.0999530553E-2</v>
      </c>
      <c r="G326" s="8">
        <v>1.0999530553E-2</v>
      </c>
      <c r="H326" s="8">
        <v>0</v>
      </c>
      <c r="I326" s="9">
        <v>5.1399675485129398E-6</v>
      </c>
      <c r="J326" s="9">
        <v>5.1399675485129398E-6</v>
      </c>
      <c r="K326" s="9">
        <v>5.1399675485129398E-6</v>
      </c>
      <c r="L326" s="9">
        <v>5.1399675485129398E-6</v>
      </c>
      <c r="M326" s="19">
        <f t="shared" si="8"/>
        <v>0</v>
      </c>
      <c r="N326" s="19">
        <f t="shared" si="9"/>
        <v>1</v>
      </c>
      <c r="O326" s="38"/>
    </row>
    <row r="327" spans="1:15" ht="13.5" thickBot="1">
      <c r="A327" s="3">
        <v>43813</v>
      </c>
      <c r="B327" s="7">
        <v>5</v>
      </c>
      <c r="C327" s="8">
        <v>35035.69140625</v>
      </c>
      <c r="D327" s="8">
        <v>0</v>
      </c>
      <c r="E327" s="8">
        <v>0</v>
      </c>
      <c r="F327" s="8">
        <v>1.0999530553E-2</v>
      </c>
      <c r="G327" s="8">
        <v>1.0999530553E-2</v>
      </c>
      <c r="H327" s="8">
        <v>0</v>
      </c>
      <c r="I327" s="9">
        <v>5.1399675485129398E-6</v>
      </c>
      <c r="J327" s="9">
        <v>5.1399675485129398E-6</v>
      </c>
      <c r="K327" s="9">
        <v>5.1399675485129398E-6</v>
      </c>
      <c r="L327" s="9">
        <v>5.1399675485129398E-6</v>
      </c>
      <c r="M327" s="19">
        <f t="shared" si="8"/>
        <v>0</v>
      </c>
      <c r="N327" s="19">
        <f t="shared" si="9"/>
        <v>1</v>
      </c>
      <c r="O327" s="38"/>
    </row>
    <row r="328" spans="1:15" ht="13.5" thickBot="1">
      <c r="A328" s="3">
        <v>43813</v>
      </c>
      <c r="B328" s="7">
        <v>6</v>
      </c>
      <c r="C328" s="8">
        <v>36311.40625</v>
      </c>
      <c r="D328" s="8">
        <v>0</v>
      </c>
      <c r="E328" s="8">
        <v>0</v>
      </c>
      <c r="F328" s="8">
        <v>1.0999530553E-2</v>
      </c>
      <c r="G328" s="8">
        <v>1.0999530553E-2</v>
      </c>
      <c r="H328" s="8">
        <v>0</v>
      </c>
      <c r="I328" s="9">
        <v>5.1399675485129398E-6</v>
      </c>
      <c r="J328" s="9">
        <v>5.1399675485129398E-6</v>
      </c>
      <c r="K328" s="9">
        <v>5.1399675485129398E-6</v>
      </c>
      <c r="L328" s="9">
        <v>5.1399675485129398E-6</v>
      </c>
      <c r="M328" s="19">
        <f t="shared" si="8"/>
        <v>0</v>
      </c>
      <c r="N328" s="19">
        <f t="shared" si="9"/>
        <v>1</v>
      </c>
      <c r="O328" s="38"/>
    </row>
    <row r="329" spans="1:15" ht="13.5" thickBot="1">
      <c r="A329" s="3">
        <v>43813</v>
      </c>
      <c r="B329" s="7">
        <v>7</v>
      </c>
      <c r="C329" s="8">
        <v>38189.5078125</v>
      </c>
      <c r="D329" s="8">
        <v>0</v>
      </c>
      <c r="E329" s="8">
        <v>0</v>
      </c>
      <c r="F329" s="8">
        <v>1.0999530553E-2</v>
      </c>
      <c r="G329" s="8">
        <v>1.0999530553E-2</v>
      </c>
      <c r="H329" s="8">
        <v>0</v>
      </c>
      <c r="I329" s="9">
        <v>5.1399675485129398E-6</v>
      </c>
      <c r="J329" s="9">
        <v>5.1399675485129398E-6</v>
      </c>
      <c r="K329" s="9">
        <v>5.1399675485129398E-6</v>
      </c>
      <c r="L329" s="9">
        <v>5.1399675485129398E-6</v>
      </c>
      <c r="M329" s="19">
        <f t="shared" si="8"/>
        <v>0</v>
      </c>
      <c r="N329" s="19">
        <f t="shared" si="9"/>
        <v>1</v>
      </c>
      <c r="O329" s="38"/>
    </row>
    <row r="330" spans="1:15" ht="13.5" thickBot="1">
      <c r="A330" s="3">
        <v>43813</v>
      </c>
      <c r="B330" s="7">
        <v>8</v>
      </c>
      <c r="C330" s="8">
        <v>39906.6796875</v>
      </c>
      <c r="D330" s="8">
        <v>8.5</v>
      </c>
      <c r="E330" s="8">
        <v>4.5</v>
      </c>
      <c r="F330" s="8">
        <v>11.613485399192999</v>
      </c>
      <c r="G330" s="8">
        <v>11.81724948149</v>
      </c>
      <c r="H330" s="8">
        <v>0.20376408229699999</v>
      </c>
      <c r="I330" s="9">
        <v>1.5501165800000001E-3</v>
      </c>
      <c r="J330" s="9">
        <v>1.4548997189999999E-3</v>
      </c>
      <c r="K330" s="9">
        <v>3.4192754580000002E-3</v>
      </c>
      <c r="L330" s="9">
        <v>3.3240585970000002E-3</v>
      </c>
      <c r="M330" s="19">
        <f t="shared" si="8"/>
        <v>1</v>
      </c>
      <c r="N330" s="19">
        <f t="shared" si="9"/>
        <v>1</v>
      </c>
      <c r="O330" s="38"/>
    </row>
    <row r="331" spans="1:15" ht="13.5" thickBot="1">
      <c r="A331" s="3">
        <v>43813</v>
      </c>
      <c r="B331" s="7">
        <v>9</v>
      </c>
      <c r="C331" s="8">
        <v>40520.296875</v>
      </c>
      <c r="D331" s="8">
        <v>331.3</v>
      </c>
      <c r="E331" s="8">
        <v>331.3</v>
      </c>
      <c r="F331" s="8">
        <v>552.86854714282299</v>
      </c>
      <c r="G331" s="8">
        <v>552.90914713923701</v>
      </c>
      <c r="H331" s="8">
        <v>4.0599996414E-2</v>
      </c>
      <c r="I331" s="9">
        <v>0.10355567623299999</v>
      </c>
      <c r="J331" s="9">
        <v>0.103536704272</v>
      </c>
      <c r="K331" s="9">
        <v>0.10355567623299999</v>
      </c>
      <c r="L331" s="9">
        <v>0.103536704272</v>
      </c>
      <c r="M331" s="19">
        <f t="shared" si="8"/>
        <v>1</v>
      </c>
      <c r="N331" s="19">
        <f t="shared" si="9"/>
        <v>1</v>
      </c>
      <c r="O331" s="38"/>
    </row>
    <row r="332" spans="1:15" ht="13.5" thickBot="1">
      <c r="A332" s="3">
        <v>43813</v>
      </c>
      <c r="B332" s="7">
        <v>10</v>
      </c>
      <c r="C332" s="8">
        <v>39694.58203125</v>
      </c>
      <c r="D332" s="8">
        <v>1188.4000000000001</v>
      </c>
      <c r="E332" s="8">
        <v>1188.4000000000001</v>
      </c>
      <c r="F332" s="8">
        <v>1442.2183913869301</v>
      </c>
      <c r="G332" s="8">
        <v>1442.33805345562</v>
      </c>
      <c r="H332" s="8">
        <v>0.11966206868400001</v>
      </c>
      <c r="I332" s="9">
        <v>0.118662641801</v>
      </c>
      <c r="J332" s="9">
        <v>0.118606724947</v>
      </c>
      <c r="K332" s="9">
        <v>0.118662641801</v>
      </c>
      <c r="L332" s="9">
        <v>0.118606724947</v>
      </c>
      <c r="M332" s="19">
        <f t="shared" ref="M332:M395" si="10">IF(F332&gt;5,1,0)</f>
        <v>1</v>
      </c>
      <c r="N332" s="19">
        <f t="shared" ref="N332:N395" si="11">IF(G332&gt;E332,1,0)</f>
        <v>1</v>
      </c>
      <c r="O332" s="38"/>
    </row>
    <row r="333" spans="1:15" ht="13.5" thickBot="1">
      <c r="A333" s="3">
        <v>43813</v>
      </c>
      <c r="B333" s="7">
        <v>11</v>
      </c>
      <c r="C333" s="8">
        <v>38662.8125</v>
      </c>
      <c r="D333" s="8">
        <v>1520</v>
      </c>
      <c r="E333" s="8">
        <v>1520</v>
      </c>
      <c r="F333" s="8">
        <v>1533.0968541653899</v>
      </c>
      <c r="G333" s="8">
        <v>1533.29090702693</v>
      </c>
      <c r="H333" s="8">
        <v>0.19405286153099999</v>
      </c>
      <c r="I333" s="9">
        <v>6.210704218E-3</v>
      </c>
      <c r="J333" s="9">
        <v>6.1200253099999999E-3</v>
      </c>
      <c r="K333" s="9">
        <v>6.210704218E-3</v>
      </c>
      <c r="L333" s="9">
        <v>6.1200253099999999E-3</v>
      </c>
      <c r="M333" s="19">
        <f t="shared" si="10"/>
        <v>1</v>
      </c>
      <c r="N333" s="19">
        <f t="shared" si="11"/>
        <v>1</v>
      </c>
      <c r="O333" s="38"/>
    </row>
    <row r="334" spans="1:15" ht="13.5" thickBot="1">
      <c r="A334" s="3">
        <v>43813</v>
      </c>
      <c r="B334" s="7">
        <v>12</v>
      </c>
      <c r="C334" s="8">
        <v>37657.875</v>
      </c>
      <c r="D334" s="8">
        <v>1531.7</v>
      </c>
      <c r="E334" s="8">
        <v>1531.7</v>
      </c>
      <c r="F334" s="8">
        <v>1522.0564120403899</v>
      </c>
      <c r="G334" s="8">
        <v>1522.3638263421601</v>
      </c>
      <c r="H334" s="8">
        <v>0.30741430176599999</v>
      </c>
      <c r="I334" s="9">
        <v>4.36269797E-3</v>
      </c>
      <c r="J334" s="9">
        <v>4.5063495129999999E-3</v>
      </c>
      <c r="K334" s="9">
        <v>4.36269797E-3</v>
      </c>
      <c r="L334" s="9">
        <v>4.5063495129999999E-3</v>
      </c>
      <c r="M334" s="19">
        <f t="shared" si="10"/>
        <v>1</v>
      </c>
      <c r="N334" s="19">
        <f t="shared" si="11"/>
        <v>0</v>
      </c>
      <c r="O334" s="38"/>
    </row>
    <row r="335" spans="1:15" ht="13.5" thickBot="1">
      <c r="A335" s="3">
        <v>43813</v>
      </c>
      <c r="B335" s="7">
        <v>13</v>
      </c>
      <c r="C335" s="8">
        <v>37006.578125</v>
      </c>
      <c r="D335" s="8">
        <v>1521</v>
      </c>
      <c r="E335" s="8">
        <v>1521</v>
      </c>
      <c r="F335" s="8">
        <v>1493.2681403557399</v>
      </c>
      <c r="G335" s="8">
        <v>1493.29842934661</v>
      </c>
      <c r="H335" s="8">
        <v>3.0288990868E-2</v>
      </c>
      <c r="I335" s="9">
        <v>1.2944659183E-2</v>
      </c>
      <c r="J335" s="9">
        <v>1.2958812917E-2</v>
      </c>
      <c r="K335" s="9">
        <v>1.2944659183E-2</v>
      </c>
      <c r="L335" s="9">
        <v>1.2958812917E-2</v>
      </c>
      <c r="M335" s="19">
        <f t="shared" si="10"/>
        <v>1</v>
      </c>
      <c r="N335" s="19">
        <f t="shared" si="11"/>
        <v>0</v>
      </c>
      <c r="O335" s="38"/>
    </row>
    <row r="336" spans="1:15" ht="13.5" thickBot="1">
      <c r="A336" s="3">
        <v>43813</v>
      </c>
      <c r="B336" s="7">
        <v>14</v>
      </c>
      <c r="C336" s="8">
        <v>36719.8828125</v>
      </c>
      <c r="D336" s="8">
        <v>1484</v>
      </c>
      <c r="E336" s="8">
        <v>1484</v>
      </c>
      <c r="F336" s="8">
        <v>1511.7737089305399</v>
      </c>
      <c r="G336" s="8">
        <v>1512.1238937303699</v>
      </c>
      <c r="H336" s="8">
        <v>0.35018479983</v>
      </c>
      <c r="I336" s="9">
        <v>1.3142006416E-2</v>
      </c>
      <c r="J336" s="9">
        <v>1.2978368658999999E-2</v>
      </c>
      <c r="K336" s="9">
        <v>1.3142006416E-2</v>
      </c>
      <c r="L336" s="9">
        <v>1.2978368658999999E-2</v>
      </c>
      <c r="M336" s="19">
        <f t="shared" si="10"/>
        <v>1</v>
      </c>
      <c r="N336" s="19">
        <f t="shared" si="11"/>
        <v>1</v>
      </c>
      <c r="O336" s="38"/>
    </row>
    <row r="337" spans="1:15" ht="13.5" thickBot="1">
      <c r="A337" s="3">
        <v>43813</v>
      </c>
      <c r="B337" s="7">
        <v>15</v>
      </c>
      <c r="C337" s="8">
        <v>36556.24609375</v>
      </c>
      <c r="D337" s="8">
        <v>1507.4</v>
      </c>
      <c r="E337" s="8">
        <v>1507.4</v>
      </c>
      <c r="F337" s="8">
        <v>1552.7350984530999</v>
      </c>
      <c r="G337" s="8">
        <v>1552.8662619505999</v>
      </c>
      <c r="H337" s="8">
        <v>0.1311634975</v>
      </c>
      <c r="I337" s="9">
        <v>2.1245916799000002E-2</v>
      </c>
      <c r="J337" s="9">
        <v>2.1184625445000001E-2</v>
      </c>
      <c r="K337" s="9">
        <v>2.1245916799000002E-2</v>
      </c>
      <c r="L337" s="9">
        <v>2.1184625445000001E-2</v>
      </c>
      <c r="M337" s="19">
        <f t="shared" si="10"/>
        <v>1</v>
      </c>
      <c r="N337" s="19">
        <f t="shared" si="11"/>
        <v>1</v>
      </c>
      <c r="O337" s="38"/>
    </row>
    <row r="338" spans="1:15" ht="13.5" thickBot="1">
      <c r="A338" s="3">
        <v>43813</v>
      </c>
      <c r="B338" s="7">
        <v>16</v>
      </c>
      <c r="C338" s="8">
        <v>36615.05859375</v>
      </c>
      <c r="D338" s="8">
        <v>1427.7</v>
      </c>
      <c r="E338" s="8">
        <v>1427.7</v>
      </c>
      <c r="F338" s="8">
        <v>1473.4568140655099</v>
      </c>
      <c r="G338" s="8">
        <v>1473.5360696294599</v>
      </c>
      <c r="H338" s="8">
        <v>7.9255563946999993E-2</v>
      </c>
      <c r="I338" s="9">
        <v>2.1418724125E-2</v>
      </c>
      <c r="J338" s="9">
        <v>2.1381688815000001E-2</v>
      </c>
      <c r="K338" s="9">
        <v>2.1418724125E-2</v>
      </c>
      <c r="L338" s="9">
        <v>2.1381688815000001E-2</v>
      </c>
      <c r="M338" s="19">
        <f t="shared" si="10"/>
        <v>1</v>
      </c>
      <c r="N338" s="19">
        <f t="shared" si="11"/>
        <v>1</v>
      </c>
      <c r="O338" s="38"/>
    </row>
    <row r="339" spans="1:15" ht="13.5" thickBot="1">
      <c r="A339" s="3">
        <v>43813</v>
      </c>
      <c r="B339" s="7">
        <v>17</v>
      </c>
      <c r="C339" s="8">
        <v>36865.59375</v>
      </c>
      <c r="D339" s="8">
        <v>773.8</v>
      </c>
      <c r="E339" s="8">
        <v>773.8</v>
      </c>
      <c r="F339" s="8">
        <v>958.369429746469</v>
      </c>
      <c r="G339" s="8">
        <v>958.420296480655</v>
      </c>
      <c r="H339" s="8">
        <v>5.0866734185999997E-2</v>
      </c>
      <c r="I339" s="9">
        <v>8.6271166578999997E-2</v>
      </c>
      <c r="J339" s="9">
        <v>8.6247397076999993E-2</v>
      </c>
      <c r="K339" s="9">
        <v>8.6271166578999997E-2</v>
      </c>
      <c r="L339" s="9">
        <v>8.6247397076999993E-2</v>
      </c>
      <c r="M339" s="19">
        <f t="shared" si="10"/>
        <v>1</v>
      </c>
      <c r="N339" s="19">
        <f t="shared" si="11"/>
        <v>1</v>
      </c>
      <c r="O339" s="38"/>
    </row>
    <row r="340" spans="1:15" ht="13.5" thickBot="1">
      <c r="A340" s="3">
        <v>43813</v>
      </c>
      <c r="B340" s="7">
        <v>18</v>
      </c>
      <c r="C340" s="8">
        <v>37930.76171875</v>
      </c>
      <c r="D340" s="8">
        <v>108.2</v>
      </c>
      <c r="E340" s="8">
        <v>94.2</v>
      </c>
      <c r="F340" s="8">
        <v>94.654476895155</v>
      </c>
      <c r="G340" s="8">
        <v>94.681221339526004</v>
      </c>
      <c r="H340" s="8">
        <v>2.6744444369999999E-2</v>
      </c>
      <c r="I340" s="9">
        <v>6.317186289E-3</v>
      </c>
      <c r="J340" s="9">
        <v>6.3296836930000003E-3</v>
      </c>
      <c r="K340" s="9">
        <v>2.24869784E-4</v>
      </c>
      <c r="L340" s="9">
        <v>2.1237238000000001E-4</v>
      </c>
      <c r="M340" s="19">
        <f t="shared" si="10"/>
        <v>1</v>
      </c>
      <c r="N340" s="19">
        <f t="shared" si="11"/>
        <v>1</v>
      </c>
      <c r="O340" s="38"/>
    </row>
    <row r="341" spans="1:15" ht="13.5" thickBot="1">
      <c r="A341" s="3">
        <v>43813</v>
      </c>
      <c r="B341" s="7">
        <v>19</v>
      </c>
      <c r="C341" s="8">
        <v>39162.9609375</v>
      </c>
      <c r="D341" s="8">
        <v>0</v>
      </c>
      <c r="E341" s="8">
        <v>0</v>
      </c>
      <c r="F341" s="8">
        <v>3.9709300919999998E-3</v>
      </c>
      <c r="G341" s="8">
        <v>4.2064856309999999E-3</v>
      </c>
      <c r="H341" s="8">
        <v>2.3555553899999999E-4</v>
      </c>
      <c r="I341" s="9">
        <v>1.9656474912889198E-6</v>
      </c>
      <c r="J341" s="9">
        <v>1.85557480936296E-6</v>
      </c>
      <c r="K341" s="9">
        <v>1.9656474912889198E-6</v>
      </c>
      <c r="L341" s="9">
        <v>1.85557480936296E-6</v>
      </c>
      <c r="M341" s="19">
        <f t="shared" si="10"/>
        <v>0</v>
      </c>
      <c r="N341" s="19">
        <f t="shared" si="11"/>
        <v>1</v>
      </c>
      <c r="O341" s="38"/>
    </row>
    <row r="342" spans="1:15" ht="13.5" thickBot="1">
      <c r="A342" s="3">
        <v>43813</v>
      </c>
      <c r="B342" s="7">
        <v>20</v>
      </c>
      <c r="C342" s="8">
        <v>38674.53515625</v>
      </c>
      <c r="D342" s="8">
        <v>0</v>
      </c>
      <c r="E342" s="8">
        <v>0</v>
      </c>
      <c r="F342" s="8">
        <v>3.7701530379999999E-3</v>
      </c>
      <c r="G342" s="8">
        <v>3.7701530379999999E-3</v>
      </c>
      <c r="H342" s="8">
        <v>0</v>
      </c>
      <c r="I342" s="9">
        <v>1.7617537561699601E-6</v>
      </c>
      <c r="J342" s="9">
        <v>1.7617537561699601E-6</v>
      </c>
      <c r="K342" s="9">
        <v>1.7617537561699601E-6</v>
      </c>
      <c r="L342" s="9">
        <v>1.7617537561699601E-6</v>
      </c>
      <c r="M342" s="19">
        <f t="shared" si="10"/>
        <v>0</v>
      </c>
      <c r="N342" s="19">
        <f t="shared" si="11"/>
        <v>1</v>
      </c>
      <c r="O342" s="38"/>
    </row>
    <row r="343" spans="1:15" ht="13.5" thickBot="1">
      <c r="A343" s="3">
        <v>43813</v>
      </c>
      <c r="B343" s="7">
        <v>21</v>
      </c>
      <c r="C343" s="8">
        <v>38222.37109375</v>
      </c>
      <c r="D343" s="8">
        <v>0</v>
      </c>
      <c r="E343" s="8">
        <v>0</v>
      </c>
      <c r="F343" s="8">
        <v>3.7701530379999999E-3</v>
      </c>
      <c r="G343" s="8">
        <v>3.7701530379999999E-3</v>
      </c>
      <c r="H343" s="8">
        <v>0</v>
      </c>
      <c r="I343" s="9">
        <v>1.7617537561699601E-6</v>
      </c>
      <c r="J343" s="9">
        <v>1.7617537561699601E-6</v>
      </c>
      <c r="K343" s="9">
        <v>1.7617537561699601E-6</v>
      </c>
      <c r="L343" s="9">
        <v>1.7617537561699601E-6</v>
      </c>
      <c r="M343" s="19">
        <f t="shared" si="10"/>
        <v>0</v>
      </c>
      <c r="N343" s="19">
        <f t="shared" si="11"/>
        <v>1</v>
      </c>
      <c r="O343" s="38"/>
    </row>
    <row r="344" spans="1:15" ht="13.5" thickBot="1">
      <c r="A344" s="3">
        <v>43813</v>
      </c>
      <c r="B344" s="7">
        <v>22</v>
      </c>
      <c r="C344" s="8">
        <v>37694.50390625</v>
      </c>
      <c r="D344" s="8">
        <v>0</v>
      </c>
      <c r="E344" s="8">
        <v>0</v>
      </c>
      <c r="F344" s="8">
        <v>3.7701530379999999E-3</v>
      </c>
      <c r="G344" s="8">
        <v>3.7701530379999999E-3</v>
      </c>
      <c r="H344" s="8">
        <v>0</v>
      </c>
      <c r="I344" s="9">
        <v>1.7617537561699601E-6</v>
      </c>
      <c r="J344" s="9">
        <v>1.7617537561699601E-6</v>
      </c>
      <c r="K344" s="9">
        <v>1.7617537561699601E-6</v>
      </c>
      <c r="L344" s="9">
        <v>1.7617537561699601E-6</v>
      </c>
      <c r="M344" s="19">
        <f t="shared" si="10"/>
        <v>0</v>
      </c>
      <c r="N344" s="19">
        <f t="shared" si="11"/>
        <v>1</v>
      </c>
      <c r="O344" s="38"/>
    </row>
    <row r="345" spans="1:15" ht="13.5" thickBot="1">
      <c r="A345" s="3">
        <v>43813</v>
      </c>
      <c r="B345" s="7">
        <v>23</v>
      </c>
      <c r="C345" s="8">
        <v>36580.49609375</v>
      </c>
      <c r="D345" s="8">
        <v>0</v>
      </c>
      <c r="E345" s="8">
        <v>0</v>
      </c>
      <c r="F345" s="8">
        <v>3.7701530379999999E-3</v>
      </c>
      <c r="G345" s="8">
        <v>3.7701530379999999E-3</v>
      </c>
      <c r="H345" s="8">
        <v>0</v>
      </c>
      <c r="I345" s="9">
        <v>1.7617537561699601E-6</v>
      </c>
      <c r="J345" s="9">
        <v>1.7617537561699601E-6</v>
      </c>
      <c r="K345" s="9">
        <v>1.7617537561699601E-6</v>
      </c>
      <c r="L345" s="9">
        <v>1.7617537561699601E-6</v>
      </c>
      <c r="M345" s="19">
        <f t="shared" si="10"/>
        <v>0</v>
      </c>
      <c r="N345" s="19">
        <f t="shared" si="11"/>
        <v>1</v>
      </c>
      <c r="O345" s="38"/>
    </row>
    <row r="346" spans="1:15" ht="13.5" thickBot="1">
      <c r="A346" s="3">
        <v>43813</v>
      </c>
      <c r="B346" s="7">
        <v>24</v>
      </c>
      <c r="C346" s="8">
        <v>35213.56640625</v>
      </c>
      <c r="D346" s="8">
        <v>0</v>
      </c>
      <c r="E346" s="8">
        <v>0</v>
      </c>
      <c r="F346" s="8">
        <v>3.7701530379999999E-3</v>
      </c>
      <c r="G346" s="8">
        <v>3.7701530379999999E-3</v>
      </c>
      <c r="H346" s="8">
        <v>0</v>
      </c>
      <c r="I346" s="9">
        <v>1.7617537561699601E-6</v>
      </c>
      <c r="J346" s="9">
        <v>1.7617537561699601E-6</v>
      </c>
      <c r="K346" s="9">
        <v>1.7617537561699601E-6</v>
      </c>
      <c r="L346" s="9">
        <v>1.7617537561699601E-6</v>
      </c>
      <c r="M346" s="19">
        <f t="shared" si="10"/>
        <v>0</v>
      </c>
      <c r="N346" s="19">
        <f t="shared" si="11"/>
        <v>1</v>
      </c>
      <c r="O346" s="38"/>
    </row>
    <row r="347" spans="1:15" ht="13.5" thickBot="1">
      <c r="A347" s="3">
        <v>43814</v>
      </c>
      <c r="B347" s="7">
        <v>1</v>
      </c>
      <c r="C347" s="8">
        <v>33863.33984375</v>
      </c>
      <c r="D347" s="8">
        <v>0</v>
      </c>
      <c r="E347" s="8">
        <v>0</v>
      </c>
      <c r="F347" s="8">
        <v>3.7701530379999999E-3</v>
      </c>
      <c r="G347" s="8">
        <v>3.7701530379999999E-3</v>
      </c>
      <c r="H347" s="8">
        <v>0</v>
      </c>
      <c r="I347" s="9">
        <v>1.7617537561699601E-6</v>
      </c>
      <c r="J347" s="9">
        <v>1.7617537561699601E-6</v>
      </c>
      <c r="K347" s="9">
        <v>1.7617537561699601E-6</v>
      </c>
      <c r="L347" s="9">
        <v>1.7617537561699601E-6</v>
      </c>
      <c r="M347" s="19">
        <f t="shared" si="10"/>
        <v>0</v>
      </c>
      <c r="N347" s="19">
        <f t="shared" si="11"/>
        <v>1</v>
      </c>
      <c r="O347" s="38"/>
    </row>
    <row r="348" spans="1:15" ht="13.5" thickBot="1">
      <c r="A348" s="3">
        <v>43814</v>
      </c>
      <c r="B348" s="7">
        <v>2</v>
      </c>
      <c r="C348" s="8">
        <v>33029.9375</v>
      </c>
      <c r="D348" s="8">
        <v>0</v>
      </c>
      <c r="E348" s="8">
        <v>0</v>
      </c>
      <c r="F348" s="8">
        <v>3.7701530379999999E-3</v>
      </c>
      <c r="G348" s="8">
        <v>3.7701530379999999E-3</v>
      </c>
      <c r="H348" s="8">
        <v>0</v>
      </c>
      <c r="I348" s="9">
        <v>1.7617537561699601E-6</v>
      </c>
      <c r="J348" s="9">
        <v>1.7617537561699601E-6</v>
      </c>
      <c r="K348" s="9">
        <v>1.7617537561699601E-6</v>
      </c>
      <c r="L348" s="9">
        <v>1.7617537561699601E-6</v>
      </c>
      <c r="M348" s="19">
        <f t="shared" si="10"/>
        <v>0</v>
      </c>
      <c r="N348" s="19">
        <f t="shared" si="11"/>
        <v>1</v>
      </c>
      <c r="O348" s="38"/>
    </row>
    <row r="349" spans="1:15" ht="13.5" thickBot="1">
      <c r="A349" s="3">
        <v>43814</v>
      </c>
      <c r="B349" s="7">
        <v>3</v>
      </c>
      <c r="C349" s="8">
        <v>32517.197265625</v>
      </c>
      <c r="D349" s="8">
        <v>0</v>
      </c>
      <c r="E349" s="8">
        <v>0</v>
      </c>
      <c r="F349" s="8">
        <v>3.7701530379999999E-3</v>
      </c>
      <c r="G349" s="8">
        <v>3.7701530379999999E-3</v>
      </c>
      <c r="H349" s="8">
        <v>0</v>
      </c>
      <c r="I349" s="9">
        <v>1.7617537561699601E-6</v>
      </c>
      <c r="J349" s="9">
        <v>1.7617537561699601E-6</v>
      </c>
      <c r="K349" s="9">
        <v>1.7617537561699601E-6</v>
      </c>
      <c r="L349" s="9">
        <v>1.7617537561699601E-6</v>
      </c>
      <c r="M349" s="19">
        <f t="shared" si="10"/>
        <v>0</v>
      </c>
      <c r="N349" s="19">
        <f t="shared" si="11"/>
        <v>1</v>
      </c>
      <c r="O349" s="38"/>
    </row>
    <row r="350" spans="1:15" ht="13.5" thickBot="1">
      <c r="A350" s="3">
        <v>43814</v>
      </c>
      <c r="B350" s="7">
        <v>4</v>
      </c>
      <c r="C350" s="8">
        <v>32280.482421875</v>
      </c>
      <c r="D350" s="8">
        <v>0</v>
      </c>
      <c r="E350" s="8">
        <v>0</v>
      </c>
      <c r="F350" s="8">
        <v>3.7701530379999999E-3</v>
      </c>
      <c r="G350" s="8">
        <v>3.7701530379999999E-3</v>
      </c>
      <c r="H350" s="8">
        <v>0</v>
      </c>
      <c r="I350" s="9">
        <v>1.7617537561699601E-6</v>
      </c>
      <c r="J350" s="9">
        <v>1.7617537561699601E-6</v>
      </c>
      <c r="K350" s="9">
        <v>1.7617537561699601E-6</v>
      </c>
      <c r="L350" s="9">
        <v>1.7617537561699601E-6</v>
      </c>
      <c r="M350" s="19">
        <f t="shared" si="10"/>
        <v>0</v>
      </c>
      <c r="N350" s="19">
        <f t="shared" si="11"/>
        <v>1</v>
      </c>
      <c r="O350" s="38"/>
    </row>
    <row r="351" spans="1:15" ht="13.5" thickBot="1">
      <c r="A351" s="3">
        <v>43814</v>
      </c>
      <c r="B351" s="7">
        <v>5</v>
      </c>
      <c r="C351" s="8">
        <v>32277.990234375</v>
      </c>
      <c r="D351" s="8">
        <v>0</v>
      </c>
      <c r="E351" s="8">
        <v>0</v>
      </c>
      <c r="F351" s="8">
        <v>3.7701530379999999E-3</v>
      </c>
      <c r="G351" s="8">
        <v>3.7701530379999999E-3</v>
      </c>
      <c r="H351" s="8">
        <v>0</v>
      </c>
      <c r="I351" s="9">
        <v>1.7617537561699601E-6</v>
      </c>
      <c r="J351" s="9">
        <v>1.7617537561699601E-6</v>
      </c>
      <c r="K351" s="9">
        <v>1.7617537561699601E-6</v>
      </c>
      <c r="L351" s="9">
        <v>1.7617537561699601E-6</v>
      </c>
      <c r="M351" s="19">
        <f t="shared" si="10"/>
        <v>0</v>
      </c>
      <c r="N351" s="19">
        <f t="shared" si="11"/>
        <v>1</v>
      </c>
      <c r="O351" s="38"/>
    </row>
    <row r="352" spans="1:15" ht="13.5" thickBot="1">
      <c r="A352" s="3">
        <v>43814</v>
      </c>
      <c r="B352" s="7">
        <v>6</v>
      </c>
      <c r="C352" s="8">
        <v>32902.1484375</v>
      </c>
      <c r="D352" s="8">
        <v>0</v>
      </c>
      <c r="E352" s="8">
        <v>0</v>
      </c>
      <c r="F352" s="8">
        <v>3.7701530379999999E-3</v>
      </c>
      <c r="G352" s="8">
        <v>3.7701530379999999E-3</v>
      </c>
      <c r="H352" s="8">
        <v>0</v>
      </c>
      <c r="I352" s="9">
        <v>1.7617537561699601E-6</v>
      </c>
      <c r="J352" s="9">
        <v>1.7617537561699601E-6</v>
      </c>
      <c r="K352" s="9">
        <v>1.7617537561699601E-6</v>
      </c>
      <c r="L352" s="9">
        <v>1.7617537561699601E-6</v>
      </c>
      <c r="M352" s="19">
        <f t="shared" si="10"/>
        <v>0</v>
      </c>
      <c r="N352" s="19">
        <f t="shared" si="11"/>
        <v>1</v>
      </c>
      <c r="O352" s="38"/>
    </row>
    <row r="353" spans="1:15" ht="13.5" thickBot="1">
      <c r="A353" s="3">
        <v>43814</v>
      </c>
      <c r="B353" s="7">
        <v>7</v>
      </c>
      <c r="C353" s="8">
        <v>33810.16015625</v>
      </c>
      <c r="D353" s="8">
        <v>0</v>
      </c>
      <c r="E353" s="8">
        <v>0</v>
      </c>
      <c r="F353" s="8">
        <v>3.7701530379999999E-3</v>
      </c>
      <c r="G353" s="8">
        <v>3.7701530379999999E-3</v>
      </c>
      <c r="H353" s="8">
        <v>0</v>
      </c>
      <c r="I353" s="9">
        <v>1.7617537561699601E-6</v>
      </c>
      <c r="J353" s="9">
        <v>1.7617537561699601E-6</v>
      </c>
      <c r="K353" s="9">
        <v>1.7617537561699601E-6</v>
      </c>
      <c r="L353" s="9">
        <v>1.7617537561699601E-6</v>
      </c>
      <c r="M353" s="19">
        <f t="shared" si="10"/>
        <v>0</v>
      </c>
      <c r="N353" s="19">
        <f t="shared" si="11"/>
        <v>1</v>
      </c>
      <c r="O353" s="38"/>
    </row>
    <row r="354" spans="1:15" ht="13.5" thickBot="1">
      <c r="A354" s="3">
        <v>43814</v>
      </c>
      <c r="B354" s="7">
        <v>8</v>
      </c>
      <c r="C354" s="8">
        <v>34807.7109375</v>
      </c>
      <c r="D354" s="8">
        <v>7.5</v>
      </c>
      <c r="E354" s="8">
        <v>4.3</v>
      </c>
      <c r="F354" s="8">
        <v>8.0836384782340005</v>
      </c>
      <c r="G354" s="8">
        <v>8.0836384782340005</v>
      </c>
      <c r="H354" s="8">
        <v>0</v>
      </c>
      <c r="I354" s="9">
        <v>2.7272826000000001E-4</v>
      </c>
      <c r="J354" s="9">
        <v>2.7272826000000001E-4</v>
      </c>
      <c r="K354" s="9">
        <v>1.768055363E-3</v>
      </c>
      <c r="L354" s="9">
        <v>1.768055363E-3</v>
      </c>
      <c r="M354" s="19">
        <f t="shared" si="10"/>
        <v>1</v>
      </c>
      <c r="N354" s="19">
        <f t="shared" si="11"/>
        <v>1</v>
      </c>
      <c r="O354" s="38"/>
    </row>
    <row r="355" spans="1:15" ht="13.5" thickBot="1">
      <c r="A355" s="3">
        <v>43814</v>
      </c>
      <c r="B355" s="7">
        <v>9</v>
      </c>
      <c r="C355" s="8">
        <v>35988.25</v>
      </c>
      <c r="D355" s="8">
        <v>332.3</v>
      </c>
      <c r="E355" s="8">
        <v>332.3</v>
      </c>
      <c r="F355" s="8">
        <v>506.84755798486998</v>
      </c>
      <c r="G355" s="8">
        <v>506.89015798538901</v>
      </c>
      <c r="H355" s="8">
        <v>4.2600000519000002E-2</v>
      </c>
      <c r="I355" s="9">
        <v>8.1584185973999995E-2</v>
      </c>
      <c r="J355" s="9">
        <v>8.1564279431999995E-2</v>
      </c>
      <c r="K355" s="9">
        <v>8.1584185973999995E-2</v>
      </c>
      <c r="L355" s="9">
        <v>8.1564279431999995E-2</v>
      </c>
      <c r="M355" s="19">
        <f t="shared" si="10"/>
        <v>1</v>
      </c>
      <c r="N355" s="19">
        <f t="shared" si="11"/>
        <v>1</v>
      </c>
      <c r="O355" s="38"/>
    </row>
    <row r="356" spans="1:15" ht="13.5" thickBot="1">
      <c r="A356" s="3">
        <v>43814</v>
      </c>
      <c r="B356" s="7">
        <v>10</v>
      </c>
      <c r="C356" s="8">
        <v>36917.62890625</v>
      </c>
      <c r="D356" s="8">
        <v>1215.0999999999999</v>
      </c>
      <c r="E356" s="8">
        <v>1215.0999999999999</v>
      </c>
      <c r="F356" s="8">
        <v>1395.37637013568</v>
      </c>
      <c r="G356" s="8">
        <v>1395.4287590614999</v>
      </c>
      <c r="H356" s="8">
        <v>5.2388925816999998E-2</v>
      </c>
      <c r="I356" s="9">
        <v>8.4265775262000006E-2</v>
      </c>
      <c r="J356" s="9">
        <v>8.4241294455000004E-2</v>
      </c>
      <c r="K356" s="9">
        <v>8.4265775262000006E-2</v>
      </c>
      <c r="L356" s="9">
        <v>8.4241294455000004E-2</v>
      </c>
      <c r="M356" s="19">
        <f t="shared" si="10"/>
        <v>1</v>
      </c>
      <c r="N356" s="19">
        <f t="shared" si="11"/>
        <v>1</v>
      </c>
      <c r="O356" s="38"/>
    </row>
    <row r="357" spans="1:15" ht="13.5" thickBot="1">
      <c r="A357" s="3">
        <v>43814</v>
      </c>
      <c r="B357" s="7">
        <v>11</v>
      </c>
      <c r="C357" s="8">
        <v>37252.390625</v>
      </c>
      <c r="D357" s="8">
        <v>1516.8</v>
      </c>
      <c r="E357" s="8">
        <v>1516.8</v>
      </c>
      <c r="F357" s="8">
        <v>1491.6838214259701</v>
      </c>
      <c r="G357" s="8">
        <v>1491.75725463205</v>
      </c>
      <c r="H357" s="8">
        <v>7.3433206080999999E-2</v>
      </c>
      <c r="I357" s="9">
        <v>1.1702217460999999E-2</v>
      </c>
      <c r="J357" s="9">
        <v>1.1736532043E-2</v>
      </c>
      <c r="K357" s="9">
        <v>1.1702217460999999E-2</v>
      </c>
      <c r="L357" s="9">
        <v>1.1736532043E-2</v>
      </c>
      <c r="M357" s="19">
        <f t="shared" si="10"/>
        <v>1</v>
      </c>
      <c r="N357" s="19">
        <f t="shared" si="11"/>
        <v>0</v>
      </c>
      <c r="O357" s="38"/>
    </row>
    <row r="358" spans="1:15" ht="13.5" thickBot="1">
      <c r="A358" s="3">
        <v>43814</v>
      </c>
      <c r="B358" s="7">
        <v>12</v>
      </c>
      <c r="C358" s="8">
        <v>37607.8046875</v>
      </c>
      <c r="D358" s="8">
        <v>1522.3</v>
      </c>
      <c r="E358" s="8">
        <v>1522.3</v>
      </c>
      <c r="F358" s="8">
        <v>1495.0914799536599</v>
      </c>
      <c r="G358" s="8">
        <v>1495.13146874004</v>
      </c>
      <c r="H358" s="8">
        <v>3.9988786379000003E-2</v>
      </c>
      <c r="I358" s="9">
        <v>1.2695575355E-2</v>
      </c>
      <c r="J358" s="9">
        <v>1.2714261702999999E-2</v>
      </c>
      <c r="K358" s="9">
        <v>1.2695575355E-2</v>
      </c>
      <c r="L358" s="9">
        <v>1.2714261702999999E-2</v>
      </c>
      <c r="M358" s="19">
        <f t="shared" si="10"/>
        <v>1</v>
      </c>
      <c r="N358" s="19">
        <f t="shared" si="11"/>
        <v>0</v>
      </c>
      <c r="O358" s="38"/>
    </row>
    <row r="359" spans="1:15" ht="13.5" thickBot="1">
      <c r="A359" s="3">
        <v>43814</v>
      </c>
      <c r="B359" s="7">
        <v>13</v>
      </c>
      <c r="C359" s="8">
        <v>38051.89453125</v>
      </c>
      <c r="D359" s="8">
        <v>1496.9</v>
      </c>
      <c r="E359" s="8">
        <v>1496.9</v>
      </c>
      <c r="F359" s="8">
        <v>1466.0846005466301</v>
      </c>
      <c r="G359" s="8">
        <v>1466.13348938068</v>
      </c>
      <c r="H359" s="8">
        <v>4.8888834052000001E-2</v>
      </c>
      <c r="I359" s="9">
        <v>1.4376874121E-2</v>
      </c>
      <c r="J359" s="9">
        <v>1.4399719369999999E-2</v>
      </c>
      <c r="K359" s="9">
        <v>1.4376874121E-2</v>
      </c>
      <c r="L359" s="9">
        <v>1.4399719369999999E-2</v>
      </c>
      <c r="M359" s="19">
        <f t="shared" si="10"/>
        <v>1</v>
      </c>
      <c r="N359" s="19">
        <f t="shared" si="11"/>
        <v>0</v>
      </c>
      <c r="O359" s="38"/>
    </row>
    <row r="360" spans="1:15" ht="13.5" thickBot="1">
      <c r="A360" s="3">
        <v>43814</v>
      </c>
      <c r="B360" s="7">
        <v>14</v>
      </c>
      <c r="C360" s="8">
        <v>38509.53125</v>
      </c>
      <c r="D360" s="8">
        <v>1465.5</v>
      </c>
      <c r="E360" s="8">
        <v>1465.5</v>
      </c>
      <c r="F360" s="8">
        <v>1473.3021321010599</v>
      </c>
      <c r="G360" s="8">
        <v>1473.3084876267101</v>
      </c>
      <c r="H360" s="8">
        <v>6.3555256519999999E-3</v>
      </c>
      <c r="I360" s="9">
        <v>3.648825993E-3</v>
      </c>
      <c r="J360" s="9">
        <v>3.6458561209999998E-3</v>
      </c>
      <c r="K360" s="9">
        <v>3.648825993E-3</v>
      </c>
      <c r="L360" s="9">
        <v>3.6458561209999998E-3</v>
      </c>
      <c r="M360" s="19">
        <f t="shared" si="10"/>
        <v>1</v>
      </c>
      <c r="N360" s="19">
        <f t="shared" si="11"/>
        <v>1</v>
      </c>
      <c r="O360" s="38"/>
    </row>
    <row r="361" spans="1:15" ht="13.5" thickBot="1">
      <c r="A361" s="3">
        <v>43814</v>
      </c>
      <c r="B361" s="7">
        <v>15</v>
      </c>
      <c r="C361" s="8">
        <v>38869.23046875</v>
      </c>
      <c r="D361" s="8">
        <v>1494</v>
      </c>
      <c r="E361" s="8">
        <v>1494</v>
      </c>
      <c r="F361" s="8">
        <v>1499.43563233958</v>
      </c>
      <c r="G361" s="8">
        <v>1499.43563233958</v>
      </c>
      <c r="H361" s="8">
        <v>0</v>
      </c>
      <c r="I361" s="9">
        <v>2.5400151110000001E-3</v>
      </c>
      <c r="J361" s="9">
        <v>2.5400151110000001E-3</v>
      </c>
      <c r="K361" s="9">
        <v>2.5400151110000001E-3</v>
      </c>
      <c r="L361" s="9">
        <v>2.5400151110000001E-3</v>
      </c>
      <c r="M361" s="19">
        <f t="shared" si="10"/>
        <v>1</v>
      </c>
      <c r="N361" s="19">
        <f t="shared" si="11"/>
        <v>1</v>
      </c>
      <c r="O361" s="38"/>
    </row>
    <row r="362" spans="1:15" ht="13.5" thickBot="1">
      <c r="A362" s="3">
        <v>43814</v>
      </c>
      <c r="B362" s="7">
        <v>16</v>
      </c>
      <c r="C362" s="8">
        <v>39186.86328125</v>
      </c>
      <c r="D362" s="8">
        <v>1398.2</v>
      </c>
      <c r="E362" s="8">
        <v>1398.2</v>
      </c>
      <c r="F362" s="8">
        <v>1410.41932634354</v>
      </c>
      <c r="G362" s="8">
        <v>1410.41932634354</v>
      </c>
      <c r="H362" s="8">
        <v>0</v>
      </c>
      <c r="I362" s="9">
        <v>5.7099655809999999E-3</v>
      </c>
      <c r="J362" s="9">
        <v>5.7099655809999999E-3</v>
      </c>
      <c r="K362" s="9">
        <v>5.7099655809999999E-3</v>
      </c>
      <c r="L362" s="9">
        <v>5.7099655809999999E-3</v>
      </c>
      <c r="M362" s="19">
        <f t="shared" si="10"/>
        <v>1</v>
      </c>
      <c r="N362" s="19">
        <f t="shared" si="11"/>
        <v>1</v>
      </c>
      <c r="O362" s="38"/>
    </row>
    <row r="363" spans="1:15" ht="13.5" thickBot="1">
      <c r="A363" s="3">
        <v>43814</v>
      </c>
      <c r="B363" s="7">
        <v>17</v>
      </c>
      <c r="C363" s="8">
        <v>39350.30859375</v>
      </c>
      <c r="D363" s="8">
        <v>761.6</v>
      </c>
      <c r="E363" s="8">
        <v>761.6</v>
      </c>
      <c r="F363" s="8">
        <v>922.32086276669895</v>
      </c>
      <c r="G363" s="8">
        <v>922.34654054422697</v>
      </c>
      <c r="H363" s="8">
        <v>2.5677777528E-2</v>
      </c>
      <c r="I363" s="9">
        <v>7.5115205860999998E-2</v>
      </c>
      <c r="J363" s="9">
        <v>7.5103206899999997E-2</v>
      </c>
      <c r="K363" s="9">
        <v>7.5115205860999998E-2</v>
      </c>
      <c r="L363" s="9">
        <v>7.5103206899999997E-2</v>
      </c>
      <c r="M363" s="19">
        <f t="shared" si="10"/>
        <v>1</v>
      </c>
      <c r="N363" s="19">
        <f t="shared" si="11"/>
        <v>1</v>
      </c>
      <c r="O363" s="38"/>
    </row>
    <row r="364" spans="1:15" ht="13.5" thickBot="1">
      <c r="A364" s="3">
        <v>43814</v>
      </c>
      <c r="B364" s="7">
        <v>18</v>
      </c>
      <c r="C364" s="8">
        <v>40533.890625</v>
      </c>
      <c r="D364" s="8">
        <v>105.8</v>
      </c>
      <c r="E364" s="8">
        <v>94.7</v>
      </c>
      <c r="F364" s="8">
        <v>98.886225711201007</v>
      </c>
      <c r="G364" s="8">
        <v>98.951700838069002</v>
      </c>
      <c r="H364" s="8">
        <v>6.5475126868E-2</v>
      </c>
      <c r="I364" s="9">
        <v>3.2001397950000001E-3</v>
      </c>
      <c r="J364" s="9">
        <v>3.2307356480000002E-3</v>
      </c>
      <c r="K364" s="9">
        <v>1.9867760920000001E-3</v>
      </c>
      <c r="L364" s="9">
        <v>1.956180238E-3</v>
      </c>
      <c r="M364" s="19">
        <f t="shared" si="10"/>
        <v>1</v>
      </c>
      <c r="N364" s="19">
        <f t="shared" si="11"/>
        <v>1</v>
      </c>
      <c r="O364" s="38"/>
    </row>
    <row r="365" spans="1:15" ht="13.5" thickBot="1">
      <c r="A365" s="3">
        <v>43814</v>
      </c>
      <c r="B365" s="7">
        <v>19</v>
      </c>
      <c r="C365" s="8">
        <v>42176.84375</v>
      </c>
      <c r="D365" s="8">
        <v>0</v>
      </c>
      <c r="E365" s="8">
        <v>0</v>
      </c>
      <c r="F365" s="8">
        <v>1.9005961716000001E-2</v>
      </c>
      <c r="G365" s="8">
        <v>1.9005961716000001E-2</v>
      </c>
      <c r="H365" s="8">
        <v>0</v>
      </c>
      <c r="I365" s="9">
        <v>8.8812905215771494E-6</v>
      </c>
      <c r="J365" s="9">
        <v>8.8812905215771494E-6</v>
      </c>
      <c r="K365" s="9">
        <v>8.8812905215771494E-6</v>
      </c>
      <c r="L365" s="9">
        <v>8.8812905215771494E-6</v>
      </c>
      <c r="M365" s="19">
        <f t="shared" si="10"/>
        <v>0</v>
      </c>
      <c r="N365" s="19">
        <f t="shared" si="11"/>
        <v>1</v>
      </c>
      <c r="O365" s="38"/>
    </row>
    <row r="366" spans="1:15" ht="13.5" thickBot="1">
      <c r="A366" s="3">
        <v>43814</v>
      </c>
      <c r="B366" s="7">
        <v>20</v>
      </c>
      <c r="C366" s="8">
        <v>42213.73046875</v>
      </c>
      <c r="D366" s="8">
        <v>0</v>
      </c>
      <c r="E366" s="8">
        <v>0</v>
      </c>
      <c r="F366" s="8">
        <v>1.9005961716000001E-2</v>
      </c>
      <c r="G366" s="8">
        <v>1.9005961716000001E-2</v>
      </c>
      <c r="H366" s="8">
        <v>0</v>
      </c>
      <c r="I366" s="9">
        <v>8.8812905215771494E-6</v>
      </c>
      <c r="J366" s="9">
        <v>8.8812905215771494E-6</v>
      </c>
      <c r="K366" s="9">
        <v>8.8812905215771494E-6</v>
      </c>
      <c r="L366" s="9">
        <v>8.8812905215771494E-6</v>
      </c>
      <c r="M366" s="19">
        <f t="shared" si="10"/>
        <v>0</v>
      </c>
      <c r="N366" s="19">
        <f t="shared" si="11"/>
        <v>1</v>
      </c>
      <c r="O366" s="38"/>
    </row>
    <row r="367" spans="1:15" ht="13.5" thickBot="1">
      <c r="A367" s="3">
        <v>43814</v>
      </c>
      <c r="B367" s="7">
        <v>21</v>
      </c>
      <c r="C367" s="8">
        <v>41783.375</v>
      </c>
      <c r="D367" s="8">
        <v>0</v>
      </c>
      <c r="E367" s="8">
        <v>0</v>
      </c>
      <c r="F367" s="8">
        <v>1.9005961716000001E-2</v>
      </c>
      <c r="G367" s="8">
        <v>1.9005961716000001E-2</v>
      </c>
      <c r="H367" s="8">
        <v>0</v>
      </c>
      <c r="I367" s="9">
        <v>8.8812905215771494E-6</v>
      </c>
      <c r="J367" s="9">
        <v>8.8812905215771494E-6</v>
      </c>
      <c r="K367" s="9">
        <v>8.8812905215771494E-6</v>
      </c>
      <c r="L367" s="9">
        <v>8.8812905215771494E-6</v>
      </c>
      <c r="M367" s="19">
        <f t="shared" si="10"/>
        <v>0</v>
      </c>
      <c r="N367" s="19">
        <f t="shared" si="11"/>
        <v>1</v>
      </c>
      <c r="O367" s="38"/>
    </row>
    <row r="368" spans="1:15" ht="13.5" thickBot="1">
      <c r="A368" s="3">
        <v>43814</v>
      </c>
      <c r="B368" s="7">
        <v>22</v>
      </c>
      <c r="C368" s="8">
        <v>40568.82421875</v>
      </c>
      <c r="D368" s="8">
        <v>0</v>
      </c>
      <c r="E368" s="8">
        <v>0</v>
      </c>
      <c r="F368" s="8">
        <v>1.9005961716000001E-2</v>
      </c>
      <c r="G368" s="8">
        <v>1.9005961716000001E-2</v>
      </c>
      <c r="H368" s="8">
        <v>0</v>
      </c>
      <c r="I368" s="9">
        <v>8.8812905215771494E-6</v>
      </c>
      <c r="J368" s="9">
        <v>8.8812905215771494E-6</v>
      </c>
      <c r="K368" s="9">
        <v>8.8812905215771494E-6</v>
      </c>
      <c r="L368" s="9">
        <v>8.8812905215771494E-6</v>
      </c>
      <c r="M368" s="19">
        <f t="shared" si="10"/>
        <v>0</v>
      </c>
      <c r="N368" s="19">
        <f t="shared" si="11"/>
        <v>1</v>
      </c>
      <c r="O368" s="38"/>
    </row>
    <row r="369" spans="1:15" ht="13.5" thickBot="1">
      <c r="A369" s="3">
        <v>43814</v>
      </c>
      <c r="B369" s="7">
        <v>23</v>
      </c>
      <c r="C369" s="8">
        <v>38461.95703125</v>
      </c>
      <c r="D369" s="8">
        <v>0</v>
      </c>
      <c r="E369" s="8">
        <v>0</v>
      </c>
      <c r="F369" s="8">
        <v>1.9005961716000001E-2</v>
      </c>
      <c r="G369" s="8">
        <v>1.9005961716000001E-2</v>
      </c>
      <c r="H369" s="8">
        <v>0</v>
      </c>
      <c r="I369" s="9">
        <v>8.8812905215771494E-6</v>
      </c>
      <c r="J369" s="9">
        <v>8.8812905215771494E-6</v>
      </c>
      <c r="K369" s="9">
        <v>8.8812905215771494E-6</v>
      </c>
      <c r="L369" s="9">
        <v>8.8812905215771494E-6</v>
      </c>
      <c r="M369" s="19">
        <f t="shared" si="10"/>
        <v>0</v>
      </c>
      <c r="N369" s="19">
        <f t="shared" si="11"/>
        <v>1</v>
      </c>
      <c r="O369" s="38"/>
    </row>
    <row r="370" spans="1:15" ht="13.5" thickBot="1">
      <c r="A370" s="3">
        <v>43814</v>
      </c>
      <c r="B370" s="7">
        <v>24</v>
      </c>
      <c r="C370" s="8">
        <v>36189.828125</v>
      </c>
      <c r="D370" s="8">
        <v>0</v>
      </c>
      <c r="E370" s="8">
        <v>0</v>
      </c>
      <c r="F370" s="8">
        <v>1.9005961716000001E-2</v>
      </c>
      <c r="G370" s="8">
        <v>1.9005961716000001E-2</v>
      </c>
      <c r="H370" s="8">
        <v>0</v>
      </c>
      <c r="I370" s="9">
        <v>8.8812905215771494E-6</v>
      </c>
      <c r="J370" s="9">
        <v>8.8812905215771494E-6</v>
      </c>
      <c r="K370" s="9">
        <v>8.8812905215771494E-6</v>
      </c>
      <c r="L370" s="9">
        <v>8.8812905215771494E-6</v>
      </c>
      <c r="M370" s="19">
        <f t="shared" si="10"/>
        <v>0</v>
      </c>
      <c r="N370" s="19">
        <f t="shared" si="11"/>
        <v>1</v>
      </c>
      <c r="O370" s="38"/>
    </row>
    <row r="371" spans="1:15" ht="13.5" thickBot="1">
      <c r="A371" s="3">
        <v>43815</v>
      </c>
      <c r="B371" s="7">
        <v>1</v>
      </c>
      <c r="C371" s="8">
        <v>34480.375</v>
      </c>
      <c r="D371" s="8">
        <v>0</v>
      </c>
      <c r="E371" s="8">
        <v>0</v>
      </c>
      <c r="F371" s="8">
        <v>1.9005961716000001E-2</v>
      </c>
      <c r="G371" s="8">
        <v>1.9005961716000001E-2</v>
      </c>
      <c r="H371" s="8">
        <v>0</v>
      </c>
      <c r="I371" s="9">
        <v>8.8812905215771494E-6</v>
      </c>
      <c r="J371" s="9">
        <v>8.8812905215771494E-6</v>
      </c>
      <c r="K371" s="9">
        <v>8.8812905215771494E-6</v>
      </c>
      <c r="L371" s="9">
        <v>8.8812905215771494E-6</v>
      </c>
      <c r="M371" s="19">
        <f t="shared" si="10"/>
        <v>0</v>
      </c>
      <c r="N371" s="19">
        <f t="shared" si="11"/>
        <v>1</v>
      </c>
      <c r="O371" s="38"/>
    </row>
    <row r="372" spans="1:15" ht="13.5" thickBot="1">
      <c r="A372" s="3">
        <v>43815</v>
      </c>
      <c r="B372" s="7">
        <v>2</v>
      </c>
      <c r="C372" s="8">
        <v>33564.5078125</v>
      </c>
      <c r="D372" s="8">
        <v>0</v>
      </c>
      <c r="E372" s="8">
        <v>0</v>
      </c>
      <c r="F372" s="8">
        <v>1.9005961716000001E-2</v>
      </c>
      <c r="G372" s="8">
        <v>1.9005961716000001E-2</v>
      </c>
      <c r="H372" s="8">
        <v>0</v>
      </c>
      <c r="I372" s="9">
        <v>8.8812905215771494E-6</v>
      </c>
      <c r="J372" s="9">
        <v>8.8812905215771494E-6</v>
      </c>
      <c r="K372" s="9">
        <v>8.8812905215771494E-6</v>
      </c>
      <c r="L372" s="9">
        <v>8.8812905215771494E-6</v>
      </c>
      <c r="M372" s="19">
        <f t="shared" si="10"/>
        <v>0</v>
      </c>
      <c r="N372" s="19">
        <f t="shared" si="11"/>
        <v>1</v>
      </c>
      <c r="O372" s="38"/>
    </row>
    <row r="373" spans="1:15" ht="13.5" thickBot="1">
      <c r="A373" s="3">
        <v>43815</v>
      </c>
      <c r="B373" s="7">
        <v>3</v>
      </c>
      <c r="C373" s="8">
        <v>33183.68359375</v>
      </c>
      <c r="D373" s="8">
        <v>0</v>
      </c>
      <c r="E373" s="8">
        <v>0</v>
      </c>
      <c r="F373" s="8">
        <v>1.9005961716000001E-2</v>
      </c>
      <c r="G373" s="8">
        <v>1.9005961716000001E-2</v>
      </c>
      <c r="H373" s="8">
        <v>0</v>
      </c>
      <c r="I373" s="9">
        <v>8.8812905215771494E-6</v>
      </c>
      <c r="J373" s="9">
        <v>8.8812905215771494E-6</v>
      </c>
      <c r="K373" s="9">
        <v>8.8812905215771494E-6</v>
      </c>
      <c r="L373" s="9">
        <v>8.8812905215771494E-6</v>
      </c>
      <c r="M373" s="19">
        <f t="shared" si="10"/>
        <v>0</v>
      </c>
      <c r="N373" s="19">
        <f t="shared" si="11"/>
        <v>1</v>
      </c>
      <c r="O373" s="38"/>
    </row>
    <row r="374" spans="1:15" ht="13.5" thickBot="1">
      <c r="A374" s="3">
        <v>43815</v>
      </c>
      <c r="B374" s="7">
        <v>4</v>
      </c>
      <c r="C374" s="8">
        <v>33353.3125</v>
      </c>
      <c r="D374" s="8">
        <v>0</v>
      </c>
      <c r="E374" s="8">
        <v>0</v>
      </c>
      <c r="F374" s="8">
        <v>1.9005961716000001E-2</v>
      </c>
      <c r="G374" s="8">
        <v>1.9005961716000001E-2</v>
      </c>
      <c r="H374" s="8">
        <v>0</v>
      </c>
      <c r="I374" s="9">
        <v>8.8812905215771494E-6</v>
      </c>
      <c r="J374" s="9">
        <v>8.8812905215771494E-6</v>
      </c>
      <c r="K374" s="9">
        <v>8.8812905215771494E-6</v>
      </c>
      <c r="L374" s="9">
        <v>8.8812905215771494E-6</v>
      </c>
      <c r="M374" s="19">
        <f t="shared" si="10"/>
        <v>0</v>
      </c>
      <c r="N374" s="19">
        <f t="shared" si="11"/>
        <v>1</v>
      </c>
      <c r="O374" s="38"/>
    </row>
    <row r="375" spans="1:15" ht="13.5" thickBot="1">
      <c r="A375" s="3">
        <v>43815</v>
      </c>
      <c r="B375" s="7">
        <v>5</v>
      </c>
      <c r="C375" s="8">
        <v>34461.16796875</v>
      </c>
      <c r="D375" s="8">
        <v>0</v>
      </c>
      <c r="E375" s="8">
        <v>0</v>
      </c>
      <c r="F375" s="8">
        <v>1.9005961716000001E-2</v>
      </c>
      <c r="G375" s="8">
        <v>1.9005961716000001E-2</v>
      </c>
      <c r="H375" s="8">
        <v>0</v>
      </c>
      <c r="I375" s="9">
        <v>8.8812905215771494E-6</v>
      </c>
      <c r="J375" s="9">
        <v>8.8812905215771494E-6</v>
      </c>
      <c r="K375" s="9">
        <v>8.8812905215771494E-6</v>
      </c>
      <c r="L375" s="9">
        <v>8.8812905215771494E-6</v>
      </c>
      <c r="M375" s="19">
        <f t="shared" si="10"/>
        <v>0</v>
      </c>
      <c r="N375" s="19">
        <f t="shared" si="11"/>
        <v>1</v>
      </c>
      <c r="O375" s="38"/>
    </row>
    <row r="376" spans="1:15" ht="13.5" thickBot="1">
      <c r="A376" s="3">
        <v>43815</v>
      </c>
      <c r="B376" s="7">
        <v>6</v>
      </c>
      <c r="C376" s="8">
        <v>37049.33203125</v>
      </c>
      <c r="D376" s="8">
        <v>0</v>
      </c>
      <c r="E376" s="8">
        <v>0</v>
      </c>
      <c r="F376" s="8">
        <v>1.9005961716000001E-2</v>
      </c>
      <c r="G376" s="8">
        <v>1.9005961716000001E-2</v>
      </c>
      <c r="H376" s="8">
        <v>0</v>
      </c>
      <c r="I376" s="9">
        <v>8.8812905215771494E-6</v>
      </c>
      <c r="J376" s="9">
        <v>8.8812905215771494E-6</v>
      </c>
      <c r="K376" s="9">
        <v>8.8812905215771494E-6</v>
      </c>
      <c r="L376" s="9">
        <v>8.8812905215771494E-6</v>
      </c>
      <c r="M376" s="19">
        <f t="shared" si="10"/>
        <v>0</v>
      </c>
      <c r="N376" s="19">
        <f t="shared" si="11"/>
        <v>1</v>
      </c>
      <c r="O376" s="38"/>
    </row>
    <row r="377" spans="1:15" ht="13.5" thickBot="1">
      <c r="A377" s="3">
        <v>43815</v>
      </c>
      <c r="B377" s="7">
        <v>7</v>
      </c>
      <c r="C377" s="8">
        <v>40993.4609375</v>
      </c>
      <c r="D377" s="8">
        <v>0</v>
      </c>
      <c r="E377" s="8">
        <v>0</v>
      </c>
      <c r="F377" s="8">
        <v>1.9005961716000001E-2</v>
      </c>
      <c r="G377" s="8">
        <v>1.9005961716000001E-2</v>
      </c>
      <c r="H377" s="8">
        <v>0</v>
      </c>
      <c r="I377" s="9">
        <v>8.8812905215771494E-6</v>
      </c>
      <c r="J377" s="9">
        <v>8.8812905215771494E-6</v>
      </c>
      <c r="K377" s="9">
        <v>8.8812905215771494E-6</v>
      </c>
      <c r="L377" s="9">
        <v>8.8812905215771494E-6</v>
      </c>
      <c r="M377" s="19">
        <f t="shared" si="10"/>
        <v>0</v>
      </c>
      <c r="N377" s="19">
        <f t="shared" si="11"/>
        <v>1</v>
      </c>
      <c r="O377" s="38"/>
    </row>
    <row r="378" spans="1:15" ht="13.5" thickBot="1">
      <c r="A378" s="3">
        <v>43815</v>
      </c>
      <c r="B378" s="7">
        <v>8</v>
      </c>
      <c r="C378" s="8">
        <v>43061.9765625</v>
      </c>
      <c r="D378" s="8">
        <v>4</v>
      </c>
      <c r="E378" s="8">
        <v>2.2999999999999998</v>
      </c>
      <c r="F378" s="8">
        <v>4.4489058062850004</v>
      </c>
      <c r="G378" s="8">
        <v>5.0154082158959996</v>
      </c>
      <c r="H378" s="8">
        <v>0.56650240960999998</v>
      </c>
      <c r="I378" s="9">
        <v>4.7448982000000001E-4</v>
      </c>
      <c r="J378" s="9">
        <v>2.09769068E-4</v>
      </c>
      <c r="K378" s="9">
        <v>1.268882343E-3</v>
      </c>
      <c r="L378" s="9">
        <v>1.004161591E-3</v>
      </c>
      <c r="M378" s="19">
        <f t="shared" si="10"/>
        <v>0</v>
      </c>
      <c r="N378" s="19">
        <f t="shared" si="11"/>
        <v>1</v>
      </c>
      <c r="O378" s="38"/>
    </row>
    <row r="379" spans="1:15" ht="13.5" thickBot="1">
      <c r="A379" s="3">
        <v>43815</v>
      </c>
      <c r="B379" s="7">
        <v>9</v>
      </c>
      <c r="C379" s="8">
        <v>43485.14453125</v>
      </c>
      <c r="D379" s="8">
        <v>236.1</v>
      </c>
      <c r="E379" s="8">
        <v>234.5</v>
      </c>
      <c r="F379" s="8">
        <v>342.84792694307703</v>
      </c>
      <c r="G379" s="8">
        <v>342.97078249531501</v>
      </c>
      <c r="H379" s="8">
        <v>0.122855552238</v>
      </c>
      <c r="I379" s="9">
        <v>4.9939617988E-2</v>
      </c>
      <c r="J379" s="9">
        <v>4.9882208850999997E-2</v>
      </c>
      <c r="K379" s="9">
        <v>5.0687281538999998E-2</v>
      </c>
      <c r="L379" s="9">
        <v>5.0629872403000001E-2</v>
      </c>
      <c r="M379" s="19">
        <f t="shared" si="10"/>
        <v>1</v>
      </c>
      <c r="N379" s="19">
        <f t="shared" si="11"/>
        <v>1</v>
      </c>
      <c r="O379" s="38"/>
    </row>
    <row r="380" spans="1:15" ht="13.5" thickBot="1">
      <c r="A380" s="3">
        <v>43815</v>
      </c>
      <c r="B380" s="7">
        <v>10</v>
      </c>
      <c r="C380" s="8">
        <v>44234.81640625</v>
      </c>
      <c r="D380" s="8">
        <v>940.3</v>
      </c>
      <c r="E380" s="8">
        <v>940.3</v>
      </c>
      <c r="F380" s="8">
        <v>1120.6989195277999</v>
      </c>
      <c r="G380" s="8">
        <v>1120.8581639966201</v>
      </c>
      <c r="H380" s="8">
        <v>0.15924446882400001</v>
      </c>
      <c r="I380" s="9">
        <v>8.4372973830000003E-2</v>
      </c>
      <c r="J380" s="9">
        <v>8.4298560526999994E-2</v>
      </c>
      <c r="K380" s="9">
        <v>8.4372973830000003E-2</v>
      </c>
      <c r="L380" s="9">
        <v>8.4298560526999994E-2</v>
      </c>
      <c r="M380" s="19">
        <f t="shared" si="10"/>
        <v>1</v>
      </c>
      <c r="N380" s="19">
        <f t="shared" si="11"/>
        <v>1</v>
      </c>
      <c r="O380" s="38"/>
    </row>
    <row r="381" spans="1:15" ht="13.5" thickBot="1">
      <c r="A381" s="3">
        <v>43815</v>
      </c>
      <c r="B381" s="7">
        <v>11</v>
      </c>
      <c r="C381" s="8">
        <v>44834.5703125</v>
      </c>
      <c r="D381" s="8">
        <v>1306.0999999999999</v>
      </c>
      <c r="E381" s="8">
        <v>1306.0999999999999</v>
      </c>
      <c r="F381" s="8">
        <v>1312.70848947591</v>
      </c>
      <c r="G381" s="8">
        <v>1312.8363339426801</v>
      </c>
      <c r="H381" s="8">
        <v>0.127844466765</v>
      </c>
      <c r="I381" s="9">
        <v>3.1478195989999998E-3</v>
      </c>
      <c r="J381" s="9">
        <v>3.0880791940000002E-3</v>
      </c>
      <c r="K381" s="9">
        <v>3.1478195989999998E-3</v>
      </c>
      <c r="L381" s="9">
        <v>3.0880791940000002E-3</v>
      </c>
      <c r="M381" s="19">
        <f t="shared" si="10"/>
        <v>1</v>
      </c>
      <c r="N381" s="19">
        <f t="shared" si="11"/>
        <v>1</v>
      </c>
      <c r="O381" s="38"/>
    </row>
    <row r="382" spans="1:15" ht="13.5" thickBot="1">
      <c r="A382" s="3">
        <v>43815</v>
      </c>
      <c r="B382" s="7">
        <v>12</v>
      </c>
      <c r="C382" s="8">
        <v>45023.7265625</v>
      </c>
      <c r="D382" s="8">
        <v>1386</v>
      </c>
      <c r="E382" s="8">
        <v>1386</v>
      </c>
      <c r="F382" s="8">
        <v>1395.78164417532</v>
      </c>
      <c r="G382" s="8">
        <v>1400.91994847245</v>
      </c>
      <c r="H382" s="8">
        <v>5.1383042971290003</v>
      </c>
      <c r="I382" s="9">
        <v>6.971938538E-3</v>
      </c>
      <c r="J382" s="9">
        <v>4.5708617640000003E-3</v>
      </c>
      <c r="K382" s="9">
        <v>6.971938538E-3</v>
      </c>
      <c r="L382" s="9">
        <v>4.5708617640000003E-3</v>
      </c>
      <c r="M382" s="19">
        <f t="shared" si="10"/>
        <v>1</v>
      </c>
      <c r="N382" s="19">
        <f t="shared" si="11"/>
        <v>1</v>
      </c>
      <c r="O382" s="38"/>
    </row>
    <row r="383" spans="1:15" ht="13.5" thickBot="1">
      <c r="A383" s="3">
        <v>43815</v>
      </c>
      <c r="B383" s="7">
        <v>13</v>
      </c>
      <c r="C383" s="8">
        <v>44439.16796875</v>
      </c>
      <c r="D383" s="8">
        <v>1424.2</v>
      </c>
      <c r="E383" s="8">
        <v>1424.2</v>
      </c>
      <c r="F383" s="8">
        <v>1417.8902447361399</v>
      </c>
      <c r="G383" s="8">
        <v>1418.4014421929301</v>
      </c>
      <c r="H383" s="8">
        <v>0.51119745678299999</v>
      </c>
      <c r="I383" s="9">
        <v>2.7096064510000002E-3</v>
      </c>
      <c r="J383" s="9">
        <v>2.948483768E-3</v>
      </c>
      <c r="K383" s="9">
        <v>2.7096064510000002E-3</v>
      </c>
      <c r="L383" s="9">
        <v>2.948483768E-3</v>
      </c>
      <c r="M383" s="19">
        <f t="shared" si="10"/>
        <v>1</v>
      </c>
      <c r="N383" s="19">
        <f t="shared" si="11"/>
        <v>0</v>
      </c>
      <c r="O383" s="38"/>
    </row>
    <row r="384" spans="1:15" ht="13.5" thickBot="1">
      <c r="A384" s="3">
        <v>43815</v>
      </c>
      <c r="B384" s="7">
        <v>14</v>
      </c>
      <c r="C384" s="8">
        <v>43702.109375</v>
      </c>
      <c r="D384" s="8">
        <v>1402.7</v>
      </c>
      <c r="E384" s="8">
        <v>1402.7</v>
      </c>
      <c r="F384" s="8">
        <v>1434.1455463407401</v>
      </c>
      <c r="G384" s="8">
        <v>1434.20713524289</v>
      </c>
      <c r="H384" s="8">
        <v>6.1588902142000003E-2</v>
      </c>
      <c r="I384" s="9">
        <v>1.4722960393000001E-2</v>
      </c>
      <c r="J384" s="9">
        <v>1.4694180532999999E-2</v>
      </c>
      <c r="K384" s="9">
        <v>1.4722960393000001E-2</v>
      </c>
      <c r="L384" s="9">
        <v>1.4694180532999999E-2</v>
      </c>
      <c r="M384" s="19">
        <f t="shared" si="10"/>
        <v>1</v>
      </c>
      <c r="N384" s="19">
        <f t="shared" si="11"/>
        <v>1</v>
      </c>
      <c r="O384" s="38"/>
    </row>
    <row r="385" spans="1:15" ht="13.5" thickBot="1">
      <c r="A385" s="3">
        <v>43815</v>
      </c>
      <c r="B385" s="7">
        <v>15</v>
      </c>
      <c r="C385" s="8">
        <v>43270.5546875</v>
      </c>
      <c r="D385" s="8">
        <v>1479.8</v>
      </c>
      <c r="E385" s="8">
        <v>1479.8</v>
      </c>
      <c r="F385" s="8">
        <v>1434.13712490532</v>
      </c>
      <c r="G385" s="8">
        <v>1434.1870582922299</v>
      </c>
      <c r="H385" s="8">
        <v>4.9933386907999998E-2</v>
      </c>
      <c r="I385" s="9">
        <v>2.1314458740999999E-2</v>
      </c>
      <c r="J385" s="9">
        <v>2.1337792099999999E-2</v>
      </c>
      <c r="K385" s="9">
        <v>2.1314458740999999E-2</v>
      </c>
      <c r="L385" s="9">
        <v>2.1337792099999999E-2</v>
      </c>
      <c r="M385" s="19">
        <f t="shared" si="10"/>
        <v>1</v>
      </c>
      <c r="N385" s="19">
        <f t="shared" si="11"/>
        <v>0</v>
      </c>
      <c r="O385" s="38"/>
    </row>
    <row r="386" spans="1:15" ht="13.5" thickBot="1">
      <c r="A386" s="3">
        <v>43815</v>
      </c>
      <c r="B386" s="7">
        <v>16</v>
      </c>
      <c r="C386" s="8">
        <v>43180.2734375</v>
      </c>
      <c r="D386" s="8">
        <v>1396.1</v>
      </c>
      <c r="E386" s="8">
        <v>1396.1</v>
      </c>
      <c r="F386" s="8">
        <v>1381.2922373885599</v>
      </c>
      <c r="G386" s="8">
        <v>1381.3028818668299</v>
      </c>
      <c r="H386" s="8">
        <v>1.0644478268E-2</v>
      </c>
      <c r="I386" s="9">
        <v>6.9145411830000003E-3</v>
      </c>
      <c r="J386" s="9">
        <v>6.9195152380000001E-3</v>
      </c>
      <c r="K386" s="9">
        <v>6.9145411830000003E-3</v>
      </c>
      <c r="L386" s="9">
        <v>6.9195152380000001E-3</v>
      </c>
      <c r="M386" s="19">
        <f t="shared" si="10"/>
        <v>1</v>
      </c>
      <c r="N386" s="19">
        <f t="shared" si="11"/>
        <v>0</v>
      </c>
      <c r="O386" s="38"/>
    </row>
    <row r="387" spans="1:15" ht="13.5" thickBot="1">
      <c r="A387" s="3">
        <v>43815</v>
      </c>
      <c r="B387" s="7">
        <v>17</v>
      </c>
      <c r="C387" s="8">
        <v>44120.12109375</v>
      </c>
      <c r="D387" s="8">
        <v>770.2</v>
      </c>
      <c r="E387" s="8">
        <v>770.2</v>
      </c>
      <c r="F387" s="8">
        <v>912.39145894514195</v>
      </c>
      <c r="G387" s="8">
        <v>912.41197005311597</v>
      </c>
      <c r="H387" s="8">
        <v>2.0511107973999999E-2</v>
      </c>
      <c r="I387" s="9">
        <v>6.6454191612999994E-2</v>
      </c>
      <c r="J387" s="9">
        <v>6.6444606983000004E-2</v>
      </c>
      <c r="K387" s="9">
        <v>6.6454191612999994E-2</v>
      </c>
      <c r="L387" s="9">
        <v>6.6444606983000004E-2</v>
      </c>
      <c r="M387" s="19">
        <f t="shared" si="10"/>
        <v>1</v>
      </c>
      <c r="N387" s="19">
        <f t="shared" si="11"/>
        <v>1</v>
      </c>
      <c r="O387" s="38"/>
    </row>
    <row r="388" spans="1:15" ht="13.5" thickBot="1">
      <c r="A388" s="3">
        <v>43815</v>
      </c>
      <c r="B388" s="7">
        <v>18</v>
      </c>
      <c r="C388" s="8">
        <v>46327.9375</v>
      </c>
      <c r="D388" s="8">
        <v>115.5</v>
      </c>
      <c r="E388" s="8">
        <v>103.2</v>
      </c>
      <c r="F388" s="8">
        <v>96.168737557365006</v>
      </c>
      <c r="G388" s="8">
        <v>96.216328771736002</v>
      </c>
      <c r="H388" s="8">
        <v>4.7591214371000001E-2</v>
      </c>
      <c r="I388" s="9">
        <v>9.0110613209999999E-3</v>
      </c>
      <c r="J388" s="9">
        <v>9.0333002059999994E-3</v>
      </c>
      <c r="K388" s="9">
        <v>3.2633977699999999E-3</v>
      </c>
      <c r="L388" s="9">
        <v>3.2856366550000002E-3</v>
      </c>
      <c r="M388" s="19">
        <f t="shared" si="10"/>
        <v>1</v>
      </c>
      <c r="N388" s="19">
        <f t="shared" si="11"/>
        <v>0</v>
      </c>
      <c r="O388" s="38"/>
    </row>
    <row r="389" spans="1:15" ht="13.5" thickBot="1">
      <c r="A389" s="3">
        <v>43815</v>
      </c>
      <c r="B389" s="7">
        <v>19</v>
      </c>
      <c r="C389" s="8">
        <v>48426.19140625</v>
      </c>
      <c r="D389" s="8">
        <v>0</v>
      </c>
      <c r="E389" s="8">
        <v>0</v>
      </c>
      <c r="F389" s="8">
        <v>4.2485949489999997E-3</v>
      </c>
      <c r="G389" s="8">
        <v>4.2485949489999997E-3</v>
      </c>
      <c r="H389" s="8">
        <v>0</v>
      </c>
      <c r="I389" s="9">
        <v>1.9853247427753901E-6</v>
      </c>
      <c r="J389" s="9">
        <v>1.9853247427753901E-6</v>
      </c>
      <c r="K389" s="9">
        <v>1.9853247427753901E-6</v>
      </c>
      <c r="L389" s="9">
        <v>1.9853247427753901E-6</v>
      </c>
      <c r="M389" s="19">
        <f t="shared" si="10"/>
        <v>0</v>
      </c>
      <c r="N389" s="19">
        <f t="shared" si="11"/>
        <v>1</v>
      </c>
      <c r="O389" s="38"/>
    </row>
    <row r="390" spans="1:15" ht="13.5" thickBot="1">
      <c r="A390" s="3">
        <v>43815</v>
      </c>
      <c r="B390" s="7">
        <v>20</v>
      </c>
      <c r="C390" s="8">
        <v>48754.19921875</v>
      </c>
      <c r="D390" s="8">
        <v>0</v>
      </c>
      <c r="E390" s="8">
        <v>0</v>
      </c>
      <c r="F390" s="8">
        <v>9.4912049799999998E-4</v>
      </c>
      <c r="G390" s="8">
        <v>9.4912049799999998E-4</v>
      </c>
      <c r="H390" s="8">
        <v>0</v>
      </c>
      <c r="I390" s="9">
        <v>4.4351425152446098E-7</v>
      </c>
      <c r="J390" s="9">
        <v>4.4351425152446098E-7</v>
      </c>
      <c r="K390" s="9">
        <v>4.4351425152446098E-7</v>
      </c>
      <c r="L390" s="9">
        <v>4.4351425152446098E-7</v>
      </c>
      <c r="M390" s="19">
        <f t="shared" si="10"/>
        <v>0</v>
      </c>
      <c r="N390" s="19">
        <f t="shared" si="11"/>
        <v>1</v>
      </c>
      <c r="O390" s="38"/>
    </row>
    <row r="391" spans="1:15" ht="13.5" thickBot="1">
      <c r="A391" s="3">
        <v>43815</v>
      </c>
      <c r="B391" s="7">
        <v>21</v>
      </c>
      <c r="C391" s="8">
        <v>48606.5078125</v>
      </c>
      <c r="D391" s="8">
        <v>0</v>
      </c>
      <c r="E391" s="8">
        <v>0</v>
      </c>
      <c r="F391" s="8">
        <v>3.8728510689999998E-3</v>
      </c>
      <c r="G391" s="8">
        <v>3.8728510689999998E-3</v>
      </c>
      <c r="H391" s="8">
        <v>0</v>
      </c>
      <c r="I391" s="9">
        <v>1.8097434905169E-6</v>
      </c>
      <c r="J391" s="9">
        <v>1.8097434905169E-6</v>
      </c>
      <c r="K391" s="9">
        <v>1.8097434905169E-6</v>
      </c>
      <c r="L391" s="9">
        <v>1.8097434905169E-6</v>
      </c>
      <c r="M391" s="19">
        <f t="shared" si="10"/>
        <v>0</v>
      </c>
      <c r="N391" s="19">
        <f t="shared" si="11"/>
        <v>1</v>
      </c>
      <c r="O391" s="38"/>
    </row>
    <row r="392" spans="1:15" ht="13.5" thickBot="1">
      <c r="A392" s="3">
        <v>43815</v>
      </c>
      <c r="B392" s="7">
        <v>22</v>
      </c>
      <c r="C392" s="8">
        <v>47572.078125</v>
      </c>
      <c r="D392" s="8">
        <v>0</v>
      </c>
      <c r="E392" s="8">
        <v>0</v>
      </c>
      <c r="F392" s="8">
        <v>5.924249201E-3</v>
      </c>
      <c r="G392" s="8">
        <v>5.924249201E-3</v>
      </c>
      <c r="H392" s="8">
        <v>0</v>
      </c>
      <c r="I392" s="9">
        <v>2.7683407485558601E-6</v>
      </c>
      <c r="J392" s="9">
        <v>2.7683407485558601E-6</v>
      </c>
      <c r="K392" s="9">
        <v>2.7683407485558601E-6</v>
      </c>
      <c r="L392" s="9">
        <v>2.7683407485558601E-6</v>
      </c>
      <c r="M392" s="19">
        <f t="shared" si="10"/>
        <v>0</v>
      </c>
      <c r="N392" s="19">
        <f t="shared" si="11"/>
        <v>1</v>
      </c>
      <c r="O392" s="38"/>
    </row>
    <row r="393" spans="1:15" ht="13.5" thickBot="1">
      <c r="A393" s="3">
        <v>43815</v>
      </c>
      <c r="B393" s="7">
        <v>23</v>
      </c>
      <c r="C393" s="8">
        <v>45331.8359375</v>
      </c>
      <c r="D393" s="8">
        <v>0</v>
      </c>
      <c r="E393" s="8">
        <v>0</v>
      </c>
      <c r="F393" s="8">
        <v>9.4912049799999998E-4</v>
      </c>
      <c r="G393" s="8">
        <v>9.4912049799999998E-4</v>
      </c>
      <c r="H393" s="8">
        <v>0</v>
      </c>
      <c r="I393" s="9">
        <v>4.4351425152446098E-7</v>
      </c>
      <c r="J393" s="9">
        <v>4.4351425152446098E-7</v>
      </c>
      <c r="K393" s="9">
        <v>4.4351425152446098E-7</v>
      </c>
      <c r="L393" s="9">
        <v>4.4351425152446098E-7</v>
      </c>
      <c r="M393" s="19">
        <f t="shared" si="10"/>
        <v>0</v>
      </c>
      <c r="N393" s="19">
        <f t="shared" si="11"/>
        <v>1</v>
      </c>
      <c r="O393" s="38"/>
    </row>
    <row r="394" spans="1:15" ht="13.5" thickBot="1">
      <c r="A394" s="3">
        <v>43815</v>
      </c>
      <c r="B394" s="7">
        <v>24</v>
      </c>
      <c r="C394" s="8">
        <v>43117.04296875</v>
      </c>
      <c r="D394" s="8">
        <v>0</v>
      </c>
      <c r="E394" s="8">
        <v>0</v>
      </c>
      <c r="F394" s="8">
        <v>9.4912049799999998E-4</v>
      </c>
      <c r="G394" s="8">
        <v>9.4912049799999998E-4</v>
      </c>
      <c r="H394" s="8">
        <v>0</v>
      </c>
      <c r="I394" s="9">
        <v>4.4351425152446098E-7</v>
      </c>
      <c r="J394" s="9">
        <v>4.4351425152446098E-7</v>
      </c>
      <c r="K394" s="9">
        <v>4.4351425152446098E-7</v>
      </c>
      <c r="L394" s="9">
        <v>4.4351425152446098E-7</v>
      </c>
      <c r="M394" s="19">
        <f t="shared" si="10"/>
        <v>0</v>
      </c>
      <c r="N394" s="19">
        <f t="shared" si="11"/>
        <v>1</v>
      </c>
      <c r="O394" s="38"/>
    </row>
    <row r="395" spans="1:15" ht="13.5" thickBot="1">
      <c r="A395" s="3">
        <v>43816</v>
      </c>
      <c r="B395" s="7">
        <v>1</v>
      </c>
      <c r="C395" s="8">
        <v>41730.4765625</v>
      </c>
      <c r="D395" s="8">
        <v>0</v>
      </c>
      <c r="E395" s="8">
        <v>0</v>
      </c>
      <c r="F395" s="8">
        <v>9.4912049799999998E-4</v>
      </c>
      <c r="G395" s="8">
        <v>9.4912049799999998E-4</v>
      </c>
      <c r="H395" s="8">
        <v>0</v>
      </c>
      <c r="I395" s="9">
        <v>3.7191242094919501E-7</v>
      </c>
      <c r="J395" s="9">
        <v>3.7191242094919501E-7</v>
      </c>
      <c r="K395" s="9">
        <v>3.7191242094919501E-7</v>
      </c>
      <c r="L395" s="9">
        <v>3.7191242094919501E-7</v>
      </c>
      <c r="M395" s="19">
        <f t="shared" si="10"/>
        <v>0</v>
      </c>
      <c r="N395" s="19">
        <f t="shared" si="11"/>
        <v>1</v>
      </c>
      <c r="O395" s="38"/>
    </row>
    <row r="396" spans="1:15" ht="13.5" thickBot="1">
      <c r="A396" s="3">
        <v>43816</v>
      </c>
      <c r="B396" s="7">
        <v>2</v>
      </c>
      <c r="C396" s="8">
        <v>41161.08203125</v>
      </c>
      <c r="D396" s="8">
        <v>0</v>
      </c>
      <c r="E396" s="8">
        <v>0</v>
      </c>
      <c r="F396" s="8">
        <v>9.4912049799999998E-4</v>
      </c>
      <c r="G396" s="8">
        <v>9.4912049799999998E-4</v>
      </c>
      <c r="H396" s="8">
        <v>0</v>
      </c>
      <c r="I396" s="9">
        <v>3.7191242094919501E-7</v>
      </c>
      <c r="J396" s="9">
        <v>3.7191242094919501E-7</v>
      </c>
      <c r="K396" s="9">
        <v>3.7191242094919501E-7</v>
      </c>
      <c r="L396" s="9">
        <v>3.7191242094919501E-7</v>
      </c>
      <c r="M396" s="19">
        <f t="shared" ref="M396:M459" si="12">IF(F396&gt;5,1,0)</f>
        <v>0</v>
      </c>
      <c r="N396" s="19">
        <f t="shared" ref="N396:N459" si="13">IF(G396&gt;E396,1,0)</f>
        <v>1</v>
      </c>
      <c r="O396" s="38"/>
    </row>
    <row r="397" spans="1:15" ht="13.5" thickBot="1">
      <c r="A397" s="3">
        <v>43816</v>
      </c>
      <c r="B397" s="7">
        <v>3</v>
      </c>
      <c r="C397" s="8">
        <v>41174.12109375</v>
      </c>
      <c r="D397" s="8">
        <v>0</v>
      </c>
      <c r="E397" s="8">
        <v>0</v>
      </c>
      <c r="F397" s="8">
        <v>9.4912049799999998E-4</v>
      </c>
      <c r="G397" s="8">
        <v>9.4912049799999998E-4</v>
      </c>
      <c r="H397" s="8">
        <v>0</v>
      </c>
      <c r="I397" s="9">
        <v>3.7191242094919501E-7</v>
      </c>
      <c r="J397" s="9">
        <v>3.7191242094919501E-7</v>
      </c>
      <c r="K397" s="9">
        <v>3.7191242094919501E-7</v>
      </c>
      <c r="L397" s="9">
        <v>3.7191242094919501E-7</v>
      </c>
      <c r="M397" s="19">
        <f t="shared" si="12"/>
        <v>0</v>
      </c>
      <c r="N397" s="19">
        <f t="shared" si="13"/>
        <v>1</v>
      </c>
      <c r="O397" s="38"/>
    </row>
    <row r="398" spans="1:15" ht="13.5" thickBot="1">
      <c r="A398" s="3">
        <v>43816</v>
      </c>
      <c r="B398" s="7">
        <v>4</v>
      </c>
      <c r="C398" s="8">
        <v>41716.46484375</v>
      </c>
      <c r="D398" s="8">
        <v>0</v>
      </c>
      <c r="E398" s="8">
        <v>0</v>
      </c>
      <c r="F398" s="8">
        <v>9.4912049799999998E-4</v>
      </c>
      <c r="G398" s="8">
        <v>9.4912049799999998E-4</v>
      </c>
      <c r="H398" s="8">
        <v>0</v>
      </c>
      <c r="I398" s="9">
        <v>3.7191242094919501E-7</v>
      </c>
      <c r="J398" s="9">
        <v>3.7191242094919501E-7</v>
      </c>
      <c r="K398" s="9">
        <v>3.7191242094919501E-7</v>
      </c>
      <c r="L398" s="9">
        <v>3.7191242094919501E-7</v>
      </c>
      <c r="M398" s="19">
        <f t="shared" si="12"/>
        <v>0</v>
      </c>
      <c r="N398" s="19">
        <f t="shared" si="13"/>
        <v>1</v>
      </c>
      <c r="O398" s="38"/>
    </row>
    <row r="399" spans="1:15" ht="13.5" thickBot="1">
      <c r="A399" s="3">
        <v>43816</v>
      </c>
      <c r="B399" s="7">
        <v>5</v>
      </c>
      <c r="C399" s="8">
        <v>43212.44921875</v>
      </c>
      <c r="D399" s="8">
        <v>0</v>
      </c>
      <c r="E399" s="8">
        <v>0</v>
      </c>
      <c r="F399" s="8">
        <v>9.4912049799999998E-4</v>
      </c>
      <c r="G399" s="8">
        <v>9.4912049799999998E-4</v>
      </c>
      <c r="H399" s="8">
        <v>0</v>
      </c>
      <c r="I399" s="9">
        <v>3.7191242094919501E-7</v>
      </c>
      <c r="J399" s="9">
        <v>3.7191242094919501E-7</v>
      </c>
      <c r="K399" s="9">
        <v>3.7191242094919501E-7</v>
      </c>
      <c r="L399" s="9">
        <v>3.7191242094919501E-7</v>
      </c>
      <c r="M399" s="19">
        <f t="shared" si="12"/>
        <v>0</v>
      </c>
      <c r="N399" s="19">
        <f t="shared" si="13"/>
        <v>1</v>
      </c>
      <c r="O399" s="38"/>
    </row>
    <row r="400" spans="1:15" ht="13.5" thickBot="1">
      <c r="A400" s="3">
        <v>43816</v>
      </c>
      <c r="B400" s="7">
        <v>6</v>
      </c>
      <c r="C400" s="8">
        <v>46395.80859375</v>
      </c>
      <c r="D400" s="8">
        <v>0</v>
      </c>
      <c r="E400" s="8">
        <v>0</v>
      </c>
      <c r="F400" s="8">
        <v>9.4912049799999998E-4</v>
      </c>
      <c r="G400" s="8">
        <v>9.4912049799999998E-4</v>
      </c>
      <c r="H400" s="8">
        <v>0</v>
      </c>
      <c r="I400" s="9">
        <v>3.7191242094919501E-7</v>
      </c>
      <c r="J400" s="9">
        <v>3.7191242094919501E-7</v>
      </c>
      <c r="K400" s="9">
        <v>3.7191242094919501E-7</v>
      </c>
      <c r="L400" s="9">
        <v>3.7191242094919501E-7</v>
      </c>
      <c r="M400" s="19">
        <f t="shared" si="12"/>
        <v>0</v>
      </c>
      <c r="N400" s="19">
        <f t="shared" si="13"/>
        <v>1</v>
      </c>
      <c r="O400" s="38"/>
    </row>
    <row r="401" spans="1:15" ht="13.5" thickBot="1">
      <c r="A401" s="3">
        <v>43816</v>
      </c>
      <c r="B401" s="7">
        <v>7</v>
      </c>
      <c r="C401" s="8">
        <v>50943.67578125</v>
      </c>
      <c r="D401" s="8">
        <v>0</v>
      </c>
      <c r="E401" s="8">
        <v>205</v>
      </c>
      <c r="F401" s="8">
        <v>9.4912049799999998E-4</v>
      </c>
      <c r="G401" s="8">
        <v>9.4912049799999998E-4</v>
      </c>
      <c r="H401" s="8">
        <v>0</v>
      </c>
      <c r="I401" s="9">
        <v>3.7191242094919501E-7</v>
      </c>
      <c r="J401" s="9">
        <v>3.7191242094919501E-7</v>
      </c>
      <c r="K401" s="9">
        <v>8.0328781692000001E-2</v>
      </c>
      <c r="L401" s="9">
        <v>8.0328781692000001E-2</v>
      </c>
      <c r="M401" s="19">
        <f t="shared" si="12"/>
        <v>0</v>
      </c>
      <c r="N401" s="19">
        <f t="shared" si="13"/>
        <v>0</v>
      </c>
      <c r="O401" s="38"/>
    </row>
    <row r="402" spans="1:15" ht="13.5" thickBot="1">
      <c r="A402" s="3">
        <v>43816</v>
      </c>
      <c r="B402" s="7">
        <v>8</v>
      </c>
      <c r="C402" s="8">
        <v>52761.55859375</v>
      </c>
      <c r="D402" s="8">
        <v>6.7</v>
      </c>
      <c r="E402" s="8">
        <v>209</v>
      </c>
      <c r="F402" s="8">
        <v>5.4348085777010002</v>
      </c>
      <c r="G402" s="8">
        <v>12.078449191283999</v>
      </c>
      <c r="H402" s="8">
        <v>6.6436406135819999</v>
      </c>
      <c r="I402" s="9">
        <v>2.1075427859999999E-3</v>
      </c>
      <c r="J402" s="9">
        <v>4.9576466300000005E-4</v>
      </c>
      <c r="K402" s="9">
        <v>7.7163617088E-2</v>
      </c>
      <c r="L402" s="9">
        <v>7.9766924537999995E-2</v>
      </c>
      <c r="M402" s="19">
        <f t="shared" si="12"/>
        <v>1</v>
      </c>
      <c r="N402" s="19">
        <f t="shared" si="13"/>
        <v>0</v>
      </c>
      <c r="O402" s="38"/>
    </row>
    <row r="403" spans="1:15" ht="13.5" thickBot="1">
      <c r="A403" s="3">
        <v>43816</v>
      </c>
      <c r="B403" s="7">
        <v>9</v>
      </c>
      <c r="C403" s="8">
        <v>51799.96484375</v>
      </c>
      <c r="D403" s="8">
        <v>328.7</v>
      </c>
      <c r="E403" s="8">
        <v>533.70000000000005</v>
      </c>
      <c r="F403" s="8">
        <v>430.052429888598</v>
      </c>
      <c r="G403" s="8">
        <v>434.48171386054798</v>
      </c>
      <c r="H403" s="8">
        <v>4.4292839719500003</v>
      </c>
      <c r="I403" s="9">
        <v>4.1450514835000001E-2</v>
      </c>
      <c r="J403" s="9">
        <v>3.9714901992999999E-2</v>
      </c>
      <c r="K403" s="9">
        <v>3.8878638769000003E-2</v>
      </c>
      <c r="L403" s="9">
        <v>4.0614251610999998E-2</v>
      </c>
      <c r="M403" s="19">
        <f t="shared" si="12"/>
        <v>1</v>
      </c>
      <c r="N403" s="19">
        <f t="shared" si="13"/>
        <v>0</v>
      </c>
      <c r="O403" s="38"/>
    </row>
    <row r="404" spans="1:15" ht="13.5" thickBot="1">
      <c r="A404" s="3">
        <v>43816</v>
      </c>
      <c r="B404" s="7">
        <v>10</v>
      </c>
      <c r="C404" s="8">
        <v>50190.86328125</v>
      </c>
      <c r="D404" s="8">
        <v>1242.5</v>
      </c>
      <c r="E404" s="8">
        <v>1447.5</v>
      </c>
      <c r="F404" s="8">
        <v>1282.1105370784901</v>
      </c>
      <c r="G404" s="8">
        <v>1284.21920474533</v>
      </c>
      <c r="H404" s="8">
        <v>2.108667666843</v>
      </c>
      <c r="I404" s="9">
        <v>1.6347650762E-2</v>
      </c>
      <c r="J404" s="9">
        <v>1.5521370328E-2</v>
      </c>
      <c r="K404" s="9">
        <v>6.3981502841999993E-2</v>
      </c>
      <c r="L404" s="9">
        <v>6.4807783275999994E-2</v>
      </c>
      <c r="M404" s="19">
        <f t="shared" si="12"/>
        <v>1</v>
      </c>
      <c r="N404" s="19">
        <f t="shared" si="13"/>
        <v>0</v>
      </c>
      <c r="O404" s="38"/>
    </row>
    <row r="405" spans="1:15" ht="13.5" thickBot="1">
      <c r="A405" s="3">
        <v>43816</v>
      </c>
      <c r="B405" s="7">
        <v>11</v>
      </c>
      <c r="C405" s="8">
        <v>48386.953125</v>
      </c>
      <c r="D405" s="8">
        <v>1547.4</v>
      </c>
      <c r="E405" s="8">
        <v>1547.4</v>
      </c>
      <c r="F405" s="8">
        <v>1441.47890468689</v>
      </c>
      <c r="G405" s="8">
        <v>1438.7584819737799</v>
      </c>
      <c r="H405" s="8">
        <v>1.247684704713</v>
      </c>
      <c r="I405" s="9">
        <v>4.2571127753000003E-2</v>
      </c>
      <c r="J405" s="9">
        <v>4.1505131392000003E-2</v>
      </c>
      <c r="K405" s="9">
        <v>4.2571127753000003E-2</v>
      </c>
      <c r="L405" s="9">
        <v>4.1505131392000003E-2</v>
      </c>
      <c r="M405" s="19">
        <f t="shared" si="12"/>
        <v>1</v>
      </c>
      <c r="N405" s="19">
        <f t="shared" si="13"/>
        <v>0</v>
      </c>
      <c r="O405" s="38"/>
    </row>
    <row r="406" spans="1:15" ht="13.5" thickBot="1">
      <c r="A406" s="3">
        <v>43816</v>
      </c>
      <c r="B406" s="7">
        <v>12</v>
      </c>
      <c r="C406" s="8">
        <v>46418.25</v>
      </c>
      <c r="D406" s="8">
        <v>1541.2</v>
      </c>
      <c r="E406" s="8">
        <v>1541.2</v>
      </c>
      <c r="F406" s="8">
        <v>1456.6250591282001</v>
      </c>
      <c r="G406" s="8">
        <v>1457.74213698067</v>
      </c>
      <c r="H406" s="8">
        <v>1.1170778524730001</v>
      </c>
      <c r="I406" s="9">
        <v>3.2702924379999998E-2</v>
      </c>
      <c r="J406" s="9">
        <v>3.3140650810999997E-2</v>
      </c>
      <c r="K406" s="9">
        <v>3.2702924379999998E-2</v>
      </c>
      <c r="L406" s="9">
        <v>3.3140650810999997E-2</v>
      </c>
      <c r="M406" s="19">
        <f t="shared" si="12"/>
        <v>1</v>
      </c>
      <c r="N406" s="19">
        <f t="shared" si="13"/>
        <v>0</v>
      </c>
      <c r="O406" s="38"/>
    </row>
    <row r="407" spans="1:15" ht="13.5" thickBot="1">
      <c r="A407" s="3">
        <v>43816</v>
      </c>
      <c r="B407" s="7">
        <v>13</v>
      </c>
      <c r="C407" s="8">
        <v>44552.46484375</v>
      </c>
      <c r="D407" s="8">
        <v>1512.3</v>
      </c>
      <c r="E407" s="8">
        <v>1512.3</v>
      </c>
      <c r="F407" s="8">
        <v>1425.9563061215899</v>
      </c>
      <c r="G407" s="8">
        <v>1427.8531855773299</v>
      </c>
      <c r="H407" s="8">
        <v>1.896879455736</v>
      </c>
      <c r="I407" s="9">
        <v>3.3090444522000002E-2</v>
      </c>
      <c r="J407" s="9">
        <v>3.3833735844999997E-2</v>
      </c>
      <c r="K407" s="9">
        <v>3.3090444522000002E-2</v>
      </c>
      <c r="L407" s="9">
        <v>3.3833735844999997E-2</v>
      </c>
      <c r="M407" s="19">
        <f t="shared" si="12"/>
        <v>1</v>
      </c>
      <c r="N407" s="19">
        <f t="shared" si="13"/>
        <v>0</v>
      </c>
      <c r="O407" s="38"/>
    </row>
    <row r="408" spans="1:15" ht="13.5" thickBot="1">
      <c r="A408" s="3">
        <v>43816</v>
      </c>
      <c r="B408" s="7">
        <v>14</v>
      </c>
      <c r="C408" s="8">
        <v>43228.6875</v>
      </c>
      <c r="D408" s="8">
        <v>1467.1</v>
      </c>
      <c r="E408" s="8">
        <v>1467.1</v>
      </c>
      <c r="F408" s="8">
        <v>1463.2466572505</v>
      </c>
      <c r="G408" s="8">
        <v>1466.12619008562</v>
      </c>
      <c r="H408" s="8">
        <v>2.8795328351210001</v>
      </c>
      <c r="I408" s="9">
        <v>3.8158695700000003E-4</v>
      </c>
      <c r="J408" s="9">
        <v>1.509930544E-3</v>
      </c>
      <c r="K408" s="9">
        <v>3.8158695700000003E-4</v>
      </c>
      <c r="L408" s="9">
        <v>1.509930544E-3</v>
      </c>
      <c r="M408" s="19">
        <f t="shared" si="12"/>
        <v>1</v>
      </c>
      <c r="N408" s="19">
        <f t="shared" si="13"/>
        <v>0</v>
      </c>
      <c r="O408" s="38"/>
    </row>
    <row r="409" spans="1:15" ht="13.5" thickBot="1">
      <c r="A409" s="3">
        <v>43816</v>
      </c>
      <c r="B409" s="7">
        <v>15</v>
      </c>
      <c r="C409" s="8">
        <v>42088.43359375</v>
      </c>
      <c r="D409" s="8">
        <v>1472.8</v>
      </c>
      <c r="E409" s="8">
        <v>1472.8</v>
      </c>
      <c r="F409" s="8">
        <v>1508.37241529639</v>
      </c>
      <c r="G409" s="8">
        <v>1512.5024650100299</v>
      </c>
      <c r="H409" s="8">
        <v>4.1300497136340004</v>
      </c>
      <c r="I409" s="9">
        <v>1.5557392244999999E-2</v>
      </c>
      <c r="J409" s="9">
        <v>1.3939034207E-2</v>
      </c>
      <c r="K409" s="9">
        <v>1.5557392244999999E-2</v>
      </c>
      <c r="L409" s="9">
        <v>1.3939034207E-2</v>
      </c>
      <c r="M409" s="19">
        <f t="shared" si="12"/>
        <v>1</v>
      </c>
      <c r="N409" s="19">
        <f t="shared" si="13"/>
        <v>1</v>
      </c>
      <c r="O409" s="38"/>
    </row>
    <row r="410" spans="1:15" ht="13.5" thickBot="1">
      <c r="A410" s="3">
        <v>43816</v>
      </c>
      <c r="B410" s="7">
        <v>16</v>
      </c>
      <c r="C410" s="8">
        <v>41629.45703125</v>
      </c>
      <c r="D410" s="8">
        <v>1414.6</v>
      </c>
      <c r="E410" s="8">
        <v>1414.6</v>
      </c>
      <c r="F410" s="8">
        <v>1543.49062187512</v>
      </c>
      <c r="G410" s="8">
        <v>1548.93454828105</v>
      </c>
      <c r="H410" s="8">
        <v>5.4439264059330004</v>
      </c>
      <c r="I410" s="9">
        <v>5.2638929576999997E-2</v>
      </c>
      <c r="J410" s="9">
        <v>5.0505729574E-2</v>
      </c>
      <c r="K410" s="9">
        <v>5.2638929576999997E-2</v>
      </c>
      <c r="L410" s="9">
        <v>5.0505729574E-2</v>
      </c>
      <c r="M410" s="19">
        <f t="shared" si="12"/>
        <v>1</v>
      </c>
      <c r="N410" s="19">
        <f t="shared" si="13"/>
        <v>1</v>
      </c>
      <c r="O410" s="38"/>
    </row>
    <row r="411" spans="1:15" ht="13.5" thickBot="1">
      <c r="A411" s="3">
        <v>43816</v>
      </c>
      <c r="B411" s="7">
        <v>17</v>
      </c>
      <c r="C411" s="8">
        <v>42380.234375</v>
      </c>
      <c r="D411" s="8">
        <v>812.3</v>
      </c>
      <c r="E411" s="8">
        <v>812.3</v>
      </c>
      <c r="F411" s="8">
        <v>1095.1465137165901</v>
      </c>
      <c r="G411" s="8">
        <v>1101.6698467803201</v>
      </c>
      <c r="H411" s="8">
        <v>6.5233330637250004</v>
      </c>
      <c r="I411" s="9">
        <v>0.113389438393</v>
      </c>
      <c r="J411" s="9">
        <v>0.110833273399</v>
      </c>
      <c r="K411" s="9">
        <v>0.113389438393</v>
      </c>
      <c r="L411" s="9">
        <v>0.110833273399</v>
      </c>
      <c r="M411" s="19">
        <f t="shared" si="12"/>
        <v>1</v>
      </c>
      <c r="N411" s="19">
        <f t="shared" si="13"/>
        <v>1</v>
      </c>
      <c r="O411" s="38"/>
    </row>
    <row r="412" spans="1:15" ht="13.5" thickBot="1">
      <c r="A412" s="3">
        <v>43816</v>
      </c>
      <c r="B412" s="7">
        <v>18</v>
      </c>
      <c r="C412" s="8">
        <v>45412.4609375</v>
      </c>
      <c r="D412" s="8">
        <v>123</v>
      </c>
      <c r="E412" s="8">
        <v>110.2</v>
      </c>
      <c r="F412" s="8">
        <v>152.09150862791</v>
      </c>
      <c r="G412" s="8">
        <v>155.253633572799</v>
      </c>
      <c r="H412" s="8">
        <v>3.1621249448889999</v>
      </c>
      <c r="I412" s="9">
        <v>1.2638571148999999E-2</v>
      </c>
      <c r="J412" s="9">
        <v>1.1399493976E-2</v>
      </c>
      <c r="K412" s="9">
        <v>1.7654245129999999E-2</v>
      </c>
      <c r="L412" s="9">
        <v>1.6415167957000001E-2</v>
      </c>
      <c r="M412" s="19">
        <f t="shared" si="12"/>
        <v>1</v>
      </c>
      <c r="N412" s="19">
        <f t="shared" si="13"/>
        <v>1</v>
      </c>
      <c r="O412" s="38"/>
    </row>
    <row r="413" spans="1:15" ht="13.5" thickBot="1">
      <c r="A413" s="3">
        <v>43816</v>
      </c>
      <c r="B413" s="7">
        <v>19</v>
      </c>
      <c r="C413" s="8">
        <v>48529.125</v>
      </c>
      <c r="D413" s="8">
        <v>0</v>
      </c>
      <c r="E413" s="8">
        <v>0</v>
      </c>
      <c r="F413" s="8">
        <v>1.4913135803999999E-2</v>
      </c>
      <c r="G413" s="8">
        <v>1.4913135803999999E-2</v>
      </c>
      <c r="H413" s="8">
        <v>0</v>
      </c>
      <c r="I413" s="9">
        <v>5.84370525244354E-6</v>
      </c>
      <c r="J413" s="9">
        <v>5.84370525244354E-6</v>
      </c>
      <c r="K413" s="9">
        <v>5.84370525244354E-6</v>
      </c>
      <c r="L413" s="9">
        <v>5.84370525244354E-6</v>
      </c>
      <c r="M413" s="19">
        <f t="shared" si="12"/>
        <v>0</v>
      </c>
      <c r="N413" s="19">
        <f t="shared" si="13"/>
        <v>1</v>
      </c>
      <c r="O413" s="38"/>
    </row>
    <row r="414" spans="1:15" ht="13.5" thickBot="1">
      <c r="A414" s="3">
        <v>43816</v>
      </c>
      <c r="B414" s="7">
        <v>20</v>
      </c>
      <c r="C414" s="8">
        <v>49507.16796875</v>
      </c>
      <c r="D414" s="8">
        <v>0</v>
      </c>
      <c r="E414" s="8">
        <v>0</v>
      </c>
      <c r="F414" s="8">
        <v>2.3145752121999999E-2</v>
      </c>
      <c r="G414" s="8">
        <v>2.3145752121999999E-2</v>
      </c>
      <c r="H414" s="8">
        <v>0</v>
      </c>
      <c r="I414" s="9">
        <v>9.0696520857494695E-6</v>
      </c>
      <c r="J414" s="9">
        <v>9.0696520857494695E-6</v>
      </c>
      <c r="K414" s="9">
        <v>9.0696520857494695E-6</v>
      </c>
      <c r="L414" s="9">
        <v>9.0696520857494695E-6</v>
      </c>
      <c r="M414" s="19">
        <f t="shared" si="12"/>
        <v>0</v>
      </c>
      <c r="N414" s="19">
        <f t="shared" si="13"/>
        <v>1</v>
      </c>
      <c r="O414" s="38"/>
    </row>
    <row r="415" spans="1:15" ht="13.5" thickBot="1">
      <c r="A415" s="3">
        <v>43816</v>
      </c>
      <c r="B415" s="7">
        <v>21</v>
      </c>
      <c r="C415" s="8">
        <v>50045.3515625</v>
      </c>
      <c r="D415" s="8">
        <v>0</v>
      </c>
      <c r="E415" s="8">
        <v>0</v>
      </c>
      <c r="F415" s="8">
        <v>3.4370197359000002E-2</v>
      </c>
      <c r="G415" s="8">
        <v>3.4370197359000002E-2</v>
      </c>
      <c r="H415" s="8">
        <v>0</v>
      </c>
      <c r="I415" s="9">
        <v>1.3467945673936699E-5</v>
      </c>
      <c r="J415" s="9">
        <v>1.3467945673936699E-5</v>
      </c>
      <c r="K415" s="9">
        <v>1.3467945673936699E-5</v>
      </c>
      <c r="L415" s="9">
        <v>1.3467945673936699E-5</v>
      </c>
      <c r="M415" s="19">
        <f t="shared" si="12"/>
        <v>0</v>
      </c>
      <c r="N415" s="19">
        <f t="shared" si="13"/>
        <v>1</v>
      </c>
      <c r="O415" s="38"/>
    </row>
    <row r="416" spans="1:15" ht="13.5" thickBot="1">
      <c r="A416" s="3">
        <v>43816</v>
      </c>
      <c r="B416" s="7">
        <v>22</v>
      </c>
      <c r="C416" s="8">
        <v>49542.59765625</v>
      </c>
      <c r="D416" s="8">
        <v>0</v>
      </c>
      <c r="E416" s="8">
        <v>0</v>
      </c>
      <c r="F416" s="8">
        <v>1.3524499638999999E-2</v>
      </c>
      <c r="G416" s="8">
        <v>1.3524499638999999E-2</v>
      </c>
      <c r="H416" s="8">
        <v>0</v>
      </c>
      <c r="I416" s="9">
        <v>5.2995688240755804E-6</v>
      </c>
      <c r="J416" s="9">
        <v>5.2995688240755804E-6</v>
      </c>
      <c r="K416" s="9">
        <v>5.2995688240755804E-6</v>
      </c>
      <c r="L416" s="9">
        <v>5.2995688240755804E-6</v>
      </c>
      <c r="M416" s="19">
        <f t="shared" si="12"/>
        <v>0</v>
      </c>
      <c r="N416" s="19">
        <f t="shared" si="13"/>
        <v>1</v>
      </c>
      <c r="O416" s="38"/>
    </row>
    <row r="417" spans="1:15" ht="13.5" thickBot="1">
      <c r="A417" s="3">
        <v>43816</v>
      </c>
      <c r="B417" s="7">
        <v>23</v>
      </c>
      <c r="C417" s="8">
        <v>47720.7265625</v>
      </c>
      <c r="D417" s="8">
        <v>0</v>
      </c>
      <c r="E417" s="8">
        <v>0</v>
      </c>
      <c r="F417" s="8">
        <v>1.350850705E-2</v>
      </c>
      <c r="G417" s="8">
        <v>0.137952951495</v>
      </c>
      <c r="H417" s="8">
        <v>0.124444444444</v>
      </c>
      <c r="I417" s="9">
        <v>5.4056799175163701E-5</v>
      </c>
      <c r="J417" s="9">
        <v>5.29330213580478E-6</v>
      </c>
      <c r="K417" s="9">
        <v>5.4056799175163701E-5</v>
      </c>
      <c r="L417" s="9">
        <v>5.29330213580478E-6</v>
      </c>
      <c r="M417" s="19">
        <f t="shared" si="12"/>
        <v>0</v>
      </c>
      <c r="N417" s="19">
        <f t="shared" si="13"/>
        <v>1</v>
      </c>
      <c r="O417" s="38"/>
    </row>
    <row r="418" spans="1:15" ht="13.5" thickBot="1">
      <c r="A418" s="3">
        <v>43816</v>
      </c>
      <c r="B418" s="7">
        <v>24</v>
      </c>
      <c r="C418" s="8">
        <v>46023.12109375</v>
      </c>
      <c r="D418" s="8">
        <v>0</v>
      </c>
      <c r="E418" s="8">
        <v>0</v>
      </c>
      <c r="F418" s="8">
        <v>1.350850705E-2</v>
      </c>
      <c r="G418" s="8">
        <v>0.68017517371699998</v>
      </c>
      <c r="H418" s="8">
        <v>0.66666666666600005</v>
      </c>
      <c r="I418" s="9">
        <v>2.6652632100000002E-4</v>
      </c>
      <c r="J418" s="9">
        <v>5.29330213580478E-6</v>
      </c>
      <c r="K418" s="9">
        <v>2.6652632100000002E-4</v>
      </c>
      <c r="L418" s="9">
        <v>5.29330213580478E-6</v>
      </c>
      <c r="M418" s="19">
        <f t="shared" si="12"/>
        <v>0</v>
      </c>
      <c r="N418" s="19">
        <f t="shared" si="13"/>
        <v>1</v>
      </c>
      <c r="O418" s="38"/>
    </row>
    <row r="419" spans="1:15" ht="13.5" thickBot="1">
      <c r="A419" s="3">
        <v>43817</v>
      </c>
      <c r="B419" s="7">
        <v>1</v>
      </c>
      <c r="C419" s="8">
        <v>44778.75390625</v>
      </c>
      <c r="D419" s="8">
        <v>0</v>
      </c>
      <c r="E419" s="8">
        <v>0</v>
      </c>
      <c r="F419" s="8">
        <v>1.350850705E-2</v>
      </c>
      <c r="G419" s="8">
        <v>1.350850705E-2</v>
      </c>
      <c r="H419" s="8">
        <v>0</v>
      </c>
      <c r="I419" s="9">
        <v>5.29330213580478E-6</v>
      </c>
      <c r="J419" s="9">
        <v>5.29330213580478E-6</v>
      </c>
      <c r="K419" s="9">
        <v>5.29330213580478E-6</v>
      </c>
      <c r="L419" s="9">
        <v>5.29330213580478E-6</v>
      </c>
      <c r="M419" s="19">
        <f t="shared" si="12"/>
        <v>0</v>
      </c>
      <c r="N419" s="19">
        <f t="shared" si="13"/>
        <v>1</v>
      </c>
      <c r="O419" s="38"/>
    </row>
    <row r="420" spans="1:15" ht="13.5" thickBot="1">
      <c r="A420" s="3">
        <v>43817</v>
      </c>
      <c r="B420" s="7">
        <v>2</v>
      </c>
      <c r="C420" s="8">
        <v>44548.875</v>
      </c>
      <c r="D420" s="8">
        <v>0</v>
      </c>
      <c r="E420" s="8">
        <v>0</v>
      </c>
      <c r="F420" s="8">
        <v>1.350850705E-2</v>
      </c>
      <c r="G420" s="8">
        <v>1.350850705E-2</v>
      </c>
      <c r="H420" s="8">
        <v>0</v>
      </c>
      <c r="I420" s="9">
        <v>5.29330213580478E-6</v>
      </c>
      <c r="J420" s="9">
        <v>5.29330213580478E-6</v>
      </c>
      <c r="K420" s="9">
        <v>5.29330213580478E-6</v>
      </c>
      <c r="L420" s="9">
        <v>5.29330213580478E-6</v>
      </c>
      <c r="M420" s="19">
        <f t="shared" si="12"/>
        <v>0</v>
      </c>
      <c r="N420" s="19">
        <f t="shared" si="13"/>
        <v>1</v>
      </c>
      <c r="O420" s="38"/>
    </row>
    <row r="421" spans="1:15" ht="13.5" thickBot="1">
      <c r="A421" s="3">
        <v>43817</v>
      </c>
      <c r="B421" s="7">
        <v>3</v>
      </c>
      <c r="C421" s="8">
        <v>44772.21875</v>
      </c>
      <c r="D421" s="8">
        <v>0</v>
      </c>
      <c r="E421" s="8">
        <v>0</v>
      </c>
      <c r="F421" s="8">
        <v>1.350850705E-2</v>
      </c>
      <c r="G421" s="8">
        <v>1.350850705E-2</v>
      </c>
      <c r="H421" s="8">
        <v>0</v>
      </c>
      <c r="I421" s="9">
        <v>5.29330213580478E-6</v>
      </c>
      <c r="J421" s="9">
        <v>5.29330213580478E-6</v>
      </c>
      <c r="K421" s="9">
        <v>5.29330213580478E-6</v>
      </c>
      <c r="L421" s="9">
        <v>5.29330213580478E-6</v>
      </c>
      <c r="M421" s="19">
        <f t="shared" si="12"/>
        <v>0</v>
      </c>
      <c r="N421" s="19">
        <f t="shared" si="13"/>
        <v>1</v>
      </c>
      <c r="O421" s="38"/>
    </row>
    <row r="422" spans="1:15" ht="13.5" thickBot="1">
      <c r="A422" s="3">
        <v>43817</v>
      </c>
      <c r="B422" s="7">
        <v>4</v>
      </c>
      <c r="C422" s="8">
        <v>45536.50390625</v>
      </c>
      <c r="D422" s="8">
        <v>0</v>
      </c>
      <c r="E422" s="8">
        <v>0</v>
      </c>
      <c r="F422" s="8">
        <v>1.350850705E-2</v>
      </c>
      <c r="G422" s="8">
        <v>1.350850705E-2</v>
      </c>
      <c r="H422" s="8">
        <v>0</v>
      </c>
      <c r="I422" s="9">
        <v>5.29330213580478E-6</v>
      </c>
      <c r="J422" s="9">
        <v>5.29330213580478E-6</v>
      </c>
      <c r="K422" s="9">
        <v>5.29330213580478E-6</v>
      </c>
      <c r="L422" s="9">
        <v>5.29330213580478E-6</v>
      </c>
      <c r="M422" s="19">
        <f t="shared" si="12"/>
        <v>0</v>
      </c>
      <c r="N422" s="19">
        <f t="shared" si="13"/>
        <v>1</v>
      </c>
      <c r="O422" s="38"/>
    </row>
    <row r="423" spans="1:15" ht="13.5" thickBot="1">
      <c r="A423" s="3">
        <v>43817</v>
      </c>
      <c r="B423" s="7">
        <v>5</v>
      </c>
      <c r="C423" s="8">
        <v>47198.2578125</v>
      </c>
      <c r="D423" s="8">
        <v>0</v>
      </c>
      <c r="E423" s="8">
        <v>0</v>
      </c>
      <c r="F423" s="8">
        <v>1.3520729273E-2</v>
      </c>
      <c r="G423" s="8">
        <v>1.3520729273E-2</v>
      </c>
      <c r="H423" s="8">
        <v>0</v>
      </c>
      <c r="I423" s="9">
        <v>5.2980914082149697E-6</v>
      </c>
      <c r="J423" s="9">
        <v>5.2980914082149697E-6</v>
      </c>
      <c r="K423" s="9">
        <v>5.2980914082149697E-6</v>
      </c>
      <c r="L423" s="9">
        <v>5.2980914082149697E-6</v>
      </c>
      <c r="M423" s="19">
        <f t="shared" si="12"/>
        <v>0</v>
      </c>
      <c r="N423" s="19">
        <f t="shared" si="13"/>
        <v>1</v>
      </c>
      <c r="O423" s="38"/>
    </row>
    <row r="424" spans="1:15" ht="13.5" thickBot="1">
      <c r="A424" s="3">
        <v>43817</v>
      </c>
      <c r="B424" s="7">
        <v>6</v>
      </c>
      <c r="C424" s="8">
        <v>50407.7578125</v>
      </c>
      <c r="D424" s="8">
        <v>0</v>
      </c>
      <c r="E424" s="8">
        <v>0</v>
      </c>
      <c r="F424" s="8">
        <v>1.350850705E-2</v>
      </c>
      <c r="G424" s="8">
        <v>1.350850705E-2</v>
      </c>
      <c r="H424" s="8">
        <v>0</v>
      </c>
      <c r="I424" s="9">
        <v>5.29330213580478E-6</v>
      </c>
      <c r="J424" s="9">
        <v>5.29330213580478E-6</v>
      </c>
      <c r="K424" s="9">
        <v>5.29330213580478E-6</v>
      </c>
      <c r="L424" s="9">
        <v>5.29330213580478E-6</v>
      </c>
      <c r="M424" s="19">
        <f t="shared" si="12"/>
        <v>0</v>
      </c>
      <c r="N424" s="19">
        <f t="shared" si="13"/>
        <v>1</v>
      </c>
      <c r="O424" s="38"/>
    </row>
    <row r="425" spans="1:15" ht="13.5" thickBot="1">
      <c r="A425" s="3">
        <v>43817</v>
      </c>
      <c r="B425" s="7">
        <v>7</v>
      </c>
      <c r="C425" s="8">
        <v>54760.0703125</v>
      </c>
      <c r="D425" s="8">
        <v>0</v>
      </c>
      <c r="E425" s="8">
        <v>0</v>
      </c>
      <c r="F425" s="8">
        <v>1.8836959372000001E-2</v>
      </c>
      <c r="G425" s="8">
        <v>1.8836959372000001E-2</v>
      </c>
      <c r="H425" s="8">
        <v>0</v>
      </c>
      <c r="I425" s="9">
        <v>7.3812536727241196E-6</v>
      </c>
      <c r="J425" s="9">
        <v>7.3812536727241196E-6</v>
      </c>
      <c r="K425" s="9">
        <v>7.3812536727241196E-6</v>
      </c>
      <c r="L425" s="9">
        <v>7.3812536727241196E-6</v>
      </c>
      <c r="M425" s="19">
        <f t="shared" si="12"/>
        <v>0</v>
      </c>
      <c r="N425" s="19">
        <f t="shared" si="13"/>
        <v>1</v>
      </c>
      <c r="O425" s="38"/>
    </row>
    <row r="426" spans="1:15" ht="13.5" thickBot="1">
      <c r="A426" s="3">
        <v>43817</v>
      </c>
      <c r="B426" s="7">
        <v>8</v>
      </c>
      <c r="C426" s="8">
        <v>55964.2109375</v>
      </c>
      <c r="D426" s="8">
        <v>8.1</v>
      </c>
      <c r="E426" s="8">
        <v>4.0999999999999996</v>
      </c>
      <c r="F426" s="8">
        <v>10.205024523085999</v>
      </c>
      <c r="G426" s="8">
        <v>10.205024523085999</v>
      </c>
      <c r="H426" s="8">
        <v>0</v>
      </c>
      <c r="I426" s="9">
        <v>8.2485286900000005E-4</v>
      </c>
      <c r="J426" s="9">
        <v>8.2485286900000005E-4</v>
      </c>
      <c r="K426" s="9">
        <v>2.3922509879999998E-3</v>
      </c>
      <c r="L426" s="9">
        <v>2.3922509879999998E-3</v>
      </c>
      <c r="M426" s="19">
        <f t="shared" si="12"/>
        <v>1</v>
      </c>
      <c r="N426" s="19">
        <f t="shared" si="13"/>
        <v>1</v>
      </c>
      <c r="O426" s="38"/>
    </row>
    <row r="427" spans="1:15" ht="13.5" thickBot="1">
      <c r="A427" s="3">
        <v>43817</v>
      </c>
      <c r="B427" s="7">
        <v>9</v>
      </c>
      <c r="C427" s="8">
        <v>53486.68359375</v>
      </c>
      <c r="D427" s="8">
        <v>361.9</v>
      </c>
      <c r="E427" s="8">
        <v>361.9</v>
      </c>
      <c r="F427" s="8">
        <v>603.47102251006095</v>
      </c>
      <c r="G427" s="8">
        <v>603.73269178114299</v>
      </c>
      <c r="H427" s="8">
        <v>0.261669271082</v>
      </c>
      <c r="I427" s="9">
        <v>9.4762026560000004E-2</v>
      </c>
      <c r="J427" s="9">
        <v>9.4659491578999999E-2</v>
      </c>
      <c r="K427" s="9">
        <v>9.4762026560000004E-2</v>
      </c>
      <c r="L427" s="9">
        <v>9.4659491578999999E-2</v>
      </c>
      <c r="M427" s="19">
        <f t="shared" si="12"/>
        <v>1</v>
      </c>
      <c r="N427" s="19">
        <f t="shared" si="13"/>
        <v>1</v>
      </c>
      <c r="O427" s="38"/>
    </row>
    <row r="428" spans="1:15" ht="13.5" thickBot="1">
      <c r="A428" s="3">
        <v>43817</v>
      </c>
      <c r="B428" s="7">
        <v>10</v>
      </c>
      <c r="C428" s="8">
        <v>50241.4453125</v>
      </c>
      <c r="D428" s="8">
        <v>1307</v>
      </c>
      <c r="E428" s="8">
        <v>1307</v>
      </c>
      <c r="F428" s="8">
        <v>1648.57766965919</v>
      </c>
      <c r="G428" s="8">
        <v>1651.00322831525</v>
      </c>
      <c r="H428" s="8">
        <v>2.4255586560559999</v>
      </c>
      <c r="I428" s="9">
        <v>0.134797503258</v>
      </c>
      <c r="J428" s="9">
        <v>0.13384704923900001</v>
      </c>
      <c r="K428" s="9">
        <v>0.134797503258</v>
      </c>
      <c r="L428" s="9">
        <v>0.13384704923900001</v>
      </c>
      <c r="M428" s="19">
        <f t="shared" si="12"/>
        <v>1</v>
      </c>
      <c r="N428" s="19">
        <f t="shared" si="13"/>
        <v>1</v>
      </c>
      <c r="O428" s="38"/>
    </row>
    <row r="429" spans="1:15" ht="13.5" thickBot="1">
      <c r="A429" s="3">
        <v>43817</v>
      </c>
      <c r="B429" s="7">
        <v>11</v>
      </c>
      <c r="C429" s="8">
        <v>47112.78125</v>
      </c>
      <c r="D429" s="8">
        <v>1619.1</v>
      </c>
      <c r="E429" s="8">
        <v>1619.1</v>
      </c>
      <c r="F429" s="8">
        <v>1726.35749855163</v>
      </c>
      <c r="G429" s="8">
        <v>1729.2028009866301</v>
      </c>
      <c r="H429" s="8">
        <v>2.845302435002</v>
      </c>
      <c r="I429" s="9">
        <v>4.3143730794000003E-2</v>
      </c>
      <c r="J429" s="9">
        <v>4.2028800371999998E-2</v>
      </c>
      <c r="K429" s="9">
        <v>4.3143730794000003E-2</v>
      </c>
      <c r="L429" s="9">
        <v>4.2028800371999998E-2</v>
      </c>
      <c r="M429" s="19">
        <f t="shared" si="12"/>
        <v>1</v>
      </c>
      <c r="N429" s="19">
        <f t="shared" si="13"/>
        <v>1</v>
      </c>
      <c r="O429" s="38"/>
    </row>
    <row r="430" spans="1:15" ht="13.5" thickBot="1">
      <c r="A430" s="3">
        <v>43817</v>
      </c>
      <c r="B430" s="7">
        <v>12</v>
      </c>
      <c r="C430" s="8">
        <v>44285.9765625</v>
      </c>
      <c r="D430" s="8">
        <v>1622.3</v>
      </c>
      <c r="E430" s="8">
        <v>1622.3</v>
      </c>
      <c r="F430" s="8">
        <v>1741.4288806990801</v>
      </c>
      <c r="G430" s="8">
        <v>1743.6845244215599</v>
      </c>
      <c r="H430" s="8">
        <v>2.255643722481</v>
      </c>
      <c r="I430" s="9">
        <v>4.7564468817000001E-2</v>
      </c>
      <c r="J430" s="9">
        <v>4.6680595885000002E-2</v>
      </c>
      <c r="K430" s="9">
        <v>4.7564468817000001E-2</v>
      </c>
      <c r="L430" s="9">
        <v>4.6680595885000002E-2</v>
      </c>
      <c r="M430" s="19">
        <f t="shared" si="12"/>
        <v>1</v>
      </c>
      <c r="N430" s="19">
        <f t="shared" si="13"/>
        <v>1</v>
      </c>
      <c r="O430" s="38"/>
    </row>
    <row r="431" spans="1:15" ht="13.5" thickBot="1">
      <c r="A431" s="3">
        <v>43817</v>
      </c>
      <c r="B431" s="7">
        <v>13</v>
      </c>
      <c r="C431" s="8">
        <v>41894.24609375</v>
      </c>
      <c r="D431" s="8">
        <v>1726</v>
      </c>
      <c r="E431" s="8">
        <v>1726</v>
      </c>
      <c r="F431" s="8">
        <v>1729.4364427666201</v>
      </c>
      <c r="G431" s="8">
        <v>1732.5630178547599</v>
      </c>
      <c r="H431" s="8">
        <v>3.1265750881360002</v>
      </c>
      <c r="I431" s="9">
        <v>2.5717154599999999E-3</v>
      </c>
      <c r="J431" s="9">
        <v>1.3465684820000001E-3</v>
      </c>
      <c r="K431" s="9">
        <v>2.5717154599999999E-3</v>
      </c>
      <c r="L431" s="9">
        <v>1.3465684820000001E-3</v>
      </c>
      <c r="M431" s="19">
        <f t="shared" si="12"/>
        <v>1</v>
      </c>
      <c r="N431" s="19">
        <f t="shared" si="13"/>
        <v>1</v>
      </c>
      <c r="O431" s="38"/>
    </row>
    <row r="432" spans="1:15" ht="13.5" thickBot="1">
      <c r="A432" s="3">
        <v>43817</v>
      </c>
      <c r="B432" s="7">
        <v>14</v>
      </c>
      <c r="C432" s="8">
        <v>40484.43359375</v>
      </c>
      <c r="D432" s="8">
        <v>1679.2</v>
      </c>
      <c r="E432" s="8">
        <v>1679.2</v>
      </c>
      <c r="F432" s="8">
        <v>1745.6021688148701</v>
      </c>
      <c r="G432" s="8">
        <v>1751.8095219347199</v>
      </c>
      <c r="H432" s="8">
        <v>6.2073531198580003</v>
      </c>
      <c r="I432" s="9">
        <v>2.8452007027000001E-2</v>
      </c>
      <c r="J432" s="9">
        <v>2.6019658625999999E-2</v>
      </c>
      <c r="K432" s="9">
        <v>2.8452007027000001E-2</v>
      </c>
      <c r="L432" s="9">
        <v>2.6019658625999999E-2</v>
      </c>
      <c r="M432" s="19">
        <f t="shared" si="12"/>
        <v>1</v>
      </c>
      <c r="N432" s="19">
        <f t="shared" si="13"/>
        <v>1</v>
      </c>
      <c r="O432" s="38"/>
    </row>
    <row r="433" spans="1:15" ht="13.5" thickBot="1">
      <c r="A433" s="3">
        <v>43817</v>
      </c>
      <c r="B433" s="7">
        <v>15</v>
      </c>
      <c r="C433" s="8">
        <v>39404.375</v>
      </c>
      <c r="D433" s="8">
        <v>1736.3</v>
      </c>
      <c r="E433" s="8">
        <v>1736.3</v>
      </c>
      <c r="F433" s="8">
        <v>1802.94613058302</v>
      </c>
      <c r="G433" s="8">
        <v>1808.43255749067</v>
      </c>
      <c r="H433" s="8">
        <v>5.4864269076449999</v>
      </c>
      <c r="I433" s="9">
        <v>2.8265108734E-2</v>
      </c>
      <c r="J433" s="9">
        <v>2.6115254930000002E-2</v>
      </c>
      <c r="K433" s="9">
        <v>2.8265108734E-2</v>
      </c>
      <c r="L433" s="9">
        <v>2.6115254930000002E-2</v>
      </c>
      <c r="M433" s="19">
        <f t="shared" si="12"/>
        <v>1</v>
      </c>
      <c r="N433" s="19">
        <f t="shared" si="13"/>
        <v>1</v>
      </c>
      <c r="O433" s="38"/>
    </row>
    <row r="434" spans="1:15" ht="13.5" thickBot="1">
      <c r="A434" s="3">
        <v>43817</v>
      </c>
      <c r="B434" s="7">
        <v>16</v>
      </c>
      <c r="C434" s="8">
        <v>38897.42578125</v>
      </c>
      <c r="D434" s="8">
        <v>1688</v>
      </c>
      <c r="E434" s="8">
        <v>1688</v>
      </c>
      <c r="F434" s="8">
        <v>1776.6199708673701</v>
      </c>
      <c r="G434" s="8">
        <v>1780.21464622604</v>
      </c>
      <c r="H434" s="8">
        <v>3.5946753586660001</v>
      </c>
      <c r="I434" s="9">
        <v>3.6134265761999997E-2</v>
      </c>
      <c r="J434" s="9">
        <v>3.4725693912999997E-2</v>
      </c>
      <c r="K434" s="9">
        <v>3.6134265761999997E-2</v>
      </c>
      <c r="L434" s="9">
        <v>3.4725693912999997E-2</v>
      </c>
      <c r="M434" s="19">
        <f t="shared" si="12"/>
        <v>1</v>
      </c>
      <c r="N434" s="19">
        <f t="shared" si="13"/>
        <v>1</v>
      </c>
      <c r="O434" s="38"/>
    </row>
    <row r="435" spans="1:15" ht="13.5" thickBot="1">
      <c r="A435" s="3">
        <v>43817</v>
      </c>
      <c r="B435" s="7">
        <v>17</v>
      </c>
      <c r="C435" s="8">
        <v>39469.26953125</v>
      </c>
      <c r="D435" s="8">
        <v>961.4</v>
      </c>
      <c r="E435" s="8">
        <v>961.4</v>
      </c>
      <c r="F435" s="8">
        <v>1240.69537457513</v>
      </c>
      <c r="G435" s="8">
        <v>1242.7991623109799</v>
      </c>
      <c r="H435" s="8">
        <v>2.103787735849</v>
      </c>
      <c r="I435" s="9">
        <v>0.110266129432</v>
      </c>
      <c r="J435" s="9">
        <v>0.109441761197</v>
      </c>
      <c r="K435" s="9">
        <v>0.110266129432</v>
      </c>
      <c r="L435" s="9">
        <v>0.109441761197</v>
      </c>
      <c r="M435" s="19">
        <f t="shared" si="12"/>
        <v>1</v>
      </c>
      <c r="N435" s="19">
        <f t="shared" si="13"/>
        <v>1</v>
      </c>
      <c r="O435" s="38"/>
    </row>
    <row r="436" spans="1:15" ht="13.5" thickBot="1">
      <c r="A436" s="3">
        <v>43817</v>
      </c>
      <c r="B436" s="7">
        <v>18</v>
      </c>
      <c r="C436" s="8">
        <v>42218.34765625</v>
      </c>
      <c r="D436" s="8">
        <v>139.1</v>
      </c>
      <c r="E436" s="8">
        <v>128.69999999999999</v>
      </c>
      <c r="F436" s="8">
        <v>131.03892834005299</v>
      </c>
      <c r="G436" s="8">
        <v>131.995798878198</v>
      </c>
      <c r="H436" s="8">
        <v>0.95687053814400003</v>
      </c>
      <c r="I436" s="9">
        <v>2.7837778689999999E-3</v>
      </c>
      <c r="J436" s="9">
        <v>3.1587271389999999E-3</v>
      </c>
      <c r="K436" s="9">
        <v>1.2914572400000001E-3</v>
      </c>
      <c r="L436" s="9">
        <v>9.1650797000000003E-4</v>
      </c>
      <c r="M436" s="19">
        <f t="shared" si="12"/>
        <v>1</v>
      </c>
      <c r="N436" s="19">
        <f t="shared" si="13"/>
        <v>1</v>
      </c>
      <c r="O436" s="38"/>
    </row>
    <row r="437" spans="1:15" ht="13.5" thickBot="1">
      <c r="A437" s="3">
        <v>43817</v>
      </c>
      <c r="B437" s="7">
        <v>19</v>
      </c>
      <c r="C437" s="8">
        <v>45549.203125</v>
      </c>
      <c r="D437" s="8">
        <v>0</v>
      </c>
      <c r="E437" s="8">
        <v>0</v>
      </c>
      <c r="F437" s="8">
        <v>1.2929586325000001E-2</v>
      </c>
      <c r="G437" s="8">
        <v>1.3554030726E-2</v>
      </c>
      <c r="H437" s="8">
        <v>6.2444440099999996E-4</v>
      </c>
      <c r="I437" s="9">
        <v>5.3111405668745004E-6</v>
      </c>
      <c r="J437" s="9">
        <v>5.0664523218082599E-6</v>
      </c>
      <c r="K437" s="9">
        <v>5.3111405668745004E-6</v>
      </c>
      <c r="L437" s="9">
        <v>5.0664523218082599E-6</v>
      </c>
      <c r="M437" s="19">
        <f t="shared" si="12"/>
        <v>0</v>
      </c>
      <c r="N437" s="19">
        <f t="shared" si="13"/>
        <v>1</v>
      </c>
      <c r="O437" s="38"/>
    </row>
    <row r="438" spans="1:15" ht="13.5" thickBot="1">
      <c r="A438" s="3">
        <v>43817</v>
      </c>
      <c r="B438" s="7">
        <v>20</v>
      </c>
      <c r="C438" s="8">
        <v>46706.78125</v>
      </c>
      <c r="D438" s="8">
        <v>0</v>
      </c>
      <c r="E438" s="8">
        <v>0</v>
      </c>
      <c r="F438" s="8">
        <v>1.291514188E-2</v>
      </c>
      <c r="G438" s="8">
        <v>1.291514188E-2</v>
      </c>
      <c r="H438" s="8">
        <v>0</v>
      </c>
      <c r="I438" s="9">
        <v>5.0607922729279803E-6</v>
      </c>
      <c r="J438" s="9">
        <v>5.0607922729279803E-6</v>
      </c>
      <c r="K438" s="9">
        <v>5.0607922729279803E-6</v>
      </c>
      <c r="L438" s="9">
        <v>5.0607922729279803E-6</v>
      </c>
      <c r="M438" s="19">
        <f t="shared" si="12"/>
        <v>0</v>
      </c>
      <c r="N438" s="19">
        <f t="shared" si="13"/>
        <v>1</v>
      </c>
      <c r="O438" s="38"/>
    </row>
    <row r="439" spans="1:15" ht="13.5" thickBot="1">
      <c r="A439" s="3">
        <v>43817</v>
      </c>
      <c r="B439" s="7">
        <v>21</v>
      </c>
      <c r="C439" s="8">
        <v>47552.046875</v>
      </c>
      <c r="D439" s="8">
        <v>0</v>
      </c>
      <c r="E439" s="8">
        <v>0</v>
      </c>
      <c r="F439" s="8">
        <v>1.291514188E-2</v>
      </c>
      <c r="G439" s="8">
        <v>1.291514188E-2</v>
      </c>
      <c r="H439" s="8">
        <v>0</v>
      </c>
      <c r="I439" s="9">
        <v>5.0607922729279803E-6</v>
      </c>
      <c r="J439" s="9">
        <v>5.0607922729279803E-6</v>
      </c>
      <c r="K439" s="9">
        <v>5.0607922729279803E-6</v>
      </c>
      <c r="L439" s="9">
        <v>5.0607922729279803E-6</v>
      </c>
      <c r="M439" s="19">
        <f t="shared" si="12"/>
        <v>0</v>
      </c>
      <c r="N439" s="19">
        <f t="shared" si="13"/>
        <v>1</v>
      </c>
      <c r="O439" s="38"/>
    </row>
    <row r="440" spans="1:15" ht="13.5" thickBot="1">
      <c r="A440" s="3">
        <v>43817</v>
      </c>
      <c r="B440" s="7">
        <v>22</v>
      </c>
      <c r="C440" s="8">
        <v>47405.3984375</v>
      </c>
      <c r="D440" s="8">
        <v>0</v>
      </c>
      <c r="E440" s="8">
        <v>0</v>
      </c>
      <c r="F440" s="8">
        <v>1.291514188E-2</v>
      </c>
      <c r="G440" s="8">
        <v>1.291514188E-2</v>
      </c>
      <c r="H440" s="8">
        <v>0</v>
      </c>
      <c r="I440" s="9">
        <v>5.0607922729279803E-6</v>
      </c>
      <c r="J440" s="9">
        <v>5.0607922729279803E-6</v>
      </c>
      <c r="K440" s="9">
        <v>5.0607922729279803E-6</v>
      </c>
      <c r="L440" s="9">
        <v>5.0607922729279803E-6</v>
      </c>
      <c r="M440" s="19">
        <f t="shared" si="12"/>
        <v>0</v>
      </c>
      <c r="N440" s="19">
        <f t="shared" si="13"/>
        <v>1</v>
      </c>
      <c r="O440" s="38"/>
    </row>
    <row r="441" spans="1:15" ht="13.5" thickBot="1">
      <c r="A441" s="3">
        <v>43817</v>
      </c>
      <c r="B441" s="7">
        <v>23</v>
      </c>
      <c r="C441" s="8">
        <v>45977.76953125</v>
      </c>
      <c r="D441" s="8">
        <v>0</v>
      </c>
      <c r="E441" s="8">
        <v>0</v>
      </c>
      <c r="F441" s="8">
        <v>1.291514188E-2</v>
      </c>
      <c r="G441" s="8">
        <v>1.291514188E-2</v>
      </c>
      <c r="H441" s="8">
        <v>0</v>
      </c>
      <c r="I441" s="9">
        <v>5.0607922729279803E-6</v>
      </c>
      <c r="J441" s="9">
        <v>5.0607922729279803E-6</v>
      </c>
      <c r="K441" s="9">
        <v>5.0607922729279803E-6</v>
      </c>
      <c r="L441" s="9">
        <v>5.0607922729279803E-6</v>
      </c>
      <c r="M441" s="19">
        <f t="shared" si="12"/>
        <v>0</v>
      </c>
      <c r="N441" s="19">
        <f t="shared" si="13"/>
        <v>1</v>
      </c>
      <c r="O441" s="38"/>
    </row>
    <row r="442" spans="1:15" ht="13.5" thickBot="1">
      <c r="A442" s="3">
        <v>43817</v>
      </c>
      <c r="B442" s="7">
        <v>24</v>
      </c>
      <c r="C442" s="8">
        <v>44392</v>
      </c>
      <c r="D442" s="8">
        <v>0</v>
      </c>
      <c r="E442" s="8">
        <v>0</v>
      </c>
      <c r="F442" s="8">
        <v>1.291514188E-2</v>
      </c>
      <c r="G442" s="8">
        <v>1.291514188E-2</v>
      </c>
      <c r="H442" s="8">
        <v>0</v>
      </c>
      <c r="I442" s="9">
        <v>5.0607922729279803E-6</v>
      </c>
      <c r="J442" s="9">
        <v>5.0607922729279803E-6</v>
      </c>
      <c r="K442" s="9">
        <v>5.0607922729279803E-6</v>
      </c>
      <c r="L442" s="9">
        <v>5.0607922729279803E-6</v>
      </c>
      <c r="M442" s="19">
        <f t="shared" si="12"/>
        <v>0</v>
      </c>
      <c r="N442" s="19">
        <f t="shared" si="13"/>
        <v>1</v>
      </c>
      <c r="O442" s="38"/>
    </row>
    <row r="443" spans="1:15" ht="13.5" thickBot="1">
      <c r="A443" s="3">
        <v>43818</v>
      </c>
      <c r="B443" s="7">
        <v>1</v>
      </c>
      <c r="C443" s="8">
        <v>43481.1484375</v>
      </c>
      <c r="D443" s="8">
        <v>0</v>
      </c>
      <c r="E443" s="8">
        <v>0</v>
      </c>
      <c r="F443" s="8">
        <v>1.2928475213E-2</v>
      </c>
      <c r="G443" s="8">
        <v>1.2928475213E-2</v>
      </c>
      <c r="H443" s="8">
        <v>0</v>
      </c>
      <c r="I443" s="9">
        <v>5.06601693337047E-6</v>
      </c>
      <c r="J443" s="9">
        <v>5.06601693337047E-6</v>
      </c>
      <c r="K443" s="9">
        <v>5.06601693337047E-6</v>
      </c>
      <c r="L443" s="9">
        <v>5.06601693337047E-6</v>
      </c>
      <c r="M443" s="19">
        <f t="shared" si="12"/>
        <v>0</v>
      </c>
      <c r="N443" s="19">
        <f t="shared" si="13"/>
        <v>1</v>
      </c>
      <c r="O443" s="38"/>
    </row>
    <row r="444" spans="1:15" ht="13.5" thickBot="1">
      <c r="A444" s="3">
        <v>43818</v>
      </c>
      <c r="B444" s="7">
        <v>2</v>
      </c>
      <c r="C444" s="8">
        <v>43369.0625</v>
      </c>
      <c r="D444" s="8">
        <v>0</v>
      </c>
      <c r="E444" s="8">
        <v>0</v>
      </c>
      <c r="F444" s="8">
        <v>1.291514188E-2</v>
      </c>
      <c r="G444" s="8">
        <v>1.291514188E-2</v>
      </c>
      <c r="H444" s="8">
        <v>0</v>
      </c>
      <c r="I444" s="9">
        <v>5.0607922729279803E-6</v>
      </c>
      <c r="J444" s="9">
        <v>5.0607922729279803E-6</v>
      </c>
      <c r="K444" s="9">
        <v>5.0607922729279803E-6</v>
      </c>
      <c r="L444" s="9">
        <v>5.0607922729279803E-6</v>
      </c>
      <c r="M444" s="19">
        <f t="shared" si="12"/>
        <v>0</v>
      </c>
      <c r="N444" s="19">
        <f t="shared" si="13"/>
        <v>1</v>
      </c>
      <c r="O444" s="38"/>
    </row>
    <row r="445" spans="1:15" ht="13.5" thickBot="1">
      <c r="A445" s="3">
        <v>43818</v>
      </c>
      <c r="B445" s="7">
        <v>3</v>
      </c>
      <c r="C445" s="8">
        <v>43680.13671875</v>
      </c>
      <c r="D445" s="8">
        <v>0</v>
      </c>
      <c r="E445" s="8">
        <v>0</v>
      </c>
      <c r="F445" s="8">
        <v>1.293403077E-2</v>
      </c>
      <c r="G445" s="8">
        <v>1.293403077E-2</v>
      </c>
      <c r="H445" s="8">
        <v>0</v>
      </c>
      <c r="I445" s="9">
        <v>5.0681938755594101E-6</v>
      </c>
      <c r="J445" s="9">
        <v>5.0681938755594101E-6</v>
      </c>
      <c r="K445" s="9">
        <v>5.0681938755594101E-6</v>
      </c>
      <c r="L445" s="9">
        <v>5.0681938755594101E-6</v>
      </c>
      <c r="M445" s="19">
        <f t="shared" si="12"/>
        <v>0</v>
      </c>
      <c r="N445" s="19">
        <f t="shared" si="13"/>
        <v>1</v>
      </c>
      <c r="O445" s="38"/>
    </row>
    <row r="446" spans="1:15" ht="13.5" thickBot="1">
      <c r="A446" s="3">
        <v>43818</v>
      </c>
      <c r="B446" s="7">
        <v>4</v>
      </c>
      <c r="C446" s="8">
        <v>44408.68359375</v>
      </c>
      <c r="D446" s="8">
        <v>0</v>
      </c>
      <c r="E446" s="8">
        <v>0</v>
      </c>
      <c r="F446" s="8">
        <v>1.291514188E-2</v>
      </c>
      <c r="G446" s="8">
        <v>1.291514188E-2</v>
      </c>
      <c r="H446" s="8">
        <v>0</v>
      </c>
      <c r="I446" s="9">
        <v>5.0607922729279803E-6</v>
      </c>
      <c r="J446" s="9">
        <v>5.0607922729279803E-6</v>
      </c>
      <c r="K446" s="9">
        <v>5.0607922729279803E-6</v>
      </c>
      <c r="L446" s="9">
        <v>5.0607922729279803E-6</v>
      </c>
      <c r="M446" s="19">
        <f t="shared" si="12"/>
        <v>0</v>
      </c>
      <c r="N446" s="19">
        <f t="shared" si="13"/>
        <v>1</v>
      </c>
      <c r="O446" s="38"/>
    </row>
    <row r="447" spans="1:15" ht="13.5" thickBot="1">
      <c r="A447" s="3">
        <v>43818</v>
      </c>
      <c r="B447" s="7">
        <v>5</v>
      </c>
      <c r="C447" s="8">
        <v>45997.0546875</v>
      </c>
      <c r="D447" s="8">
        <v>0</v>
      </c>
      <c r="E447" s="8">
        <v>0</v>
      </c>
      <c r="F447" s="8">
        <v>1.291514188E-2</v>
      </c>
      <c r="G447" s="8">
        <v>1.291514188E-2</v>
      </c>
      <c r="H447" s="8">
        <v>0</v>
      </c>
      <c r="I447" s="9">
        <v>5.0607922729279803E-6</v>
      </c>
      <c r="J447" s="9">
        <v>5.0607922729279803E-6</v>
      </c>
      <c r="K447" s="9">
        <v>5.0607922729279803E-6</v>
      </c>
      <c r="L447" s="9">
        <v>5.0607922729279803E-6</v>
      </c>
      <c r="M447" s="19">
        <f t="shared" si="12"/>
        <v>0</v>
      </c>
      <c r="N447" s="19">
        <f t="shared" si="13"/>
        <v>1</v>
      </c>
      <c r="O447" s="38"/>
    </row>
    <row r="448" spans="1:15" ht="13.5" thickBot="1">
      <c r="A448" s="3">
        <v>43818</v>
      </c>
      <c r="B448" s="7">
        <v>6</v>
      </c>
      <c r="C448" s="8">
        <v>49296.51953125</v>
      </c>
      <c r="D448" s="8">
        <v>0</v>
      </c>
      <c r="E448" s="8">
        <v>0</v>
      </c>
      <c r="F448" s="8">
        <v>1.291514188E-2</v>
      </c>
      <c r="G448" s="8">
        <v>1.291514188E-2</v>
      </c>
      <c r="H448" s="8">
        <v>0</v>
      </c>
      <c r="I448" s="9">
        <v>5.0607922729279803E-6</v>
      </c>
      <c r="J448" s="9">
        <v>5.0607922729279803E-6</v>
      </c>
      <c r="K448" s="9">
        <v>5.0607922729279803E-6</v>
      </c>
      <c r="L448" s="9">
        <v>5.0607922729279803E-6</v>
      </c>
      <c r="M448" s="19">
        <f t="shared" si="12"/>
        <v>0</v>
      </c>
      <c r="N448" s="19">
        <f t="shared" si="13"/>
        <v>1</v>
      </c>
      <c r="O448" s="38"/>
    </row>
    <row r="449" spans="1:15" ht="13.5" thickBot="1">
      <c r="A449" s="3">
        <v>43818</v>
      </c>
      <c r="B449" s="7">
        <v>7</v>
      </c>
      <c r="C449" s="8">
        <v>53716.56640625</v>
      </c>
      <c r="D449" s="8">
        <v>0</v>
      </c>
      <c r="E449" s="8">
        <v>0</v>
      </c>
      <c r="F449" s="8">
        <v>1.291514188E-2</v>
      </c>
      <c r="G449" s="8">
        <v>1.291514188E-2</v>
      </c>
      <c r="H449" s="8">
        <v>0</v>
      </c>
      <c r="I449" s="9">
        <v>5.0607922729279803E-6</v>
      </c>
      <c r="J449" s="9">
        <v>5.0607922729279803E-6</v>
      </c>
      <c r="K449" s="9">
        <v>5.0607922729279803E-6</v>
      </c>
      <c r="L449" s="9">
        <v>5.0607922729279803E-6</v>
      </c>
      <c r="M449" s="19">
        <f t="shared" si="12"/>
        <v>0</v>
      </c>
      <c r="N449" s="19">
        <f t="shared" si="13"/>
        <v>1</v>
      </c>
      <c r="O449" s="38"/>
    </row>
    <row r="450" spans="1:15" ht="13.5" thickBot="1">
      <c r="A450" s="3">
        <v>43818</v>
      </c>
      <c r="B450" s="7">
        <v>8</v>
      </c>
      <c r="C450" s="8">
        <v>55026.70703125</v>
      </c>
      <c r="D450" s="8">
        <v>4.5</v>
      </c>
      <c r="E450" s="8">
        <v>2.4</v>
      </c>
      <c r="F450" s="8">
        <v>5.6490399903609996</v>
      </c>
      <c r="G450" s="8">
        <v>5.6967417048330002</v>
      </c>
      <c r="H450" s="8">
        <v>4.7701714472000001E-2</v>
      </c>
      <c r="I450" s="9">
        <v>4.6894267399999999E-4</v>
      </c>
      <c r="J450" s="9">
        <v>4.50250779E-4</v>
      </c>
      <c r="K450" s="9">
        <v>1.2918266859999999E-3</v>
      </c>
      <c r="L450" s="9">
        <v>1.2731347920000001E-3</v>
      </c>
      <c r="M450" s="19">
        <f t="shared" si="12"/>
        <v>1</v>
      </c>
      <c r="N450" s="19">
        <f t="shared" si="13"/>
        <v>1</v>
      </c>
      <c r="O450" s="38"/>
    </row>
    <row r="451" spans="1:15" ht="13.5" thickBot="1">
      <c r="A451" s="3">
        <v>43818</v>
      </c>
      <c r="B451" s="7">
        <v>9</v>
      </c>
      <c r="C451" s="8">
        <v>52820.84765625</v>
      </c>
      <c r="D451" s="8">
        <v>256</v>
      </c>
      <c r="E451" s="8">
        <v>256</v>
      </c>
      <c r="F451" s="8">
        <v>318.99200347239503</v>
      </c>
      <c r="G451" s="8">
        <v>322.79713726004502</v>
      </c>
      <c r="H451" s="8">
        <v>3.80513378765</v>
      </c>
      <c r="I451" s="9">
        <v>2.6174426826000002E-2</v>
      </c>
      <c r="J451" s="9">
        <v>2.468338694E-2</v>
      </c>
      <c r="K451" s="9">
        <v>2.6174426826000002E-2</v>
      </c>
      <c r="L451" s="9">
        <v>2.468338694E-2</v>
      </c>
      <c r="M451" s="19">
        <f t="shared" si="12"/>
        <v>1</v>
      </c>
      <c r="N451" s="19">
        <f t="shared" si="13"/>
        <v>1</v>
      </c>
      <c r="O451" s="38"/>
    </row>
    <row r="452" spans="1:15" ht="13.5" thickBot="1">
      <c r="A452" s="3">
        <v>43818</v>
      </c>
      <c r="B452" s="7">
        <v>10</v>
      </c>
      <c r="C452" s="8">
        <v>49516.89453125</v>
      </c>
      <c r="D452" s="8">
        <v>985.9</v>
      </c>
      <c r="E452" s="8">
        <v>985.9</v>
      </c>
      <c r="F452" s="8">
        <v>1077.41674755094</v>
      </c>
      <c r="G452" s="8">
        <v>1098.77201343563</v>
      </c>
      <c r="H452" s="8">
        <v>21.355265884685</v>
      </c>
      <c r="I452" s="9">
        <v>4.422884539E-2</v>
      </c>
      <c r="J452" s="9">
        <v>3.5860794494000002E-2</v>
      </c>
      <c r="K452" s="9">
        <v>4.422884539E-2</v>
      </c>
      <c r="L452" s="9">
        <v>3.5860794494000002E-2</v>
      </c>
      <c r="M452" s="19">
        <f t="shared" si="12"/>
        <v>1</v>
      </c>
      <c r="N452" s="19">
        <f t="shared" si="13"/>
        <v>1</v>
      </c>
      <c r="O452" s="38"/>
    </row>
    <row r="453" spans="1:15" ht="13.5" thickBot="1">
      <c r="A453" s="3">
        <v>43818</v>
      </c>
      <c r="B453" s="7">
        <v>11</v>
      </c>
      <c r="C453" s="8">
        <v>46559.83984375</v>
      </c>
      <c r="D453" s="8">
        <v>1272.7</v>
      </c>
      <c r="E453" s="8">
        <v>1272.7</v>
      </c>
      <c r="F453" s="8">
        <v>1400.2821841319701</v>
      </c>
      <c r="G453" s="8">
        <v>1453.2222431018999</v>
      </c>
      <c r="H453" s="8">
        <v>52.940058969938001</v>
      </c>
      <c r="I453" s="9">
        <v>7.0737556073999994E-2</v>
      </c>
      <c r="J453" s="9">
        <v>4.9993018860000002E-2</v>
      </c>
      <c r="K453" s="9">
        <v>7.0737556073999994E-2</v>
      </c>
      <c r="L453" s="9">
        <v>4.9993018860000002E-2</v>
      </c>
      <c r="M453" s="19">
        <f t="shared" si="12"/>
        <v>1</v>
      </c>
      <c r="N453" s="19">
        <f t="shared" si="13"/>
        <v>1</v>
      </c>
      <c r="O453" s="38"/>
    </row>
    <row r="454" spans="1:15" ht="13.5" thickBot="1">
      <c r="A454" s="3">
        <v>43818</v>
      </c>
      <c r="B454" s="7">
        <v>12</v>
      </c>
      <c r="C454" s="8">
        <v>44097.90234375</v>
      </c>
      <c r="D454" s="8">
        <v>1315.7</v>
      </c>
      <c r="E454" s="8">
        <v>1315.7</v>
      </c>
      <c r="F454" s="8">
        <v>1338.3519561180101</v>
      </c>
      <c r="G454" s="8">
        <v>1390.3304186558701</v>
      </c>
      <c r="H454" s="8">
        <v>51.978462537858</v>
      </c>
      <c r="I454" s="9">
        <v>2.9243894457E-2</v>
      </c>
      <c r="J454" s="9">
        <v>8.8761583529999993E-3</v>
      </c>
      <c r="K454" s="9">
        <v>2.9243894457E-2</v>
      </c>
      <c r="L454" s="9">
        <v>8.8761583529999993E-3</v>
      </c>
      <c r="M454" s="19">
        <f t="shared" si="12"/>
        <v>1</v>
      </c>
      <c r="N454" s="19">
        <f t="shared" si="13"/>
        <v>1</v>
      </c>
      <c r="O454" s="38"/>
    </row>
    <row r="455" spans="1:15" ht="13.5" thickBot="1">
      <c r="A455" s="3">
        <v>43818</v>
      </c>
      <c r="B455" s="7">
        <v>13</v>
      </c>
      <c r="C455" s="8">
        <v>42084.36328125</v>
      </c>
      <c r="D455" s="8">
        <v>1341</v>
      </c>
      <c r="E455" s="8">
        <v>1341</v>
      </c>
      <c r="F455" s="8">
        <v>1334.0175924033899</v>
      </c>
      <c r="G455" s="8">
        <v>1388.8228146250999</v>
      </c>
      <c r="H455" s="8">
        <v>54.805222221712</v>
      </c>
      <c r="I455" s="9">
        <v>1.8739347423E-2</v>
      </c>
      <c r="J455" s="9">
        <v>2.7360531329999999E-3</v>
      </c>
      <c r="K455" s="9">
        <v>1.8739347423E-2</v>
      </c>
      <c r="L455" s="9">
        <v>2.7360531329999999E-3</v>
      </c>
      <c r="M455" s="19">
        <f t="shared" si="12"/>
        <v>1</v>
      </c>
      <c r="N455" s="19">
        <f t="shared" si="13"/>
        <v>1</v>
      </c>
      <c r="O455" s="38"/>
    </row>
    <row r="456" spans="1:15" ht="13.5" thickBot="1">
      <c r="A456" s="3">
        <v>43818</v>
      </c>
      <c r="B456" s="7">
        <v>14</v>
      </c>
      <c r="C456" s="8">
        <v>40899.61328125</v>
      </c>
      <c r="D456" s="8">
        <v>1305.9000000000001</v>
      </c>
      <c r="E456" s="8">
        <v>1305.9000000000001</v>
      </c>
      <c r="F456" s="8">
        <v>1354.1818823077599</v>
      </c>
      <c r="G456" s="8">
        <v>1409.3743880785801</v>
      </c>
      <c r="H456" s="8">
        <v>55.192505770822002</v>
      </c>
      <c r="I456" s="9">
        <v>4.0546390311999997E-2</v>
      </c>
      <c r="J456" s="9">
        <v>1.8919232878999999E-2</v>
      </c>
      <c r="K456" s="9">
        <v>4.0546390311999997E-2</v>
      </c>
      <c r="L456" s="9">
        <v>1.8919232878999999E-2</v>
      </c>
      <c r="M456" s="19">
        <f t="shared" si="12"/>
        <v>1</v>
      </c>
      <c r="N456" s="19">
        <f t="shared" si="13"/>
        <v>1</v>
      </c>
      <c r="O456" s="38"/>
    </row>
    <row r="457" spans="1:15" ht="13.5" thickBot="1">
      <c r="A457" s="3">
        <v>43818</v>
      </c>
      <c r="B457" s="7">
        <v>15</v>
      </c>
      <c r="C457" s="8">
        <v>39992.8359375</v>
      </c>
      <c r="D457" s="8">
        <v>1260.0999999999999</v>
      </c>
      <c r="E457" s="8">
        <v>1260.0999999999999</v>
      </c>
      <c r="F457" s="8">
        <v>1203.91981983698</v>
      </c>
      <c r="G457" s="8">
        <v>1238.2931172129399</v>
      </c>
      <c r="H457" s="8">
        <v>34.373297375961997</v>
      </c>
      <c r="I457" s="9">
        <v>8.5450167660000003E-3</v>
      </c>
      <c r="J457" s="9">
        <v>2.2014177179000002E-2</v>
      </c>
      <c r="K457" s="9">
        <v>8.5450167660000003E-3</v>
      </c>
      <c r="L457" s="9">
        <v>2.2014177179000002E-2</v>
      </c>
      <c r="M457" s="19">
        <f t="shared" si="12"/>
        <v>1</v>
      </c>
      <c r="N457" s="19">
        <f t="shared" si="13"/>
        <v>0</v>
      </c>
      <c r="O457" s="38"/>
    </row>
    <row r="458" spans="1:15" ht="13.5" thickBot="1">
      <c r="A458" s="3">
        <v>43818</v>
      </c>
      <c r="B458" s="7">
        <v>16</v>
      </c>
      <c r="C458" s="8">
        <v>39669.3125</v>
      </c>
      <c r="D458" s="8">
        <v>1005.2</v>
      </c>
      <c r="E458" s="8">
        <v>1005.2</v>
      </c>
      <c r="F458" s="8">
        <v>897.91871391978498</v>
      </c>
      <c r="G458" s="8">
        <v>918.29211254808604</v>
      </c>
      <c r="H458" s="8">
        <v>20.373398628301</v>
      </c>
      <c r="I458" s="9">
        <v>3.4054814831999999E-2</v>
      </c>
      <c r="J458" s="9">
        <v>4.2038121503999999E-2</v>
      </c>
      <c r="K458" s="9">
        <v>3.4054814831999999E-2</v>
      </c>
      <c r="L458" s="9">
        <v>4.2038121503999999E-2</v>
      </c>
      <c r="M458" s="19">
        <f t="shared" si="12"/>
        <v>1</v>
      </c>
      <c r="N458" s="19">
        <f t="shared" si="13"/>
        <v>0</v>
      </c>
      <c r="O458" s="38"/>
    </row>
    <row r="459" spans="1:15" ht="13.5" thickBot="1">
      <c r="A459" s="3">
        <v>43818</v>
      </c>
      <c r="B459" s="7">
        <v>17</v>
      </c>
      <c r="C459" s="8">
        <v>40391.13671875</v>
      </c>
      <c r="D459" s="8">
        <v>509.9</v>
      </c>
      <c r="E459" s="8">
        <v>509.9</v>
      </c>
      <c r="F459" s="8">
        <v>438.090585370356</v>
      </c>
      <c r="G459" s="8">
        <v>453.909455146558</v>
      </c>
      <c r="H459" s="8">
        <v>15.818869776202</v>
      </c>
      <c r="I459" s="9">
        <v>2.1939868671999999E-2</v>
      </c>
      <c r="J459" s="9">
        <v>2.8138485356000002E-2</v>
      </c>
      <c r="K459" s="9">
        <v>2.1939868671999999E-2</v>
      </c>
      <c r="L459" s="9">
        <v>2.8138485356000002E-2</v>
      </c>
      <c r="M459" s="19">
        <f t="shared" si="12"/>
        <v>1</v>
      </c>
      <c r="N459" s="19">
        <f t="shared" si="13"/>
        <v>0</v>
      </c>
      <c r="O459" s="38"/>
    </row>
    <row r="460" spans="1:15" ht="13.5" thickBot="1">
      <c r="A460" s="3">
        <v>43818</v>
      </c>
      <c r="B460" s="7">
        <v>18</v>
      </c>
      <c r="C460" s="8">
        <v>42835.4765625</v>
      </c>
      <c r="D460" s="8">
        <v>80.599999999999994</v>
      </c>
      <c r="E460" s="8">
        <v>67.3</v>
      </c>
      <c r="F460" s="8">
        <v>43.907233716423001</v>
      </c>
      <c r="G460" s="8">
        <v>47.794201692042002</v>
      </c>
      <c r="H460" s="8">
        <v>3.8869679756190001</v>
      </c>
      <c r="I460" s="9">
        <v>1.2854936641E-2</v>
      </c>
      <c r="J460" s="9">
        <v>1.4378043214E-2</v>
      </c>
      <c r="K460" s="9">
        <v>7.6433378939999999E-3</v>
      </c>
      <c r="L460" s="9">
        <v>9.1664444679999992E-3</v>
      </c>
      <c r="M460" s="19">
        <f t="shared" ref="M460:M523" si="14">IF(F460&gt;5,1,0)</f>
        <v>1</v>
      </c>
      <c r="N460" s="19">
        <f t="shared" ref="N460:N523" si="15">IF(G460&gt;E460,1,0)</f>
        <v>0</v>
      </c>
      <c r="O460" s="38"/>
    </row>
    <row r="461" spans="1:15" ht="13.5" thickBot="1">
      <c r="A461" s="3">
        <v>43818</v>
      </c>
      <c r="B461" s="7">
        <v>19</v>
      </c>
      <c r="C461" s="8">
        <v>45376.44921875</v>
      </c>
      <c r="D461" s="8">
        <v>0</v>
      </c>
      <c r="E461" s="8">
        <v>0</v>
      </c>
      <c r="F461" s="8">
        <v>6.2457744008999998E-2</v>
      </c>
      <c r="G461" s="8">
        <v>0.35825795924300002</v>
      </c>
      <c r="H461" s="8">
        <v>0.29580021523400002</v>
      </c>
      <c r="I461" s="9">
        <v>1.4038321199999999E-4</v>
      </c>
      <c r="J461" s="9">
        <v>2.4474037621230001E-5</v>
      </c>
      <c r="K461" s="9">
        <v>1.4038321199999999E-4</v>
      </c>
      <c r="L461" s="9">
        <v>2.4474037621230001E-5</v>
      </c>
      <c r="M461" s="19">
        <f t="shared" si="14"/>
        <v>0</v>
      </c>
      <c r="N461" s="19">
        <f t="shared" si="15"/>
        <v>1</v>
      </c>
      <c r="O461" s="38"/>
    </row>
    <row r="462" spans="1:15" ht="13.5" thickBot="1">
      <c r="A462" s="3">
        <v>43818</v>
      </c>
      <c r="B462" s="7">
        <v>20</v>
      </c>
      <c r="C462" s="8">
        <v>46004.4609375</v>
      </c>
      <c r="D462" s="8">
        <v>0</v>
      </c>
      <c r="E462" s="8">
        <v>0</v>
      </c>
      <c r="F462" s="8">
        <v>6.1502188474999997E-2</v>
      </c>
      <c r="G462" s="8">
        <v>7.1434188406999999E-2</v>
      </c>
      <c r="H462" s="8">
        <v>9.9319999320000001E-3</v>
      </c>
      <c r="I462" s="9">
        <v>2.7991453137749E-5</v>
      </c>
      <c r="J462" s="9">
        <v>2.40996036344756E-5</v>
      </c>
      <c r="K462" s="9">
        <v>2.7991453137749E-5</v>
      </c>
      <c r="L462" s="9">
        <v>2.40996036344756E-5</v>
      </c>
      <c r="M462" s="19">
        <f t="shared" si="14"/>
        <v>0</v>
      </c>
      <c r="N462" s="19">
        <f t="shared" si="15"/>
        <v>1</v>
      </c>
      <c r="O462" s="38"/>
    </row>
    <row r="463" spans="1:15" ht="13.5" thickBot="1">
      <c r="A463" s="3">
        <v>43818</v>
      </c>
      <c r="B463" s="7">
        <v>21</v>
      </c>
      <c r="C463" s="8">
        <v>46233.7578125</v>
      </c>
      <c r="D463" s="8">
        <v>0</v>
      </c>
      <c r="E463" s="8">
        <v>0</v>
      </c>
      <c r="F463" s="8">
        <v>6.2046632907E-2</v>
      </c>
      <c r="G463" s="8">
        <v>6.8230332818000006E-2</v>
      </c>
      <c r="H463" s="8">
        <v>6.1836999110000002E-3</v>
      </c>
      <c r="I463" s="9">
        <v>2.6736023831742399E-5</v>
      </c>
      <c r="J463" s="9">
        <v>2.4312943929254202E-5</v>
      </c>
      <c r="K463" s="9">
        <v>2.6736023831742399E-5</v>
      </c>
      <c r="L463" s="9">
        <v>2.4312943929254202E-5</v>
      </c>
      <c r="M463" s="19">
        <f t="shared" si="14"/>
        <v>0</v>
      </c>
      <c r="N463" s="19">
        <f t="shared" si="15"/>
        <v>1</v>
      </c>
      <c r="O463" s="38"/>
    </row>
    <row r="464" spans="1:15" ht="13.5" thickBot="1">
      <c r="A464" s="3">
        <v>43818</v>
      </c>
      <c r="B464" s="7">
        <v>22</v>
      </c>
      <c r="C464" s="8">
        <v>45561.85546875</v>
      </c>
      <c r="D464" s="8">
        <v>0</v>
      </c>
      <c r="E464" s="8">
        <v>0</v>
      </c>
      <c r="F464" s="8">
        <v>6.0402188498999997E-2</v>
      </c>
      <c r="G464" s="8">
        <v>6.7220999529E-2</v>
      </c>
      <c r="H464" s="8">
        <v>6.81881103E-3</v>
      </c>
      <c r="I464" s="9">
        <v>2.6340517057189401E-5</v>
      </c>
      <c r="J464" s="9">
        <v>2.36685691613513E-5</v>
      </c>
      <c r="K464" s="9">
        <v>2.6340517057189401E-5</v>
      </c>
      <c r="L464" s="9">
        <v>2.36685691613513E-5</v>
      </c>
      <c r="M464" s="19">
        <f t="shared" si="14"/>
        <v>0</v>
      </c>
      <c r="N464" s="19">
        <f t="shared" si="15"/>
        <v>1</v>
      </c>
      <c r="O464" s="38"/>
    </row>
    <row r="465" spans="1:15" ht="13.5" thickBot="1">
      <c r="A465" s="3">
        <v>43818</v>
      </c>
      <c r="B465" s="7">
        <v>23</v>
      </c>
      <c r="C465" s="8">
        <v>43626.1640625</v>
      </c>
      <c r="D465" s="8">
        <v>0</v>
      </c>
      <c r="E465" s="8">
        <v>0</v>
      </c>
      <c r="F465" s="8">
        <v>6.1391077366000003E-2</v>
      </c>
      <c r="G465" s="8">
        <v>6.9187777271999998E-2</v>
      </c>
      <c r="H465" s="8">
        <v>7.7966999050000001E-3</v>
      </c>
      <c r="I465" s="9">
        <v>2.7111197990640699E-5</v>
      </c>
      <c r="J465" s="9">
        <v>2.4056064798806401E-5</v>
      </c>
      <c r="K465" s="9">
        <v>2.7111197990640699E-5</v>
      </c>
      <c r="L465" s="9">
        <v>2.4056064798806401E-5</v>
      </c>
      <c r="M465" s="19">
        <f t="shared" si="14"/>
        <v>0</v>
      </c>
      <c r="N465" s="19">
        <f t="shared" si="15"/>
        <v>1</v>
      </c>
      <c r="O465" s="38"/>
    </row>
    <row r="466" spans="1:15" ht="13.5" thickBot="1">
      <c r="A466" s="3">
        <v>43818</v>
      </c>
      <c r="B466" s="7">
        <v>24</v>
      </c>
      <c r="C466" s="8">
        <v>41405.46875</v>
      </c>
      <c r="D466" s="8">
        <v>0</v>
      </c>
      <c r="E466" s="8">
        <v>0</v>
      </c>
      <c r="F466" s="8">
        <v>5.9713299625999999E-2</v>
      </c>
      <c r="G466" s="8">
        <v>6.8329788417000006E-2</v>
      </c>
      <c r="H466" s="8">
        <v>8.6164887910000001E-3</v>
      </c>
      <c r="I466" s="9">
        <v>2.6774995461384E-5</v>
      </c>
      <c r="J466" s="9">
        <v>2.33986283802028E-5</v>
      </c>
      <c r="K466" s="9">
        <v>2.6774995461384E-5</v>
      </c>
      <c r="L466" s="9">
        <v>2.33986283802028E-5</v>
      </c>
      <c r="M466" s="19">
        <f t="shared" si="14"/>
        <v>0</v>
      </c>
      <c r="N466" s="19">
        <f t="shared" si="15"/>
        <v>1</v>
      </c>
      <c r="O466" s="38"/>
    </row>
    <row r="467" spans="1:15" ht="13.5" thickBot="1">
      <c r="A467" s="3">
        <v>43819</v>
      </c>
      <c r="B467" s="7">
        <v>1</v>
      </c>
      <c r="C467" s="8">
        <v>39757.796875</v>
      </c>
      <c r="D467" s="8">
        <v>0</v>
      </c>
      <c r="E467" s="8">
        <v>0</v>
      </c>
      <c r="F467" s="8">
        <v>6.1124410705E-2</v>
      </c>
      <c r="G467" s="8">
        <v>6.8467321740000003E-2</v>
      </c>
      <c r="H467" s="8">
        <v>7.3429110339999996E-3</v>
      </c>
      <c r="I467" s="9">
        <v>2.6828887829233801E-5</v>
      </c>
      <c r="J467" s="9">
        <v>2.3951571593200599E-5</v>
      </c>
      <c r="K467" s="9">
        <v>2.6828887829233801E-5</v>
      </c>
      <c r="L467" s="9">
        <v>2.3951571593200599E-5</v>
      </c>
      <c r="M467" s="19">
        <f t="shared" si="14"/>
        <v>0</v>
      </c>
      <c r="N467" s="19">
        <f t="shared" si="15"/>
        <v>1</v>
      </c>
      <c r="O467" s="38"/>
    </row>
    <row r="468" spans="1:15" ht="13.5" thickBot="1">
      <c r="A468" s="3">
        <v>43819</v>
      </c>
      <c r="B468" s="7">
        <v>2</v>
      </c>
      <c r="C468" s="8">
        <v>38871.6484375</v>
      </c>
      <c r="D468" s="8">
        <v>0</v>
      </c>
      <c r="E468" s="8">
        <v>0</v>
      </c>
      <c r="F468" s="8">
        <v>5.8779966312999997E-2</v>
      </c>
      <c r="G468" s="8">
        <v>6.6461055111999998E-2</v>
      </c>
      <c r="H468" s="8">
        <v>7.6810887980000003E-3</v>
      </c>
      <c r="I468" s="9">
        <v>2.6042733194527199E-5</v>
      </c>
      <c r="J468" s="9">
        <v>2.30329021605822E-5</v>
      </c>
      <c r="K468" s="9">
        <v>2.6042733194527199E-5</v>
      </c>
      <c r="L468" s="9">
        <v>2.30329021605822E-5</v>
      </c>
      <c r="M468" s="19">
        <f t="shared" si="14"/>
        <v>0</v>
      </c>
      <c r="N468" s="19">
        <f t="shared" si="15"/>
        <v>1</v>
      </c>
      <c r="O468" s="38"/>
    </row>
    <row r="469" spans="1:15" ht="13.5" thickBot="1">
      <c r="A469" s="3">
        <v>43819</v>
      </c>
      <c r="B469" s="7">
        <v>3</v>
      </c>
      <c r="C469" s="8">
        <v>38404.4375</v>
      </c>
      <c r="D469" s="8">
        <v>0</v>
      </c>
      <c r="E469" s="8">
        <v>0</v>
      </c>
      <c r="F469" s="8">
        <v>5.8791077423999999E-2</v>
      </c>
      <c r="G469" s="8">
        <v>6.7636232881E-2</v>
      </c>
      <c r="H469" s="8">
        <v>8.8451554560000003E-3</v>
      </c>
      <c r="I469" s="9">
        <v>2.6503226050783601E-5</v>
      </c>
      <c r="J469" s="9">
        <v>2.3037256044149099E-5</v>
      </c>
      <c r="K469" s="9">
        <v>2.6503226050783601E-5</v>
      </c>
      <c r="L469" s="9">
        <v>2.3037256044149099E-5</v>
      </c>
      <c r="M469" s="19">
        <f t="shared" si="14"/>
        <v>0</v>
      </c>
      <c r="N469" s="19">
        <f t="shared" si="15"/>
        <v>1</v>
      </c>
      <c r="O469" s="38"/>
    </row>
    <row r="470" spans="1:15" ht="13.5" thickBot="1">
      <c r="A470" s="3">
        <v>43819</v>
      </c>
      <c r="B470" s="7">
        <v>4</v>
      </c>
      <c r="C470" s="8">
        <v>38364.6171875</v>
      </c>
      <c r="D470" s="8">
        <v>0</v>
      </c>
      <c r="E470" s="8">
        <v>0</v>
      </c>
      <c r="F470" s="8">
        <v>6.0002188508000001E-2</v>
      </c>
      <c r="G470" s="8">
        <v>6.7343566196000001E-2</v>
      </c>
      <c r="H470" s="8">
        <v>7.3413776869999999E-3</v>
      </c>
      <c r="I470" s="9">
        <v>2.6388544747745399E-5</v>
      </c>
      <c r="J470" s="9">
        <v>2.3511829352942498E-5</v>
      </c>
      <c r="K470" s="9">
        <v>2.6388544747745399E-5</v>
      </c>
      <c r="L470" s="9">
        <v>2.3511829352942498E-5</v>
      </c>
      <c r="M470" s="19">
        <f t="shared" si="14"/>
        <v>0</v>
      </c>
      <c r="N470" s="19">
        <f t="shared" si="15"/>
        <v>1</v>
      </c>
      <c r="O470" s="38"/>
    </row>
    <row r="471" spans="1:15" ht="13.5" thickBot="1">
      <c r="A471" s="3">
        <v>43819</v>
      </c>
      <c r="B471" s="7">
        <v>5</v>
      </c>
      <c r="C471" s="8">
        <v>39050.83203125</v>
      </c>
      <c r="D471" s="8">
        <v>0</v>
      </c>
      <c r="E471" s="8">
        <v>0</v>
      </c>
      <c r="F471" s="8">
        <v>5.8046632995999999E-2</v>
      </c>
      <c r="G471" s="8">
        <v>6.7417588444000004E-2</v>
      </c>
      <c r="H471" s="8">
        <v>9.3709554469999998E-3</v>
      </c>
      <c r="I471" s="9">
        <v>2.6417550330827399E-5</v>
      </c>
      <c r="J471" s="9">
        <v>2.2745545845165999E-5</v>
      </c>
      <c r="K471" s="9">
        <v>2.6417550330827399E-5</v>
      </c>
      <c r="L471" s="9">
        <v>2.2745545845165999E-5</v>
      </c>
      <c r="M471" s="19">
        <f t="shared" si="14"/>
        <v>0</v>
      </c>
      <c r="N471" s="19">
        <f t="shared" si="15"/>
        <v>1</v>
      </c>
      <c r="O471" s="38"/>
    </row>
    <row r="472" spans="1:15" ht="13.5" thickBot="1">
      <c r="A472" s="3">
        <v>43819</v>
      </c>
      <c r="B472" s="7">
        <v>6</v>
      </c>
      <c r="C472" s="8">
        <v>41079.21484375</v>
      </c>
      <c r="D472" s="8">
        <v>0</v>
      </c>
      <c r="E472" s="8">
        <v>0</v>
      </c>
      <c r="F472" s="8">
        <v>5.8385331925999998E-2</v>
      </c>
      <c r="G472" s="8">
        <v>6.8182887371999998E-2</v>
      </c>
      <c r="H472" s="8">
        <v>9.7975554449999998E-3</v>
      </c>
      <c r="I472" s="9">
        <v>2.67174323560394E-5</v>
      </c>
      <c r="J472" s="9">
        <v>2.2878264861544E-5</v>
      </c>
      <c r="K472" s="9">
        <v>2.67174323560394E-5</v>
      </c>
      <c r="L472" s="9">
        <v>2.2878264861544E-5</v>
      </c>
      <c r="M472" s="19">
        <f t="shared" si="14"/>
        <v>0</v>
      </c>
      <c r="N472" s="19">
        <f t="shared" si="15"/>
        <v>1</v>
      </c>
      <c r="O472" s="38"/>
    </row>
    <row r="473" spans="1:15" ht="13.5" thickBot="1">
      <c r="A473" s="3">
        <v>43819</v>
      </c>
      <c r="B473" s="7">
        <v>7</v>
      </c>
      <c r="C473" s="8">
        <v>44085.9296875</v>
      </c>
      <c r="D473" s="8">
        <v>0</v>
      </c>
      <c r="E473" s="8">
        <v>0</v>
      </c>
      <c r="F473" s="8">
        <v>6.2719889116999994E-2</v>
      </c>
      <c r="G473" s="8">
        <v>7.2476333444999999E-2</v>
      </c>
      <c r="H473" s="8">
        <v>9.756444328E-3</v>
      </c>
      <c r="I473" s="9">
        <v>2.8399817181023801E-5</v>
      </c>
      <c r="J473" s="9">
        <v>2.4576759058625301E-5</v>
      </c>
      <c r="K473" s="9">
        <v>2.8399817181023801E-5</v>
      </c>
      <c r="L473" s="9">
        <v>2.4576759058625301E-5</v>
      </c>
      <c r="M473" s="19">
        <f t="shared" si="14"/>
        <v>0</v>
      </c>
      <c r="N473" s="19">
        <f t="shared" si="15"/>
        <v>1</v>
      </c>
      <c r="O473" s="38"/>
    </row>
    <row r="474" spans="1:15" ht="13.5" thickBot="1">
      <c r="A474" s="3">
        <v>43819</v>
      </c>
      <c r="B474" s="7">
        <v>8</v>
      </c>
      <c r="C474" s="8">
        <v>45577.7890625</v>
      </c>
      <c r="D474" s="8">
        <v>3</v>
      </c>
      <c r="E474" s="8">
        <v>2.1</v>
      </c>
      <c r="F474" s="8">
        <v>1.3072786143140001</v>
      </c>
      <c r="G474" s="8">
        <v>1.532181202376</v>
      </c>
      <c r="H474" s="8">
        <v>0.224902588062</v>
      </c>
      <c r="I474" s="9">
        <v>5.7516410499999998E-4</v>
      </c>
      <c r="J474" s="9">
        <v>6.6329207900000001E-4</v>
      </c>
      <c r="K474" s="9">
        <v>2.22499528E-4</v>
      </c>
      <c r="L474" s="9">
        <v>3.1062750200000001E-4</v>
      </c>
      <c r="M474" s="19">
        <f t="shared" si="14"/>
        <v>0</v>
      </c>
      <c r="N474" s="19">
        <f t="shared" si="15"/>
        <v>0</v>
      </c>
      <c r="O474" s="38"/>
    </row>
    <row r="475" spans="1:15" ht="13.5" thickBot="1">
      <c r="A475" s="3">
        <v>43819</v>
      </c>
      <c r="B475" s="7">
        <v>9</v>
      </c>
      <c r="C475" s="8">
        <v>45456.26171875</v>
      </c>
      <c r="D475" s="8">
        <v>289.60000000000002</v>
      </c>
      <c r="E475" s="8">
        <v>284.60000000000002</v>
      </c>
      <c r="F475" s="8">
        <v>429.733143429346</v>
      </c>
      <c r="G475" s="8">
        <v>430.04236909066202</v>
      </c>
      <c r="H475" s="8">
        <v>0.30922566131500001</v>
      </c>
      <c r="I475" s="9">
        <v>5.5032276289000003E-2</v>
      </c>
      <c r="J475" s="9">
        <v>5.4911106358999998E-2</v>
      </c>
      <c r="K475" s="9">
        <v>5.6991523937999999E-2</v>
      </c>
      <c r="L475" s="9">
        <v>5.6870354008000001E-2</v>
      </c>
      <c r="M475" s="19">
        <f t="shared" si="14"/>
        <v>1</v>
      </c>
      <c r="N475" s="19">
        <f t="shared" si="15"/>
        <v>1</v>
      </c>
      <c r="O475" s="38"/>
    </row>
    <row r="476" spans="1:15" ht="13.5" thickBot="1">
      <c r="A476" s="3">
        <v>43819</v>
      </c>
      <c r="B476" s="7">
        <v>10</v>
      </c>
      <c r="C476" s="8">
        <v>45454.65234375</v>
      </c>
      <c r="D476" s="8">
        <v>1213.2</v>
      </c>
      <c r="E476" s="8">
        <v>1211.2</v>
      </c>
      <c r="F476" s="8">
        <v>1447.7102342580599</v>
      </c>
      <c r="G476" s="8">
        <v>1449.1255269121</v>
      </c>
      <c r="H476" s="8">
        <v>1.4152926540370001</v>
      </c>
      <c r="I476" s="9">
        <v>9.2447306783000005E-2</v>
      </c>
      <c r="J476" s="9">
        <v>9.1892725021999994E-2</v>
      </c>
      <c r="K476" s="9">
        <v>9.3231005842999995E-2</v>
      </c>
      <c r="L476" s="9">
        <v>9.2676424081999997E-2</v>
      </c>
      <c r="M476" s="19">
        <f t="shared" si="14"/>
        <v>1</v>
      </c>
      <c r="N476" s="19">
        <f t="shared" si="15"/>
        <v>1</v>
      </c>
      <c r="O476" s="38"/>
    </row>
    <row r="477" spans="1:15" ht="13.5" thickBot="1">
      <c r="A477" s="3">
        <v>43819</v>
      </c>
      <c r="B477" s="7">
        <v>11</v>
      </c>
      <c r="C477" s="8">
        <v>45325.40625</v>
      </c>
      <c r="D477" s="8">
        <v>1584</v>
      </c>
      <c r="E477" s="8">
        <v>1584</v>
      </c>
      <c r="F477" s="8">
        <v>1625.5858756274299</v>
      </c>
      <c r="G477" s="8">
        <v>1627.81749061343</v>
      </c>
      <c r="H477" s="8">
        <v>2.2316149859949999</v>
      </c>
      <c r="I477" s="9">
        <v>1.7169863093000001E-2</v>
      </c>
      <c r="J477" s="9">
        <v>1.629540581E-2</v>
      </c>
      <c r="K477" s="9">
        <v>1.7169863093000001E-2</v>
      </c>
      <c r="L477" s="9">
        <v>1.629540581E-2</v>
      </c>
      <c r="M477" s="19">
        <f t="shared" si="14"/>
        <v>1</v>
      </c>
      <c r="N477" s="19">
        <f t="shared" si="15"/>
        <v>1</v>
      </c>
      <c r="O477" s="38"/>
    </row>
    <row r="478" spans="1:15" ht="13.5" thickBot="1">
      <c r="A478" s="3">
        <v>43819</v>
      </c>
      <c r="B478" s="7">
        <v>12</v>
      </c>
      <c r="C478" s="8">
        <v>44863.67578125</v>
      </c>
      <c r="D478" s="8">
        <v>1590.6</v>
      </c>
      <c r="E478" s="8">
        <v>1590.6</v>
      </c>
      <c r="F478" s="8">
        <v>1616.2940391488</v>
      </c>
      <c r="G478" s="8">
        <v>1618.5294480673999</v>
      </c>
      <c r="H478" s="8">
        <v>2.2354089185919999</v>
      </c>
      <c r="I478" s="9">
        <v>1.0944141092000001E-2</v>
      </c>
      <c r="J478" s="9">
        <v>1.0068197157999999E-2</v>
      </c>
      <c r="K478" s="9">
        <v>1.0944141092000001E-2</v>
      </c>
      <c r="L478" s="9">
        <v>1.0068197157999999E-2</v>
      </c>
      <c r="M478" s="19">
        <f t="shared" si="14"/>
        <v>1</v>
      </c>
      <c r="N478" s="19">
        <f t="shared" si="15"/>
        <v>1</v>
      </c>
      <c r="O478" s="38"/>
    </row>
    <row r="479" spans="1:15" ht="13.5" thickBot="1">
      <c r="A479" s="3">
        <v>43819</v>
      </c>
      <c r="B479" s="7">
        <v>13</v>
      </c>
      <c r="C479" s="8">
        <v>44011.3515625</v>
      </c>
      <c r="D479" s="8">
        <v>1597</v>
      </c>
      <c r="E479" s="8">
        <v>1597</v>
      </c>
      <c r="F479" s="8">
        <v>1584.07595216049</v>
      </c>
      <c r="G479" s="8">
        <v>1589.0960717978701</v>
      </c>
      <c r="H479" s="8">
        <v>5.0201196373829999</v>
      </c>
      <c r="I479" s="9">
        <v>3.0971505489999999E-3</v>
      </c>
      <c r="J479" s="9">
        <v>5.0642820680000004E-3</v>
      </c>
      <c r="K479" s="9">
        <v>3.0971505489999999E-3</v>
      </c>
      <c r="L479" s="9">
        <v>5.0642820680000004E-3</v>
      </c>
      <c r="M479" s="19">
        <f t="shared" si="14"/>
        <v>1</v>
      </c>
      <c r="N479" s="19">
        <f t="shared" si="15"/>
        <v>0</v>
      </c>
      <c r="O479" s="38"/>
    </row>
    <row r="480" spans="1:15" ht="13.5" thickBot="1">
      <c r="A480" s="3">
        <v>43819</v>
      </c>
      <c r="B480" s="7">
        <v>14</v>
      </c>
      <c r="C480" s="8">
        <v>43641.09765625</v>
      </c>
      <c r="D480" s="8">
        <v>1412.4</v>
      </c>
      <c r="E480" s="8">
        <v>1412.4</v>
      </c>
      <c r="F480" s="8">
        <v>1616.68662599239</v>
      </c>
      <c r="G480" s="8">
        <v>1617.9760001065299</v>
      </c>
      <c r="H480" s="8">
        <v>1.2893741141420001</v>
      </c>
      <c r="I480" s="9">
        <v>8.0554858975000004E-2</v>
      </c>
      <c r="J480" s="9">
        <v>8.0049618335000003E-2</v>
      </c>
      <c r="K480" s="9">
        <v>8.0554858975000004E-2</v>
      </c>
      <c r="L480" s="9">
        <v>8.0049618335000003E-2</v>
      </c>
      <c r="M480" s="19">
        <f t="shared" si="14"/>
        <v>1</v>
      </c>
      <c r="N480" s="19">
        <f t="shared" si="15"/>
        <v>1</v>
      </c>
      <c r="O480" s="38"/>
    </row>
    <row r="481" spans="1:15" ht="13.5" thickBot="1">
      <c r="A481" s="3">
        <v>43819</v>
      </c>
      <c r="B481" s="7">
        <v>15</v>
      </c>
      <c r="C481" s="8">
        <v>43343.48828125</v>
      </c>
      <c r="D481" s="8">
        <v>1453.7</v>
      </c>
      <c r="E481" s="8">
        <v>1453.7</v>
      </c>
      <c r="F481" s="8">
        <v>1668.1791856022701</v>
      </c>
      <c r="G481" s="8">
        <v>1670.3877591232399</v>
      </c>
      <c r="H481" s="8">
        <v>2.2085735209780002</v>
      </c>
      <c r="I481" s="9">
        <v>8.4908996520999994E-2</v>
      </c>
      <c r="J481" s="9">
        <v>8.4043568025000001E-2</v>
      </c>
      <c r="K481" s="9">
        <v>8.4908996520999994E-2</v>
      </c>
      <c r="L481" s="9">
        <v>8.4043568025000001E-2</v>
      </c>
      <c r="M481" s="19">
        <f t="shared" si="14"/>
        <v>1</v>
      </c>
      <c r="N481" s="19">
        <f t="shared" si="15"/>
        <v>1</v>
      </c>
      <c r="O481" s="38"/>
    </row>
    <row r="482" spans="1:15" ht="13.5" thickBot="1">
      <c r="A482" s="3">
        <v>43819</v>
      </c>
      <c r="B482" s="7">
        <v>16</v>
      </c>
      <c r="C482" s="8">
        <v>43208.734375</v>
      </c>
      <c r="D482" s="8">
        <v>1403.7</v>
      </c>
      <c r="E482" s="8">
        <v>1401.8</v>
      </c>
      <c r="F482" s="8">
        <v>1628.2692096383701</v>
      </c>
      <c r="G482" s="8">
        <v>1630.0832723333399</v>
      </c>
      <c r="H482" s="8">
        <v>1.8140626949730001</v>
      </c>
      <c r="I482" s="9">
        <v>8.8708178814000005E-2</v>
      </c>
      <c r="J482" s="9">
        <v>8.7997339199000005E-2</v>
      </c>
      <c r="K482" s="9">
        <v>8.9452692919999993E-2</v>
      </c>
      <c r="L482" s="9">
        <v>8.8741853305999999E-2</v>
      </c>
      <c r="M482" s="19">
        <f t="shared" si="14"/>
        <v>1</v>
      </c>
      <c r="N482" s="19">
        <f t="shared" si="15"/>
        <v>1</v>
      </c>
      <c r="O482" s="38"/>
    </row>
    <row r="483" spans="1:15" ht="13.5" thickBot="1">
      <c r="A483" s="3">
        <v>43819</v>
      </c>
      <c r="B483" s="7">
        <v>17</v>
      </c>
      <c r="C483" s="8">
        <v>43487.52734375</v>
      </c>
      <c r="D483" s="8">
        <v>832.9</v>
      </c>
      <c r="E483" s="8">
        <v>832.2</v>
      </c>
      <c r="F483" s="8">
        <v>1128.08716236291</v>
      </c>
      <c r="G483" s="8">
        <v>1130.56404318002</v>
      </c>
      <c r="H483" s="8">
        <v>2.4768808171110002</v>
      </c>
      <c r="I483" s="9">
        <v>0.116639515352</v>
      </c>
      <c r="J483" s="9">
        <v>0.115668950769</v>
      </c>
      <c r="K483" s="9">
        <v>0.116913810023</v>
      </c>
      <c r="L483" s="9">
        <v>0.11594324544</v>
      </c>
      <c r="M483" s="19">
        <f t="shared" si="14"/>
        <v>1</v>
      </c>
      <c r="N483" s="19">
        <f t="shared" si="15"/>
        <v>1</v>
      </c>
      <c r="O483" s="38"/>
    </row>
    <row r="484" spans="1:15" ht="13.5" thickBot="1">
      <c r="A484" s="3">
        <v>43819</v>
      </c>
      <c r="B484" s="7">
        <v>18</v>
      </c>
      <c r="C484" s="8">
        <v>44796.75</v>
      </c>
      <c r="D484" s="8">
        <v>117.7</v>
      </c>
      <c r="E484" s="8">
        <v>108</v>
      </c>
      <c r="F484" s="8">
        <v>129.92432655791501</v>
      </c>
      <c r="G484" s="8">
        <v>130.24712787462701</v>
      </c>
      <c r="H484" s="8">
        <v>0.32280131671099999</v>
      </c>
      <c r="I484" s="9">
        <v>4.9165861570000004E-3</v>
      </c>
      <c r="J484" s="9">
        <v>4.7900966130000004E-3</v>
      </c>
      <c r="K484" s="9">
        <v>8.7175265960000008E-3</v>
      </c>
      <c r="L484" s="9">
        <v>8.5910370520000008E-3</v>
      </c>
      <c r="M484" s="19">
        <f t="shared" si="14"/>
        <v>1</v>
      </c>
      <c r="N484" s="19">
        <f t="shared" si="15"/>
        <v>1</v>
      </c>
      <c r="O484" s="38"/>
    </row>
    <row r="485" spans="1:15" ht="13.5" thickBot="1">
      <c r="A485" s="3">
        <v>43819</v>
      </c>
      <c r="B485" s="7">
        <v>19</v>
      </c>
      <c r="C485" s="8">
        <v>45350.21875</v>
      </c>
      <c r="D485" s="8">
        <v>0</v>
      </c>
      <c r="E485" s="8">
        <v>0</v>
      </c>
      <c r="F485" s="8">
        <v>1.5247968242000001E-2</v>
      </c>
      <c r="G485" s="8">
        <v>1.7732423769999998E-2</v>
      </c>
      <c r="H485" s="8">
        <v>2.4844555280000001E-3</v>
      </c>
      <c r="I485" s="9">
        <v>6.9484419164618399E-6</v>
      </c>
      <c r="J485" s="9">
        <v>5.9749091858529697E-6</v>
      </c>
      <c r="K485" s="9">
        <v>6.9484419164618399E-6</v>
      </c>
      <c r="L485" s="9">
        <v>5.9749091858529697E-6</v>
      </c>
      <c r="M485" s="19">
        <f t="shared" si="14"/>
        <v>0</v>
      </c>
      <c r="N485" s="19">
        <f t="shared" si="15"/>
        <v>1</v>
      </c>
      <c r="O485" s="38"/>
    </row>
    <row r="486" spans="1:15" ht="13.5" thickBot="1">
      <c r="A486" s="3">
        <v>43819</v>
      </c>
      <c r="B486" s="7">
        <v>20</v>
      </c>
      <c r="C486" s="8">
        <v>44661.1171875</v>
      </c>
      <c r="D486" s="8">
        <v>0</v>
      </c>
      <c r="E486" s="8">
        <v>0</v>
      </c>
      <c r="F486" s="8">
        <v>1.6622412654999998E-2</v>
      </c>
      <c r="G486" s="8">
        <v>2.4866112568E-2</v>
      </c>
      <c r="H486" s="8">
        <v>8.2436999130000004E-3</v>
      </c>
      <c r="I486" s="9">
        <v>9.74377451760703E-6</v>
      </c>
      <c r="J486" s="9">
        <v>6.5134845830393896E-6</v>
      </c>
      <c r="K486" s="9">
        <v>9.74377451760703E-6</v>
      </c>
      <c r="L486" s="9">
        <v>6.5134845830393896E-6</v>
      </c>
      <c r="M486" s="19">
        <f t="shared" si="14"/>
        <v>0</v>
      </c>
      <c r="N486" s="19">
        <f t="shared" si="15"/>
        <v>1</v>
      </c>
      <c r="O486" s="38"/>
    </row>
    <row r="487" spans="1:15" ht="13.5" thickBot="1">
      <c r="A487" s="3">
        <v>43819</v>
      </c>
      <c r="B487" s="7">
        <v>21</v>
      </c>
      <c r="C487" s="8">
        <v>44017.875</v>
      </c>
      <c r="D487" s="8">
        <v>0</v>
      </c>
      <c r="E487" s="8">
        <v>0</v>
      </c>
      <c r="F487" s="8">
        <v>1.5977968225E-2</v>
      </c>
      <c r="G487" s="8">
        <v>2.4402868120000001E-2</v>
      </c>
      <c r="H487" s="8">
        <v>8.4248998950000008E-3</v>
      </c>
      <c r="I487" s="9">
        <v>9.5622523984637093E-6</v>
      </c>
      <c r="J487" s="9">
        <v>6.2609593361585101E-6</v>
      </c>
      <c r="K487" s="9">
        <v>9.5622523984637093E-6</v>
      </c>
      <c r="L487" s="9">
        <v>6.2609593361585101E-6</v>
      </c>
      <c r="M487" s="19">
        <f t="shared" si="14"/>
        <v>0</v>
      </c>
      <c r="N487" s="19">
        <f t="shared" si="15"/>
        <v>1</v>
      </c>
      <c r="O487" s="38"/>
    </row>
    <row r="488" spans="1:15" ht="13.5" thickBot="1">
      <c r="A488" s="3">
        <v>43819</v>
      </c>
      <c r="B488" s="7">
        <v>22</v>
      </c>
      <c r="C488" s="8">
        <v>43003.21484375</v>
      </c>
      <c r="D488" s="8">
        <v>0</v>
      </c>
      <c r="E488" s="8">
        <v>0</v>
      </c>
      <c r="F488" s="8">
        <v>1.6333523773E-2</v>
      </c>
      <c r="G488" s="8">
        <v>2.4673868121E-2</v>
      </c>
      <c r="H488" s="8">
        <v>8.3403443479999999E-3</v>
      </c>
      <c r="I488" s="9">
        <v>9.6684436212882396E-6</v>
      </c>
      <c r="J488" s="9">
        <v>6.4002836102996803E-6</v>
      </c>
      <c r="K488" s="9">
        <v>9.6684436212882396E-6</v>
      </c>
      <c r="L488" s="9">
        <v>6.4002836102996803E-6</v>
      </c>
      <c r="M488" s="19">
        <f t="shared" si="14"/>
        <v>0</v>
      </c>
      <c r="N488" s="19">
        <f t="shared" si="15"/>
        <v>1</v>
      </c>
      <c r="O488" s="38"/>
    </row>
    <row r="489" spans="1:15" ht="13.5" thickBot="1">
      <c r="A489" s="3">
        <v>43819</v>
      </c>
      <c r="B489" s="7">
        <v>23</v>
      </c>
      <c r="C489" s="8">
        <v>41424.5390625</v>
      </c>
      <c r="D489" s="8">
        <v>0</v>
      </c>
      <c r="E489" s="8">
        <v>0</v>
      </c>
      <c r="F489" s="8">
        <v>1.5724634897999999E-2</v>
      </c>
      <c r="G489" s="8">
        <v>2.4581545906999999E-2</v>
      </c>
      <c r="H489" s="8">
        <v>8.8569110080000003E-3</v>
      </c>
      <c r="I489" s="9">
        <v>9.6322672051280108E-6</v>
      </c>
      <c r="J489" s="9">
        <v>6.1616907909951202E-6</v>
      </c>
      <c r="K489" s="9">
        <v>9.6322672051280108E-6</v>
      </c>
      <c r="L489" s="9">
        <v>6.1616907909951202E-6</v>
      </c>
      <c r="M489" s="19">
        <f t="shared" si="14"/>
        <v>0</v>
      </c>
      <c r="N489" s="19">
        <f t="shared" si="15"/>
        <v>1</v>
      </c>
      <c r="O489" s="38"/>
    </row>
    <row r="490" spans="1:15" ht="13.5" thickBot="1">
      <c r="A490" s="3">
        <v>43819</v>
      </c>
      <c r="B490" s="7">
        <v>24</v>
      </c>
      <c r="C490" s="8">
        <v>39484.22265625</v>
      </c>
      <c r="D490" s="8">
        <v>0</v>
      </c>
      <c r="E490" s="8">
        <v>0</v>
      </c>
      <c r="F490" s="8">
        <v>1.6600190434E-2</v>
      </c>
      <c r="G490" s="8">
        <v>2.4988623687E-2</v>
      </c>
      <c r="H490" s="8">
        <v>8.3884332530000001E-3</v>
      </c>
      <c r="I490" s="9">
        <v>9.7917804417214498E-6</v>
      </c>
      <c r="J490" s="9">
        <v>6.5047768159055598E-6</v>
      </c>
      <c r="K490" s="9">
        <v>9.7917804417214498E-6</v>
      </c>
      <c r="L490" s="9">
        <v>6.5047768159055598E-6</v>
      </c>
      <c r="M490" s="19">
        <f t="shared" si="14"/>
        <v>0</v>
      </c>
      <c r="N490" s="19">
        <f t="shared" si="15"/>
        <v>1</v>
      </c>
      <c r="O490" s="38"/>
    </row>
    <row r="491" spans="1:15" ht="13.5" thickBot="1">
      <c r="A491" s="3">
        <v>43820</v>
      </c>
      <c r="B491" s="7">
        <v>1</v>
      </c>
      <c r="C491" s="8">
        <v>37679.87890625</v>
      </c>
      <c r="D491" s="8">
        <v>0</v>
      </c>
      <c r="E491" s="8">
        <v>0</v>
      </c>
      <c r="F491" s="8">
        <v>1.5811301561999998E-2</v>
      </c>
      <c r="G491" s="8">
        <v>2.455735702E-2</v>
      </c>
      <c r="H491" s="8">
        <v>8.7460554569999995E-3</v>
      </c>
      <c r="I491" s="9">
        <v>9.6227888010026503E-6</v>
      </c>
      <c r="J491" s="9">
        <v>6.1956510826548404E-6</v>
      </c>
      <c r="K491" s="9">
        <v>9.6227888010026503E-6</v>
      </c>
      <c r="L491" s="9">
        <v>6.1956510826548404E-6</v>
      </c>
      <c r="M491" s="19">
        <f t="shared" si="14"/>
        <v>0</v>
      </c>
      <c r="N491" s="19">
        <f t="shared" si="15"/>
        <v>1</v>
      </c>
      <c r="O491" s="38"/>
    </row>
    <row r="492" spans="1:15" ht="13.5" thickBot="1">
      <c r="A492" s="3">
        <v>43820</v>
      </c>
      <c r="B492" s="7">
        <v>2</v>
      </c>
      <c r="C492" s="8">
        <v>36594.9453125</v>
      </c>
      <c r="D492" s="8">
        <v>0</v>
      </c>
      <c r="E492" s="8">
        <v>0</v>
      </c>
      <c r="F492" s="8">
        <v>1.6404634883000001E-2</v>
      </c>
      <c r="G492" s="8">
        <v>2.4371979221000001E-2</v>
      </c>
      <c r="H492" s="8">
        <v>7.9673443370000003E-3</v>
      </c>
      <c r="I492" s="9">
        <v>9.5501485977035594E-6</v>
      </c>
      <c r="J492" s="9">
        <v>6.4281484654523099E-6</v>
      </c>
      <c r="K492" s="9">
        <v>9.5501485977035594E-6</v>
      </c>
      <c r="L492" s="9">
        <v>6.4281484654523099E-6</v>
      </c>
      <c r="M492" s="19">
        <f t="shared" si="14"/>
        <v>0</v>
      </c>
      <c r="N492" s="19">
        <f t="shared" si="15"/>
        <v>1</v>
      </c>
      <c r="O492" s="38"/>
    </row>
    <row r="493" spans="1:15" ht="13.5" thickBot="1">
      <c r="A493" s="3">
        <v>43820</v>
      </c>
      <c r="B493" s="7">
        <v>3</v>
      </c>
      <c r="C493" s="8">
        <v>36005.16015625</v>
      </c>
      <c r="D493" s="8">
        <v>0</v>
      </c>
      <c r="E493" s="8">
        <v>0</v>
      </c>
      <c r="F493" s="8">
        <v>1.3711301609E-2</v>
      </c>
      <c r="G493" s="8">
        <v>2.3511301493E-2</v>
      </c>
      <c r="H493" s="8">
        <v>9.7999998829999997E-3</v>
      </c>
      <c r="I493" s="9">
        <v>9.2128924346678006E-6</v>
      </c>
      <c r="J493" s="9">
        <v>5.3727670885085396E-6</v>
      </c>
      <c r="K493" s="9">
        <v>9.2128924346678006E-6</v>
      </c>
      <c r="L493" s="9">
        <v>5.3727670885085396E-6</v>
      </c>
      <c r="M493" s="19">
        <f t="shared" si="14"/>
        <v>0</v>
      </c>
      <c r="N493" s="19">
        <f t="shared" si="15"/>
        <v>1</v>
      </c>
      <c r="O493" s="38"/>
    </row>
    <row r="494" spans="1:15" ht="13.5" thickBot="1">
      <c r="A494" s="3">
        <v>43820</v>
      </c>
      <c r="B494" s="7">
        <v>4</v>
      </c>
      <c r="C494" s="8">
        <v>35787.94140625</v>
      </c>
      <c r="D494" s="8">
        <v>0</v>
      </c>
      <c r="E494" s="8">
        <v>0</v>
      </c>
      <c r="F494" s="8">
        <v>1.5089079356E-2</v>
      </c>
      <c r="G494" s="8">
        <v>2.4077523707999999E-2</v>
      </c>
      <c r="H494" s="8">
        <v>8.9884443509999998E-3</v>
      </c>
      <c r="I494" s="9">
        <v>9.4347663435570007E-6</v>
      </c>
      <c r="J494" s="9">
        <v>5.91264865080558E-6</v>
      </c>
      <c r="K494" s="9">
        <v>9.4347663435570007E-6</v>
      </c>
      <c r="L494" s="9">
        <v>5.91264865080558E-6</v>
      </c>
      <c r="M494" s="19">
        <f t="shared" si="14"/>
        <v>0</v>
      </c>
      <c r="N494" s="19">
        <f t="shared" si="15"/>
        <v>1</v>
      </c>
      <c r="O494" s="38"/>
    </row>
    <row r="495" spans="1:15" ht="13.5" thickBot="1">
      <c r="A495" s="3">
        <v>43820</v>
      </c>
      <c r="B495" s="7">
        <v>5</v>
      </c>
      <c r="C495" s="8">
        <v>36123.640625</v>
      </c>
      <c r="D495" s="8">
        <v>0</v>
      </c>
      <c r="E495" s="8">
        <v>0</v>
      </c>
      <c r="F495" s="8">
        <v>1.3723523833E-2</v>
      </c>
      <c r="G495" s="8">
        <v>1.8307746E-2</v>
      </c>
      <c r="H495" s="8">
        <v>4.5842221670000004E-3</v>
      </c>
      <c r="I495" s="9">
        <v>7.1738816617332302E-6</v>
      </c>
      <c r="J495" s="9">
        <v>5.3775563609187301E-6</v>
      </c>
      <c r="K495" s="9">
        <v>7.1738816617332302E-6</v>
      </c>
      <c r="L495" s="9">
        <v>5.3775563609187301E-6</v>
      </c>
      <c r="M495" s="19">
        <f t="shared" si="14"/>
        <v>0</v>
      </c>
      <c r="N495" s="19">
        <f t="shared" si="15"/>
        <v>1</v>
      </c>
      <c r="O495" s="38"/>
    </row>
    <row r="496" spans="1:15" ht="13.5" thickBot="1">
      <c r="A496" s="3">
        <v>43820</v>
      </c>
      <c r="B496" s="7">
        <v>6</v>
      </c>
      <c r="C496" s="8">
        <v>37024.90234375</v>
      </c>
      <c r="D496" s="8">
        <v>0</v>
      </c>
      <c r="E496" s="8">
        <v>0</v>
      </c>
      <c r="F496" s="8">
        <v>1.4279312152E-2</v>
      </c>
      <c r="G496" s="8">
        <v>1.4279312152E-2</v>
      </c>
      <c r="H496" s="8">
        <v>0</v>
      </c>
      <c r="I496" s="9">
        <v>5.5953417523517299E-6</v>
      </c>
      <c r="J496" s="9">
        <v>5.5953417523517299E-6</v>
      </c>
      <c r="K496" s="9">
        <v>5.5953417523517299E-6</v>
      </c>
      <c r="L496" s="9">
        <v>5.5953417523517299E-6</v>
      </c>
      <c r="M496" s="19">
        <f t="shared" si="14"/>
        <v>0</v>
      </c>
      <c r="N496" s="19">
        <f t="shared" si="15"/>
        <v>1</v>
      </c>
      <c r="O496" s="38"/>
    </row>
    <row r="497" spans="1:15" ht="13.5" thickBot="1">
      <c r="A497" s="3">
        <v>43820</v>
      </c>
      <c r="B497" s="7">
        <v>7</v>
      </c>
      <c r="C497" s="8">
        <v>38603.25</v>
      </c>
      <c r="D497" s="8">
        <v>0</v>
      </c>
      <c r="E497" s="8">
        <v>0</v>
      </c>
      <c r="F497" s="8">
        <v>1.3711301609E-2</v>
      </c>
      <c r="G497" s="8">
        <v>1.3711301609E-2</v>
      </c>
      <c r="H497" s="8">
        <v>0</v>
      </c>
      <c r="I497" s="9">
        <v>5.3727670885085396E-6</v>
      </c>
      <c r="J497" s="9">
        <v>5.3727670885085396E-6</v>
      </c>
      <c r="K497" s="9">
        <v>5.3727670885085396E-6</v>
      </c>
      <c r="L497" s="9">
        <v>5.3727670885085396E-6</v>
      </c>
      <c r="M497" s="19">
        <f t="shared" si="14"/>
        <v>0</v>
      </c>
      <c r="N497" s="19">
        <f t="shared" si="15"/>
        <v>1</v>
      </c>
      <c r="O497" s="38"/>
    </row>
    <row r="498" spans="1:15" ht="13.5" thickBot="1">
      <c r="A498" s="3">
        <v>43820</v>
      </c>
      <c r="B498" s="7">
        <v>8</v>
      </c>
      <c r="C498" s="8">
        <v>40434.6328125</v>
      </c>
      <c r="D498" s="8">
        <v>4.3</v>
      </c>
      <c r="E498" s="8">
        <v>2</v>
      </c>
      <c r="F498" s="8">
        <v>3.4073615457300002</v>
      </c>
      <c r="G498" s="8">
        <v>5.0365311889160003</v>
      </c>
      <c r="H498" s="8">
        <v>1.6291696431860001</v>
      </c>
      <c r="I498" s="9">
        <v>2.8860939999999997E-4</v>
      </c>
      <c r="J498" s="9">
        <v>3.4977995800000001E-4</v>
      </c>
      <c r="K498" s="9">
        <v>1.189863318E-3</v>
      </c>
      <c r="L498" s="9">
        <v>5.5147395899999999E-4</v>
      </c>
      <c r="M498" s="19">
        <f t="shared" si="14"/>
        <v>0</v>
      </c>
      <c r="N498" s="19">
        <f t="shared" si="15"/>
        <v>1</v>
      </c>
      <c r="O498" s="38"/>
    </row>
    <row r="499" spans="1:15" ht="13.5" thickBot="1">
      <c r="A499" s="3">
        <v>43820</v>
      </c>
      <c r="B499" s="7">
        <v>9</v>
      </c>
      <c r="C499" s="8">
        <v>41668.3359375</v>
      </c>
      <c r="D499" s="8">
        <v>302.3</v>
      </c>
      <c r="E499" s="8">
        <v>302.3</v>
      </c>
      <c r="F499" s="8">
        <v>499.50536911668303</v>
      </c>
      <c r="G499" s="8">
        <v>506.62472514613302</v>
      </c>
      <c r="H499" s="8">
        <v>7.1193560294499996</v>
      </c>
      <c r="I499" s="9">
        <v>8.0064547471000003E-2</v>
      </c>
      <c r="J499" s="9">
        <v>7.7274831158000004E-2</v>
      </c>
      <c r="K499" s="9">
        <v>8.0064547471000003E-2</v>
      </c>
      <c r="L499" s="9">
        <v>7.7274831158000004E-2</v>
      </c>
      <c r="M499" s="19">
        <f t="shared" si="14"/>
        <v>1</v>
      </c>
      <c r="N499" s="19">
        <f t="shared" si="15"/>
        <v>1</v>
      </c>
      <c r="O499" s="38"/>
    </row>
    <row r="500" spans="1:15" ht="13.5" thickBot="1">
      <c r="A500" s="3">
        <v>43820</v>
      </c>
      <c r="B500" s="7">
        <v>10</v>
      </c>
      <c r="C500" s="8">
        <v>42310.5703125</v>
      </c>
      <c r="D500" s="8">
        <v>1301.0999999999999</v>
      </c>
      <c r="E500" s="8">
        <v>1301.0999999999999</v>
      </c>
      <c r="F500" s="8">
        <v>1473.08101089047</v>
      </c>
      <c r="G500" s="8">
        <v>1474.60367071463</v>
      </c>
      <c r="H500" s="8">
        <v>1.5226598241589999</v>
      </c>
      <c r="I500" s="9">
        <v>6.7987331784000002E-2</v>
      </c>
      <c r="J500" s="9">
        <v>6.7390678248000005E-2</v>
      </c>
      <c r="K500" s="9">
        <v>6.7987331784000002E-2</v>
      </c>
      <c r="L500" s="9">
        <v>6.7390678248000005E-2</v>
      </c>
      <c r="M500" s="19">
        <f t="shared" si="14"/>
        <v>1</v>
      </c>
      <c r="N500" s="19">
        <f t="shared" si="15"/>
        <v>1</v>
      </c>
      <c r="O500" s="38"/>
    </row>
    <row r="501" spans="1:15" ht="13.5" thickBot="1">
      <c r="A501" s="3">
        <v>43820</v>
      </c>
      <c r="B501" s="7">
        <v>11</v>
      </c>
      <c r="C501" s="8">
        <v>42124.70703125</v>
      </c>
      <c r="D501" s="8">
        <v>1717.5</v>
      </c>
      <c r="E501" s="8">
        <v>1717.5</v>
      </c>
      <c r="F501" s="8">
        <v>1626.1152166080501</v>
      </c>
      <c r="G501" s="8">
        <v>1626.40303679307</v>
      </c>
      <c r="H501" s="8">
        <v>0.28782018502500001</v>
      </c>
      <c r="I501" s="9">
        <v>3.5696302196999999E-2</v>
      </c>
      <c r="J501" s="9">
        <v>3.5809084401000002E-2</v>
      </c>
      <c r="K501" s="9">
        <v>3.5696302196999999E-2</v>
      </c>
      <c r="L501" s="9">
        <v>3.5809084401000002E-2</v>
      </c>
      <c r="M501" s="19">
        <f t="shared" si="14"/>
        <v>1</v>
      </c>
      <c r="N501" s="19">
        <f t="shared" si="15"/>
        <v>0</v>
      </c>
      <c r="O501" s="38"/>
    </row>
    <row r="502" spans="1:15" ht="13.5" thickBot="1">
      <c r="A502" s="3">
        <v>43820</v>
      </c>
      <c r="B502" s="7">
        <v>12</v>
      </c>
      <c r="C502" s="8">
        <v>41298.60546875</v>
      </c>
      <c r="D502" s="8">
        <v>1730.5</v>
      </c>
      <c r="E502" s="8">
        <v>1730.5</v>
      </c>
      <c r="F502" s="8">
        <v>1710.52208816078</v>
      </c>
      <c r="G502" s="8">
        <v>1712.62116820203</v>
      </c>
      <c r="H502" s="8">
        <v>2.0990800412490001</v>
      </c>
      <c r="I502" s="9">
        <v>7.0058118330000004E-3</v>
      </c>
      <c r="J502" s="9">
        <v>7.8283353600000008E-3</v>
      </c>
      <c r="K502" s="9">
        <v>7.0058118330000004E-3</v>
      </c>
      <c r="L502" s="9">
        <v>7.8283353600000008E-3</v>
      </c>
      <c r="M502" s="19">
        <f t="shared" si="14"/>
        <v>1</v>
      </c>
      <c r="N502" s="19">
        <f t="shared" si="15"/>
        <v>0</v>
      </c>
      <c r="O502" s="38"/>
    </row>
    <row r="503" spans="1:15" ht="13.5" thickBot="1">
      <c r="A503" s="3">
        <v>43820</v>
      </c>
      <c r="B503" s="7">
        <v>13</v>
      </c>
      <c r="C503" s="8">
        <v>40195.14453125</v>
      </c>
      <c r="D503" s="8">
        <v>1685.6</v>
      </c>
      <c r="E503" s="8">
        <v>1685.6</v>
      </c>
      <c r="F503" s="8">
        <v>1676.9344828775199</v>
      </c>
      <c r="G503" s="8">
        <v>1679.1686788198699</v>
      </c>
      <c r="H503" s="8">
        <v>2.2341959423479998</v>
      </c>
      <c r="I503" s="9">
        <v>2.52011018E-3</v>
      </c>
      <c r="J503" s="9">
        <v>3.395578809E-3</v>
      </c>
      <c r="K503" s="9">
        <v>2.52011018E-3</v>
      </c>
      <c r="L503" s="9">
        <v>3.395578809E-3</v>
      </c>
      <c r="M503" s="19">
        <f t="shared" si="14"/>
        <v>1</v>
      </c>
      <c r="N503" s="19">
        <f t="shared" si="15"/>
        <v>0</v>
      </c>
      <c r="O503" s="38"/>
    </row>
    <row r="504" spans="1:15" ht="13.5" thickBot="1">
      <c r="A504" s="3">
        <v>43820</v>
      </c>
      <c r="B504" s="7">
        <v>14</v>
      </c>
      <c r="C504" s="8">
        <v>39090.95703125</v>
      </c>
      <c r="D504" s="8">
        <v>1632.6</v>
      </c>
      <c r="E504" s="8">
        <v>1632.6</v>
      </c>
      <c r="F504" s="8">
        <v>1719.5204607084099</v>
      </c>
      <c r="G504" s="8">
        <v>1721.41471071879</v>
      </c>
      <c r="H504" s="8">
        <v>1.8942500103840001</v>
      </c>
      <c r="I504" s="9">
        <v>3.4802002631999999E-2</v>
      </c>
      <c r="J504" s="9">
        <v>3.4059741656000002E-2</v>
      </c>
      <c r="K504" s="9">
        <v>3.4802002631999999E-2</v>
      </c>
      <c r="L504" s="9">
        <v>3.4059741656000002E-2</v>
      </c>
      <c r="M504" s="19">
        <f t="shared" si="14"/>
        <v>1</v>
      </c>
      <c r="N504" s="19">
        <f t="shared" si="15"/>
        <v>1</v>
      </c>
      <c r="O504" s="38"/>
    </row>
    <row r="505" spans="1:15" ht="13.5" thickBot="1">
      <c r="A505" s="3">
        <v>43820</v>
      </c>
      <c r="B505" s="7">
        <v>15</v>
      </c>
      <c r="C505" s="8">
        <v>38351.12890625</v>
      </c>
      <c r="D505" s="8">
        <v>1725.8</v>
      </c>
      <c r="E505" s="8">
        <v>1725.8</v>
      </c>
      <c r="F505" s="8">
        <v>1777.3345214769599</v>
      </c>
      <c r="G505" s="8">
        <v>1780.1423801136</v>
      </c>
      <c r="H505" s="8">
        <v>2.8078586366440001</v>
      </c>
      <c r="I505" s="9">
        <v>2.1294036094000001E-2</v>
      </c>
      <c r="J505" s="9">
        <v>2.0193778007999999E-2</v>
      </c>
      <c r="K505" s="9">
        <v>2.1294036094000001E-2</v>
      </c>
      <c r="L505" s="9">
        <v>2.0193778007999999E-2</v>
      </c>
      <c r="M505" s="19">
        <f t="shared" si="14"/>
        <v>1</v>
      </c>
      <c r="N505" s="19">
        <f t="shared" si="15"/>
        <v>1</v>
      </c>
      <c r="O505" s="38"/>
    </row>
    <row r="506" spans="1:15" ht="13.5" thickBot="1">
      <c r="A506" s="3">
        <v>43820</v>
      </c>
      <c r="B506" s="7">
        <v>16</v>
      </c>
      <c r="C506" s="8">
        <v>38112.73828125</v>
      </c>
      <c r="D506" s="8">
        <v>1667</v>
      </c>
      <c r="E506" s="8">
        <v>1667</v>
      </c>
      <c r="F506" s="8">
        <v>1741.3726954931601</v>
      </c>
      <c r="G506" s="8">
        <v>1748.22922047985</v>
      </c>
      <c r="H506" s="8">
        <v>6.8565249866900002</v>
      </c>
      <c r="I506" s="9">
        <v>3.1829631848999999E-2</v>
      </c>
      <c r="J506" s="9">
        <v>2.9142905757000001E-2</v>
      </c>
      <c r="K506" s="9">
        <v>3.1829631848999999E-2</v>
      </c>
      <c r="L506" s="9">
        <v>2.9142905757000001E-2</v>
      </c>
      <c r="M506" s="19">
        <f t="shared" si="14"/>
        <v>1</v>
      </c>
      <c r="N506" s="19">
        <f t="shared" si="15"/>
        <v>1</v>
      </c>
      <c r="O506" s="38"/>
    </row>
    <row r="507" spans="1:15" ht="13.5" thickBot="1">
      <c r="A507" s="3">
        <v>43820</v>
      </c>
      <c r="B507" s="7">
        <v>17</v>
      </c>
      <c r="C507" s="8">
        <v>38530.8046875</v>
      </c>
      <c r="D507" s="8">
        <v>949.8</v>
      </c>
      <c r="E507" s="8">
        <v>949.8</v>
      </c>
      <c r="F507" s="8">
        <v>1215.05004005777</v>
      </c>
      <c r="G507" s="8">
        <v>1219.8156914067299</v>
      </c>
      <c r="H507" s="8">
        <v>4.7656513489609997</v>
      </c>
      <c r="I507" s="9">
        <v>0.10580552171099999</v>
      </c>
      <c r="J507" s="9">
        <v>0.10393810347</v>
      </c>
      <c r="K507" s="9">
        <v>0.10580552171099999</v>
      </c>
      <c r="L507" s="9">
        <v>0.10393810347</v>
      </c>
      <c r="M507" s="19">
        <f t="shared" si="14"/>
        <v>1</v>
      </c>
      <c r="N507" s="19">
        <f t="shared" si="15"/>
        <v>1</v>
      </c>
      <c r="O507" s="38"/>
    </row>
    <row r="508" spans="1:15" ht="13.5" thickBot="1">
      <c r="A508" s="3">
        <v>43820</v>
      </c>
      <c r="B508" s="7">
        <v>18</v>
      </c>
      <c r="C508" s="8">
        <v>40280.46875</v>
      </c>
      <c r="D508" s="8">
        <v>135.30000000000001</v>
      </c>
      <c r="E508" s="8">
        <v>127.5</v>
      </c>
      <c r="F508" s="8">
        <v>141.071375497845</v>
      </c>
      <c r="G508" s="8">
        <v>142.223398100271</v>
      </c>
      <c r="H508" s="8">
        <v>1.1520226024260001</v>
      </c>
      <c r="I508" s="9">
        <v>2.7129302899999998E-3</v>
      </c>
      <c r="J508" s="9">
        <v>2.2615107749999999E-3</v>
      </c>
      <c r="K508" s="9">
        <v>5.7693566219999999E-3</v>
      </c>
      <c r="L508" s="9">
        <v>5.317937107E-3</v>
      </c>
      <c r="M508" s="19">
        <f t="shared" si="14"/>
        <v>1</v>
      </c>
      <c r="N508" s="19">
        <f t="shared" si="15"/>
        <v>1</v>
      </c>
      <c r="O508" s="38"/>
    </row>
    <row r="509" spans="1:15" ht="13.5" thickBot="1">
      <c r="A509" s="3">
        <v>43820</v>
      </c>
      <c r="B509" s="7">
        <v>19</v>
      </c>
      <c r="C509" s="8">
        <v>41934.9375</v>
      </c>
      <c r="D509" s="8">
        <v>0</v>
      </c>
      <c r="E509" s="8">
        <v>0</v>
      </c>
      <c r="F509" s="8">
        <v>1.6411261633E-2</v>
      </c>
      <c r="G509" s="8">
        <v>1.6732372722E-2</v>
      </c>
      <c r="H509" s="8">
        <v>3.2111108799999998E-4</v>
      </c>
      <c r="I509" s="9">
        <v>6.5565723832364098E-6</v>
      </c>
      <c r="J509" s="9">
        <v>6.4307451540119502E-6</v>
      </c>
      <c r="K509" s="9">
        <v>6.5565723832364098E-6</v>
      </c>
      <c r="L509" s="9">
        <v>6.4307451540119502E-6</v>
      </c>
      <c r="M509" s="19">
        <f t="shared" si="14"/>
        <v>0</v>
      </c>
      <c r="N509" s="19">
        <f t="shared" si="15"/>
        <v>1</v>
      </c>
      <c r="O509" s="38"/>
    </row>
    <row r="510" spans="1:15" ht="13.5" thickBot="1">
      <c r="A510" s="3">
        <v>43820</v>
      </c>
      <c r="B510" s="7">
        <v>20</v>
      </c>
      <c r="C510" s="8">
        <v>41913.39453125</v>
      </c>
      <c r="D510" s="8">
        <v>0</v>
      </c>
      <c r="E510" s="8">
        <v>0</v>
      </c>
      <c r="F510" s="8">
        <v>1.6411261633E-2</v>
      </c>
      <c r="G510" s="8">
        <v>1.6411261633E-2</v>
      </c>
      <c r="H510" s="8">
        <v>0</v>
      </c>
      <c r="I510" s="9">
        <v>6.4307451540119502E-6</v>
      </c>
      <c r="J510" s="9">
        <v>6.4307451540119502E-6</v>
      </c>
      <c r="K510" s="9">
        <v>6.4307451540119502E-6</v>
      </c>
      <c r="L510" s="9">
        <v>6.4307451540119502E-6</v>
      </c>
      <c r="M510" s="19">
        <f t="shared" si="14"/>
        <v>0</v>
      </c>
      <c r="N510" s="19">
        <f t="shared" si="15"/>
        <v>1</v>
      </c>
      <c r="O510" s="38"/>
    </row>
    <row r="511" spans="1:15" ht="13.5" thickBot="1">
      <c r="A511" s="3">
        <v>43820</v>
      </c>
      <c r="B511" s="7">
        <v>21</v>
      </c>
      <c r="C511" s="8">
        <v>41854.92578125</v>
      </c>
      <c r="D511" s="8">
        <v>0</v>
      </c>
      <c r="E511" s="8">
        <v>0</v>
      </c>
      <c r="F511" s="8">
        <v>1.6411261633E-2</v>
      </c>
      <c r="G511" s="8">
        <v>1.6411261633E-2</v>
      </c>
      <c r="H511" s="8">
        <v>0</v>
      </c>
      <c r="I511" s="9">
        <v>6.4307451540119502E-6</v>
      </c>
      <c r="J511" s="9">
        <v>6.4307451540119502E-6</v>
      </c>
      <c r="K511" s="9">
        <v>6.4307451540119502E-6</v>
      </c>
      <c r="L511" s="9">
        <v>6.4307451540119502E-6</v>
      </c>
      <c r="M511" s="19">
        <f t="shared" si="14"/>
        <v>0</v>
      </c>
      <c r="N511" s="19">
        <f t="shared" si="15"/>
        <v>1</v>
      </c>
      <c r="O511" s="38"/>
    </row>
    <row r="512" spans="1:15" ht="13.5" thickBot="1">
      <c r="A512" s="3">
        <v>43820</v>
      </c>
      <c r="B512" s="7">
        <v>22</v>
      </c>
      <c r="C512" s="8">
        <v>41625.7890625</v>
      </c>
      <c r="D512" s="8">
        <v>0</v>
      </c>
      <c r="E512" s="8">
        <v>0</v>
      </c>
      <c r="F512" s="8">
        <v>1.6411261633E-2</v>
      </c>
      <c r="G512" s="8">
        <v>1.6411261633E-2</v>
      </c>
      <c r="H512" s="8">
        <v>0</v>
      </c>
      <c r="I512" s="9">
        <v>6.4307451540119502E-6</v>
      </c>
      <c r="J512" s="9">
        <v>6.4307451540119502E-6</v>
      </c>
      <c r="K512" s="9">
        <v>6.4307451540119502E-6</v>
      </c>
      <c r="L512" s="9">
        <v>6.4307451540119502E-6</v>
      </c>
      <c r="M512" s="19">
        <f t="shared" si="14"/>
        <v>0</v>
      </c>
      <c r="N512" s="19">
        <f t="shared" si="15"/>
        <v>1</v>
      </c>
      <c r="O512" s="38"/>
    </row>
    <row r="513" spans="1:15" ht="13.5" thickBot="1">
      <c r="A513" s="3">
        <v>43820</v>
      </c>
      <c r="B513" s="7">
        <v>23</v>
      </c>
      <c r="C513" s="8">
        <v>40782.91796875</v>
      </c>
      <c r="D513" s="8">
        <v>0</v>
      </c>
      <c r="E513" s="8">
        <v>0</v>
      </c>
      <c r="F513" s="8">
        <v>1.6411261633E-2</v>
      </c>
      <c r="G513" s="8">
        <v>1.6411261633E-2</v>
      </c>
      <c r="H513" s="8">
        <v>0</v>
      </c>
      <c r="I513" s="9">
        <v>6.4307451540119502E-6</v>
      </c>
      <c r="J513" s="9">
        <v>6.4307451540119502E-6</v>
      </c>
      <c r="K513" s="9">
        <v>6.4307451540119502E-6</v>
      </c>
      <c r="L513" s="9">
        <v>6.4307451540119502E-6</v>
      </c>
      <c r="M513" s="19">
        <f t="shared" si="14"/>
        <v>0</v>
      </c>
      <c r="N513" s="19">
        <f t="shared" si="15"/>
        <v>1</v>
      </c>
      <c r="O513" s="38"/>
    </row>
    <row r="514" spans="1:15" ht="13.5" thickBot="1">
      <c r="A514" s="3">
        <v>43820</v>
      </c>
      <c r="B514" s="7">
        <v>24</v>
      </c>
      <c r="C514" s="8">
        <v>39557.2890625</v>
      </c>
      <c r="D514" s="8">
        <v>0</v>
      </c>
      <c r="E514" s="8">
        <v>0</v>
      </c>
      <c r="F514" s="8">
        <v>1.6425706076999998E-2</v>
      </c>
      <c r="G514" s="8">
        <v>1.6425706076999998E-2</v>
      </c>
      <c r="H514" s="8">
        <v>0</v>
      </c>
      <c r="I514" s="9">
        <v>6.4364052028922297E-6</v>
      </c>
      <c r="J514" s="9">
        <v>6.4364052028922297E-6</v>
      </c>
      <c r="K514" s="9">
        <v>6.4364052028922297E-6</v>
      </c>
      <c r="L514" s="9">
        <v>6.4364052028922297E-6</v>
      </c>
      <c r="M514" s="19">
        <f t="shared" si="14"/>
        <v>0</v>
      </c>
      <c r="N514" s="19">
        <f t="shared" si="15"/>
        <v>1</v>
      </c>
      <c r="O514" s="38"/>
    </row>
    <row r="515" spans="1:15" ht="13.5" thickBot="1">
      <c r="A515" s="3">
        <v>43821</v>
      </c>
      <c r="B515" s="7">
        <v>1</v>
      </c>
      <c r="C515" s="8">
        <v>38625.44140625</v>
      </c>
      <c r="D515" s="8">
        <v>0</v>
      </c>
      <c r="E515" s="8">
        <v>0</v>
      </c>
      <c r="F515" s="8">
        <v>1.6411261633E-2</v>
      </c>
      <c r="G515" s="8">
        <v>1.6411261633E-2</v>
      </c>
      <c r="H515" s="8">
        <v>0</v>
      </c>
      <c r="I515" s="9">
        <v>6.4307451540119502E-6</v>
      </c>
      <c r="J515" s="9">
        <v>6.4307451540119502E-6</v>
      </c>
      <c r="K515" s="9">
        <v>6.4307451540119502E-6</v>
      </c>
      <c r="L515" s="9">
        <v>6.4307451540119502E-6</v>
      </c>
      <c r="M515" s="19">
        <f t="shared" si="14"/>
        <v>0</v>
      </c>
      <c r="N515" s="19">
        <f t="shared" si="15"/>
        <v>1</v>
      </c>
      <c r="O515" s="38"/>
    </row>
    <row r="516" spans="1:15" ht="13.5" thickBot="1">
      <c r="A516" s="3">
        <v>43821</v>
      </c>
      <c r="B516" s="7">
        <v>2</v>
      </c>
      <c r="C516" s="8">
        <v>38055.62109375</v>
      </c>
      <c r="D516" s="8">
        <v>0</v>
      </c>
      <c r="E516" s="8">
        <v>0</v>
      </c>
      <c r="F516" s="8">
        <v>1.6411261633E-2</v>
      </c>
      <c r="G516" s="8">
        <v>1.6411261633E-2</v>
      </c>
      <c r="H516" s="8">
        <v>0</v>
      </c>
      <c r="I516" s="9">
        <v>6.4307451540119502E-6</v>
      </c>
      <c r="J516" s="9">
        <v>6.4307451540119502E-6</v>
      </c>
      <c r="K516" s="9">
        <v>6.4307451540119502E-6</v>
      </c>
      <c r="L516" s="9">
        <v>6.4307451540119502E-6</v>
      </c>
      <c r="M516" s="19">
        <f t="shared" si="14"/>
        <v>0</v>
      </c>
      <c r="N516" s="19">
        <f t="shared" si="15"/>
        <v>1</v>
      </c>
      <c r="O516" s="38"/>
    </row>
    <row r="517" spans="1:15" ht="13.5" thickBot="1">
      <c r="A517" s="3">
        <v>43821</v>
      </c>
      <c r="B517" s="7">
        <v>3</v>
      </c>
      <c r="C517" s="8">
        <v>37898.07421875</v>
      </c>
      <c r="D517" s="8">
        <v>0</v>
      </c>
      <c r="E517" s="8">
        <v>0</v>
      </c>
      <c r="F517" s="8">
        <v>1.6411261633E-2</v>
      </c>
      <c r="G517" s="8">
        <v>1.6411261633E-2</v>
      </c>
      <c r="H517" s="8">
        <v>0</v>
      </c>
      <c r="I517" s="9">
        <v>6.4307451540119502E-6</v>
      </c>
      <c r="J517" s="9">
        <v>6.4307451540119502E-6</v>
      </c>
      <c r="K517" s="9">
        <v>6.4307451540119502E-6</v>
      </c>
      <c r="L517" s="9">
        <v>6.4307451540119502E-6</v>
      </c>
      <c r="M517" s="19">
        <f t="shared" si="14"/>
        <v>0</v>
      </c>
      <c r="N517" s="19">
        <f t="shared" si="15"/>
        <v>1</v>
      </c>
      <c r="O517" s="38"/>
    </row>
    <row r="518" spans="1:15" ht="13.5" thickBot="1">
      <c r="A518" s="3">
        <v>43821</v>
      </c>
      <c r="B518" s="7">
        <v>4</v>
      </c>
      <c r="C518" s="8">
        <v>38097.94921875</v>
      </c>
      <c r="D518" s="8">
        <v>0</v>
      </c>
      <c r="E518" s="8">
        <v>0</v>
      </c>
      <c r="F518" s="8">
        <v>1.6411261633E-2</v>
      </c>
      <c r="G518" s="8">
        <v>1.6411261633E-2</v>
      </c>
      <c r="H518" s="8">
        <v>0</v>
      </c>
      <c r="I518" s="9">
        <v>6.4307451540119502E-6</v>
      </c>
      <c r="J518" s="9">
        <v>6.4307451540119502E-6</v>
      </c>
      <c r="K518" s="9">
        <v>6.4307451540119502E-6</v>
      </c>
      <c r="L518" s="9">
        <v>6.4307451540119502E-6</v>
      </c>
      <c r="M518" s="19">
        <f t="shared" si="14"/>
        <v>0</v>
      </c>
      <c r="N518" s="19">
        <f t="shared" si="15"/>
        <v>1</v>
      </c>
      <c r="O518" s="38"/>
    </row>
    <row r="519" spans="1:15" ht="13.5" thickBot="1">
      <c r="A519" s="3">
        <v>43821</v>
      </c>
      <c r="B519" s="7">
        <v>5</v>
      </c>
      <c r="C519" s="8">
        <v>38716.2109375</v>
      </c>
      <c r="D519" s="8">
        <v>0</v>
      </c>
      <c r="E519" s="8">
        <v>0</v>
      </c>
      <c r="F519" s="8">
        <v>1.6411261633E-2</v>
      </c>
      <c r="G519" s="8">
        <v>1.6411261633E-2</v>
      </c>
      <c r="H519" s="8">
        <v>0</v>
      </c>
      <c r="I519" s="9">
        <v>6.4307451540119502E-6</v>
      </c>
      <c r="J519" s="9">
        <v>6.4307451540119502E-6</v>
      </c>
      <c r="K519" s="9">
        <v>6.4307451540119502E-6</v>
      </c>
      <c r="L519" s="9">
        <v>6.4307451540119502E-6</v>
      </c>
      <c r="M519" s="19">
        <f t="shared" si="14"/>
        <v>0</v>
      </c>
      <c r="N519" s="19">
        <f t="shared" si="15"/>
        <v>1</v>
      </c>
      <c r="O519" s="38"/>
    </row>
    <row r="520" spans="1:15" ht="13.5" thickBot="1">
      <c r="A520" s="3">
        <v>43821</v>
      </c>
      <c r="B520" s="7">
        <v>6</v>
      </c>
      <c r="C520" s="8">
        <v>39906.5546875</v>
      </c>
      <c r="D520" s="8">
        <v>0</v>
      </c>
      <c r="E520" s="8">
        <v>0</v>
      </c>
      <c r="F520" s="8">
        <v>1.6411261633E-2</v>
      </c>
      <c r="G520" s="8">
        <v>1.6411261633E-2</v>
      </c>
      <c r="H520" s="8">
        <v>0</v>
      </c>
      <c r="I520" s="9">
        <v>6.4307451540119502E-6</v>
      </c>
      <c r="J520" s="9">
        <v>6.4307451540119502E-6</v>
      </c>
      <c r="K520" s="9">
        <v>6.4307451540119502E-6</v>
      </c>
      <c r="L520" s="9">
        <v>6.4307451540119502E-6</v>
      </c>
      <c r="M520" s="19">
        <f t="shared" si="14"/>
        <v>0</v>
      </c>
      <c r="N520" s="19">
        <f t="shared" si="15"/>
        <v>1</v>
      </c>
      <c r="O520" s="38"/>
    </row>
    <row r="521" spans="1:15" ht="13.5" thickBot="1">
      <c r="A521" s="3">
        <v>43821</v>
      </c>
      <c r="B521" s="7">
        <v>7</v>
      </c>
      <c r="C521" s="8">
        <v>41560.25</v>
      </c>
      <c r="D521" s="8">
        <v>0</v>
      </c>
      <c r="E521" s="8">
        <v>0</v>
      </c>
      <c r="F521" s="8">
        <v>2.1910778754999999E-2</v>
      </c>
      <c r="G521" s="8">
        <v>2.1910778754999999E-2</v>
      </c>
      <c r="H521" s="8">
        <v>0</v>
      </c>
      <c r="I521" s="9">
        <v>8.5857283526422299E-6</v>
      </c>
      <c r="J521" s="9">
        <v>8.5857283526422299E-6</v>
      </c>
      <c r="K521" s="9">
        <v>8.5857283526422299E-6</v>
      </c>
      <c r="L521" s="9">
        <v>8.5857283526422299E-6</v>
      </c>
      <c r="M521" s="19">
        <f t="shared" si="14"/>
        <v>0</v>
      </c>
      <c r="N521" s="19">
        <f t="shared" si="15"/>
        <v>1</v>
      </c>
      <c r="O521" s="38"/>
    </row>
    <row r="522" spans="1:15" ht="13.5" thickBot="1">
      <c r="A522" s="3">
        <v>43821</v>
      </c>
      <c r="B522" s="7">
        <v>8</v>
      </c>
      <c r="C522" s="8">
        <v>43307.359375</v>
      </c>
      <c r="D522" s="8">
        <v>5.3</v>
      </c>
      <c r="E522" s="8">
        <v>2.8</v>
      </c>
      <c r="F522" s="8">
        <v>6.5112182054209997</v>
      </c>
      <c r="G522" s="8">
        <v>6.5112182054209997</v>
      </c>
      <c r="H522" s="8">
        <v>0</v>
      </c>
      <c r="I522" s="9">
        <v>4.7461528400000001E-4</v>
      </c>
      <c r="J522" s="9">
        <v>4.7461528400000001E-4</v>
      </c>
      <c r="K522" s="9">
        <v>1.454239108E-3</v>
      </c>
      <c r="L522" s="9">
        <v>1.454239108E-3</v>
      </c>
      <c r="M522" s="19">
        <f t="shared" si="14"/>
        <v>1</v>
      </c>
      <c r="N522" s="19">
        <f t="shared" si="15"/>
        <v>1</v>
      </c>
      <c r="O522" s="38"/>
    </row>
    <row r="523" spans="1:15" ht="13.5" thickBot="1">
      <c r="A523" s="3">
        <v>43821</v>
      </c>
      <c r="B523" s="7">
        <v>9</v>
      </c>
      <c r="C523" s="8">
        <v>44018.94921875</v>
      </c>
      <c r="D523" s="8">
        <v>333.5</v>
      </c>
      <c r="E523" s="8">
        <v>333.5</v>
      </c>
      <c r="F523" s="8">
        <v>549.62115739810804</v>
      </c>
      <c r="G523" s="8">
        <v>549.75516123067996</v>
      </c>
      <c r="H523" s="8">
        <v>0.13400383257199999</v>
      </c>
      <c r="I523" s="9">
        <v>8.4739483239999996E-2</v>
      </c>
      <c r="J523" s="9">
        <v>8.4686973902000001E-2</v>
      </c>
      <c r="K523" s="9">
        <v>8.4739483239999996E-2</v>
      </c>
      <c r="L523" s="9">
        <v>8.4686973902000001E-2</v>
      </c>
      <c r="M523" s="19">
        <f t="shared" si="14"/>
        <v>1</v>
      </c>
      <c r="N523" s="19">
        <f t="shared" si="15"/>
        <v>1</v>
      </c>
      <c r="O523" s="38"/>
    </row>
    <row r="524" spans="1:15" ht="13.5" thickBot="1">
      <c r="A524" s="3">
        <v>43821</v>
      </c>
      <c r="B524" s="7">
        <v>10</v>
      </c>
      <c r="C524" s="8">
        <v>43276.265625</v>
      </c>
      <c r="D524" s="8">
        <v>1366.2</v>
      </c>
      <c r="E524" s="8">
        <v>1366.2</v>
      </c>
      <c r="F524" s="8">
        <v>1638.2566826919599</v>
      </c>
      <c r="G524" s="8">
        <v>1639.6999673264399</v>
      </c>
      <c r="H524" s="8">
        <v>1.443284634484</v>
      </c>
      <c r="I524" s="9">
        <v>0.10717083359100001</v>
      </c>
      <c r="J524" s="9">
        <v>0.106605283186</v>
      </c>
      <c r="K524" s="9">
        <v>0.10717083359100001</v>
      </c>
      <c r="L524" s="9">
        <v>0.106605283186</v>
      </c>
      <c r="M524" s="19">
        <f t="shared" ref="M524:M587" si="16">IF(F524&gt;5,1,0)</f>
        <v>1</v>
      </c>
      <c r="N524" s="19">
        <f t="shared" ref="N524:N587" si="17">IF(G524&gt;E524,1,0)</f>
        <v>1</v>
      </c>
      <c r="O524" s="38"/>
    </row>
    <row r="525" spans="1:15" ht="13.5" thickBot="1">
      <c r="A525" s="3">
        <v>43821</v>
      </c>
      <c r="B525" s="7">
        <v>11</v>
      </c>
      <c r="C525" s="8">
        <v>41865.40625</v>
      </c>
      <c r="D525" s="8">
        <v>1773.6</v>
      </c>
      <c r="E525" s="8">
        <v>1773.6</v>
      </c>
      <c r="F525" s="8">
        <v>1761.2760220395201</v>
      </c>
      <c r="G525" s="8">
        <v>1762.7920481061899</v>
      </c>
      <c r="H525" s="8">
        <v>1.516026066674</v>
      </c>
      <c r="I525" s="9">
        <v>4.235090867E-3</v>
      </c>
      <c r="J525" s="9">
        <v>4.8291449680000001E-3</v>
      </c>
      <c r="K525" s="9">
        <v>4.235090867E-3</v>
      </c>
      <c r="L525" s="9">
        <v>4.8291449680000001E-3</v>
      </c>
      <c r="M525" s="19">
        <f t="shared" si="16"/>
        <v>1</v>
      </c>
      <c r="N525" s="19">
        <f t="shared" si="17"/>
        <v>0</v>
      </c>
      <c r="O525" s="38"/>
    </row>
    <row r="526" spans="1:15" ht="13.5" thickBot="1">
      <c r="A526" s="3">
        <v>43821</v>
      </c>
      <c r="B526" s="7">
        <v>12</v>
      </c>
      <c r="C526" s="8">
        <v>40168.65625</v>
      </c>
      <c r="D526" s="8">
        <v>1779.8</v>
      </c>
      <c r="E526" s="8">
        <v>1779.8</v>
      </c>
      <c r="F526" s="8">
        <v>1730.97050176673</v>
      </c>
      <c r="G526" s="8">
        <v>1732.4636297591501</v>
      </c>
      <c r="H526" s="8">
        <v>1.4931279924180001</v>
      </c>
      <c r="I526" s="9">
        <v>1.8548734420000001E-2</v>
      </c>
      <c r="J526" s="9">
        <v>1.9133815921999999E-2</v>
      </c>
      <c r="K526" s="9">
        <v>1.8548734420000001E-2</v>
      </c>
      <c r="L526" s="9">
        <v>1.9133815921999999E-2</v>
      </c>
      <c r="M526" s="19">
        <f t="shared" si="16"/>
        <v>1</v>
      </c>
      <c r="N526" s="19">
        <f t="shared" si="17"/>
        <v>0</v>
      </c>
      <c r="O526" s="38"/>
    </row>
    <row r="527" spans="1:15" ht="13.5" thickBot="1">
      <c r="A527" s="3">
        <v>43821</v>
      </c>
      <c r="B527" s="7">
        <v>13</v>
      </c>
      <c r="C527" s="8">
        <v>38554.89453125</v>
      </c>
      <c r="D527" s="8">
        <v>1746.6</v>
      </c>
      <c r="E527" s="8">
        <v>1746.6</v>
      </c>
      <c r="F527" s="8">
        <v>1695.87002141476</v>
      </c>
      <c r="G527" s="8">
        <v>1697.9191636334499</v>
      </c>
      <c r="H527" s="8">
        <v>2.0491422186950001</v>
      </c>
      <c r="I527" s="9">
        <v>1.9075562838999999E-2</v>
      </c>
      <c r="J527" s="9">
        <v>1.9878518253999999E-2</v>
      </c>
      <c r="K527" s="9">
        <v>1.9075562838999999E-2</v>
      </c>
      <c r="L527" s="9">
        <v>1.9878518253999999E-2</v>
      </c>
      <c r="M527" s="19">
        <f t="shared" si="16"/>
        <v>1</v>
      </c>
      <c r="N527" s="19">
        <f t="shared" si="17"/>
        <v>0</v>
      </c>
      <c r="O527" s="38"/>
    </row>
    <row r="528" spans="1:15" ht="13.5" thickBot="1">
      <c r="A528" s="3">
        <v>43821</v>
      </c>
      <c r="B528" s="7">
        <v>14</v>
      </c>
      <c r="C528" s="8">
        <v>37048.22265625</v>
      </c>
      <c r="D528" s="8">
        <v>1696.4</v>
      </c>
      <c r="E528" s="8">
        <v>1696.4</v>
      </c>
      <c r="F528" s="8">
        <v>1709.8252667443001</v>
      </c>
      <c r="G528" s="8">
        <v>1711.9587403186199</v>
      </c>
      <c r="H528" s="8">
        <v>2.13347357432</v>
      </c>
      <c r="I528" s="9">
        <v>6.0966850770000003E-3</v>
      </c>
      <c r="J528" s="9">
        <v>5.2606844599999997E-3</v>
      </c>
      <c r="K528" s="9">
        <v>6.0966850770000003E-3</v>
      </c>
      <c r="L528" s="9">
        <v>5.2606844599999997E-3</v>
      </c>
      <c r="M528" s="19">
        <f t="shared" si="16"/>
        <v>1</v>
      </c>
      <c r="N528" s="19">
        <f t="shared" si="17"/>
        <v>1</v>
      </c>
      <c r="O528" s="38"/>
    </row>
    <row r="529" spans="1:15" ht="13.5" thickBot="1">
      <c r="A529" s="3">
        <v>43821</v>
      </c>
      <c r="B529" s="7">
        <v>15</v>
      </c>
      <c r="C529" s="8">
        <v>36026.890625</v>
      </c>
      <c r="D529" s="8">
        <v>1721.3</v>
      </c>
      <c r="E529" s="8">
        <v>1721.3</v>
      </c>
      <c r="F529" s="8">
        <v>1706.43356083102</v>
      </c>
      <c r="G529" s="8">
        <v>1710.51979790767</v>
      </c>
      <c r="H529" s="8">
        <v>4.0862370766530001</v>
      </c>
      <c r="I529" s="9">
        <v>4.2242171200000001E-3</v>
      </c>
      <c r="J529" s="9">
        <v>5.825407197E-3</v>
      </c>
      <c r="K529" s="9">
        <v>4.2242171200000001E-3</v>
      </c>
      <c r="L529" s="9">
        <v>5.825407197E-3</v>
      </c>
      <c r="M529" s="19">
        <f t="shared" si="16"/>
        <v>1</v>
      </c>
      <c r="N529" s="19">
        <f t="shared" si="17"/>
        <v>0</v>
      </c>
      <c r="O529" s="38"/>
    </row>
    <row r="530" spans="1:15" ht="13.5" thickBot="1">
      <c r="A530" s="3">
        <v>43821</v>
      </c>
      <c r="B530" s="7">
        <v>16</v>
      </c>
      <c r="C530" s="8">
        <v>35622.3046875</v>
      </c>
      <c r="D530" s="8">
        <v>1654.6</v>
      </c>
      <c r="E530" s="8">
        <v>1654.6</v>
      </c>
      <c r="F530" s="8">
        <v>1415.6299040143999</v>
      </c>
      <c r="G530" s="8">
        <v>1420.0273155106399</v>
      </c>
      <c r="H530" s="8">
        <v>4.3974114962410003</v>
      </c>
      <c r="I530" s="9">
        <v>9.1917196115999994E-2</v>
      </c>
      <c r="J530" s="9">
        <v>9.3640319742999995E-2</v>
      </c>
      <c r="K530" s="9">
        <v>9.1917196115999994E-2</v>
      </c>
      <c r="L530" s="9">
        <v>9.3640319742999995E-2</v>
      </c>
      <c r="M530" s="19">
        <f t="shared" si="16"/>
        <v>1</v>
      </c>
      <c r="N530" s="19">
        <f t="shared" si="17"/>
        <v>0</v>
      </c>
      <c r="O530" s="38"/>
    </row>
    <row r="531" spans="1:15" ht="13.5" thickBot="1">
      <c r="A531" s="3">
        <v>43821</v>
      </c>
      <c r="B531" s="7">
        <v>17</v>
      </c>
      <c r="C531" s="8">
        <v>35928.6640625</v>
      </c>
      <c r="D531" s="8">
        <v>937</v>
      </c>
      <c r="E531" s="8">
        <v>937</v>
      </c>
      <c r="F531" s="8">
        <v>698.99048018041594</v>
      </c>
      <c r="G531" s="8">
        <v>702.61653899894804</v>
      </c>
      <c r="H531" s="8">
        <v>3.626058818532</v>
      </c>
      <c r="I531" s="9">
        <v>9.1843048981E-2</v>
      </c>
      <c r="J531" s="9">
        <v>9.3263918424000003E-2</v>
      </c>
      <c r="K531" s="9">
        <v>9.1843048981E-2</v>
      </c>
      <c r="L531" s="9">
        <v>9.3263918424000003E-2</v>
      </c>
      <c r="M531" s="19">
        <f t="shared" si="16"/>
        <v>1</v>
      </c>
      <c r="N531" s="19">
        <f t="shared" si="17"/>
        <v>0</v>
      </c>
      <c r="O531" s="38"/>
    </row>
    <row r="532" spans="1:15" ht="13.5" thickBot="1">
      <c r="A532" s="3">
        <v>43821</v>
      </c>
      <c r="B532" s="7">
        <v>18</v>
      </c>
      <c r="C532" s="8">
        <v>38009.03515625</v>
      </c>
      <c r="D532" s="8">
        <v>127.2</v>
      </c>
      <c r="E532" s="8">
        <v>117</v>
      </c>
      <c r="F532" s="8">
        <v>53.725251934569002</v>
      </c>
      <c r="G532" s="8">
        <v>55.188224602866001</v>
      </c>
      <c r="H532" s="8">
        <v>1.462972668296</v>
      </c>
      <c r="I532" s="9">
        <v>2.8217780328E-2</v>
      </c>
      <c r="J532" s="9">
        <v>2.8791045479999999E-2</v>
      </c>
      <c r="K532" s="9">
        <v>2.4220915124E-2</v>
      </c>
      <c r="L532" s="9">
        <v>2.4794180276E-2</v>
      </c>
      <c r="M532" s="19">
        <f t="shared" si="16"/>
        <v>1</v>
      </c>
      <c r="N532" s="19">
        <f t="shared" si="17"/>
        <v>0</v>
      </c>
      <c r="O532" s="38"/>
    </row>
    <row r="533" spans="1:15" ht="13.5" thickBot="1">
      <c r="A533" s="3">
        <v>43821</v>
      </c>
      <c r="B533" s="7">
        <v>19</v>
      </c>
      <c r="C533" s="8">
        <v>40461.296875</v>
      </c>
      <c r="D533" s="8">
        <v>0</v>
      </c>
      <c r="E533" s="8">
        <v>0</v>
      </c>
      <c r="F533" s="8">
        <v>2.134174108E-3</v>
      </c>
      <c r="G533" s="8">
        <v>2.134174108E-3</v>
      </c>
      <c r="H533" s="8">
        <v>0</v>
      </c>
      <c r="I533" s="9">
        <v>8.3627512088763695E-7</v>
      </c>
      <c r="J533" s="9">
        <v>8.3627512088763695E-7</v>
      </c>
      <c r="K533" s="9">
        <v>8.3627512088763695E-7</v>
      </c>
      <c r="L533" s="9">
        <v>8.3627512088763695E-7</v>
      </c>
      <c r="M533" s="19">
        <f t="shared" si="16"/>
        <v>0</v>
      </c>
      <c r="N533" s="19">
        <f t="shared" si="17"/>
        <v>1</v>
      </c>
      <c r="O533" s="38"/>
    </row>
    <row r="534" spans="1:15" ht="13.5" thickBot="1">
      <c r="A534" s="3">
        <v>43821</v>
      </c>
      <c r="B534" s="7">
        <v>20</v>
      </c>
      <c r="C534" s="8">
        <v>41266.59375</v>
      </c>
      <c r="D534" s="8">
        <v>0</v>
      </c>
      <c r="E534" s="8">
        <v>0</v>
      </c>
      <c r="F534" s="8">
        <v>2.134174108E-3</v>
      </c>
      <c r="G534" s="8">
        <v>2.134174108E-3</v>
      </c>
      <c r="H534" s="8">
        <v>0</v>
      </c>
      <c r="I534" s="9">
        <v>8.3627512088763695E-7</v>
      </c>
      <c r="J534" s="9">
        <v>8.3627512088763695E-7</v>
      </c>
      <c r="K534" s="9">
        <v>8.3627512088763695E-7</v>
      </c>
      <c r="L534" s="9">
        <v>8.3627512088763695E-7</v>
      </c>
      <c r="M534" s="19">
        <f t="shared" si="16"/>
        <v>0</v>
      </c>
      <c r="N534" s="19">
        <f t="shared" si="17"/>
        <v>1</v>
      </c>
      <c r="O534" s="38"/>
    </row>
    <row r="535" spans="1:15" ht="13.5" thickBot="1">
      <c r="A535" s="3">
        <v>43821</v>
      </c>
      <c r="B535" s="7">
        <v>21</v>
      </c>
      <c r="C535" s="8">
        <v>41665.68359375</v>
      </c>
      <c r="D535" s="8">
        <v>0</v>
      </c>
      <c r="E535" s="8">
        <v>0</v>
      </c>
      <c r="F535" s="8">
        <v>2.134174108E-3</v>
      </c>
      <c r="G535" s="8">
        <v>2.134174108E-3</v>
      </c>
      <c r="H535" s="8">
        <v>0</v>
      </c>
      <c r="I535" s="9">
        <v>8.3627512088763695E-7</v>
      </c>
      <c r="J535" s="9">
        <v>8.3627512088763695E-7</v>
      </c>
      <c r="K535" s="9">
        <v>8.3627512088763695E-7</v>
      </c>
      <c r="L535" s="9">
        <v>8.3627512088763695E-7</v>
      </c>
      <c r="M535" s="19">
        <f t="shared" si="16"/>
        <v>0</v>
      </c>
      <c r="N535" s="19">
        <f t="shared" si="17"/>
        <v>1</v>
      </c>
      <c r="O535" s="38"/>
    </row>
    <row r="536" spans="1:15" ht="13.5" thickBot="1">
      <c r="A536" s="3">
        <v>43821</v>
      </c>
      <c r="B536" s="7">
        <v>22</v>
      </c>
      <c r="C536" s="8">
        <v>41673.2734375</v>
      </c>
      <c r="D536" s="8">
        <v>0</v>
      </c>
      <c r="E536" s="8">
        <v>0</v>
      </c>
      <c r="F536" s="8">
        <v>2.1486185530000001E-3</v>
      </c>
      <c r="G536" s="8">
        <v>2.1486185530000001E-3</v>
      </c>
      <c r="H536" s="8">
        <v>0</v>
      </c>
      <c r="I536" s="9">
        <v>8.4193516976791396E-7</v>
      </c>
      <c r="J536" s="9">
        <v>8.4193516976791396E-7</v>
      </c>
      <c r="K536" s="9">
        <v>8.4193516976791396E-7</v>
      </c>
      <c r="L536" s="9">
        <v>8.4193516976791396E-7</v>
      </c>
      <c r="M536" s="19">
        <f t="shared" si="16"/>
        <v>0</v>
      </c>
      <c r="N536" s="19">
        <f t="shared" si="17"/>
        <v>1</v>
      </c>
      <c r="O536" s="38"/>
    </row>
    <row r="537" spans="1:15" ht="13.5" thickBot="1">
      <c r="A537" s="3">
        <v>43821</v>
      </c>
      <c r="B537" s="7">
        <v>23</v>
      </c>
      <c r="C537" s="8">
        <v>40947.359375</v>
      </c>
      <c r="D537" s="8">
        <v>0</v>
      </c>
      <c r="E537" s="8">
        <v>0</v>
      </c>
      <c r="F537" s="8">
        <v>2.134174108E-3</v>
      </c>
      <c r="G537" s="8">
        <v>2.134174108E-3</v>
      </c>
      <c r="H537" s="8">
        <v>0</v>
      </c>
      <c r="I537" s="9">
        <v>8.3627512088763695E-7</v>
      </c>
      <c r="J537" s="9">
        <v>8.3627512088763695E-7</v>
      </c>
      <c r="K537" s="9">
        <v>8.3627512088763695E-7</v>
      </c>
      <c r="L537" s="9">
        <v>8.3627512088763695E-7</v>
      </c>
      <c r="M537" s="19">
        <f t="shared" si="16"/>
        <v>0</v>
      </c>
      <c r="N537" s="19">
        <f t="shared" si="17"/>
        <v>1</v>
      </c>
      <c r="O537" s="38"/>
    </row>
    <row r="538" spans="1:15" ht="13.5" thickBot="1">
      <c r="A538" s="3">
        <v>43821</v>
      </c>
      <c r="B538" s="7">
        <v>24</v>
      </c>
      <c r="C538" s="8">
        <v>39817.3125</v>
      </c>
      <c r="D538" s="8">
        <v>0</v>
      </c>
      <c r="E538" s="8">
        <v>0</v>
      </c>
      <c r="F538" s="8">
        <v>2.134174108E-3</v>
      </c>
      <c r="G538" s="8">
        <v>2.134174108E-3</v>
      </c>
      <c r="H538" s="8">
        <v>0</v>
      </c>
      <c r="I538" s="9">
        <v>8.3627512088763695E-7</v>
      </c>
      <c r="J538" s="9">
        <v>8.3627512088763695E-7</v>
      </c>
      <c r="K538" s="9">
        <v>8.3627512088763695E-7</v>
      </c>
      <c r="L538" s="9">
        <v>8.3627512088763695E-7</v>
      </c>
      <c r="M538" s="19">
        <f t="shared" si="16"/>
        <v>0</v>
      </c>
      <c r="N538" s="19">
        <f t="shared" si="17"/>
        <v>1</v>
      </c>
      <c r="O538" s="38"/>
    </row>
    <row r="539" spans="1:15" ht="13.5" thickBot="1">
      <c r="A539" s="3">
        <v>43822</v>
      </c>
      <c r="B539" s="7">
        <v>1</v>
      </c>
      <c r="C539" s="8">
        <v>38960.87890625</v>
      </c>
      <c r="D539" s="8">
        <v>0</v>
      </c>
      <c r="E539" s="8">
        <v>0</v>
      </c>
      <c r="F539" s="8">
        <v>2.134174108E-3</v>
      </c>
      <c r="G539" s="8">
        <v>2.134174108E-3</v>
      </c>
      <c r="H539" s="8">
        <v>0</v>
      </c>
      <c r="I539" s="9">
        <v>8.3627512088763695E-7</v>
      </c>
      <c r="J539" s="9">
        <v>8.3627512088763695E-7</v>
      </c>
      <c r="K539" s="9">
        <v>8.3627512088763695E-7</v>
      </c>
      <c r="L539" s="9">
        <v>8.3627512088763695E-7</v>
      </c>
      <c r="M539" s="19">
        <f t="shared" si="16"/>
        <v>0</v>
      </c>
      <c r="N539" s="19">
        <f t="shared" si="17"/>
        <v>1</v>
      </c>
      <c r="O539" s="38"/>
    </row>
    <row r="540" spans="1:15" ht="13.5" thickBot="1">
      <c r="A540" s="3">
        <v>43822</v>
      </c>
      <c r="B540" s="7">
        <v>2</v>
      </c>
      <c r="C540" s="8">
        <v>38655.5234375</v>
      </c>
      <c r="D540" s="8">
        <v>0</v>
      </c>
      <c r="E540" s="8">
        <v>0</v>
      </c>
      <c r="F540" s="8">
        <v>2.134174108E-3</v>
      </c>
      <c r="G540" s="8">
        <v>2.134174108E-3</v>
      </c>
      <c r="H540" s="8">
        <v>0</v>
      </c>
      <c r="I540" s="9">
        <v>8.3627512088763695E-7</v>
      </c>
      <c r="J540" s="9">
        <v>8.3627512088763695E-7</v>
      </c>
      <c r="K540" s="9">
        <v>8.3627512088763695E-7</v>
      </c>
      <c r="L540" s="9">
        <v>8.3627512088763695E-7</v>
      </c>
      <c r="M540" s="19">
        <f t="shared" si="16"/>
        <v>0</v>
      </c>
      <c r="N540" s="19">
        <f t="shared" si="17"/>
        <v>1</v>
      </c>
      <c r="O540" s="38"/>
    </row>
    <row r="541" spans="1:15" ht="13.5" thickBot="1">
      <c r="A541" s="3">
        <v>43822</v>
      </c>
      <c r="B541" s="7">
        <v>3</v>
      </c>
      <c r="C541" s="8">
        <v>38870.45703125</v>
      </c>
      <c r="D541" s="8">
        <v>0</v>
      </c>
      <c r="E541" s="8">
        <v>0</v>
      </c>
      <c r="F541" s="8">
        <v>2.134174108E-3</v>
      </c>
      <c r="G541" s="8">
        <v>2.134174108E-3</v>
      </c>
      <c r="H541" s="8">
        <v>0</v>
      </c>
      <c r="I541" s="9">
        <v>8.3627512088763695E-7</v>
      </c>
      <c r="J541" s="9">
        <v>8.3627512088763695E-7</v>
      </c>
      <c r="K541" s="9">
        <v>8.3627512088763695E-7</v>
      </c>
      <c r="L541" s="9">
        <v>8.3627512088763695E-7</v>
      </c>
      <c r="M541" s="19">
        <f t="shared" si="16"/>
        <v>0</v>
      </c>
      <c r="N541" s="19">
        <f t="shared" si="17"/>
        <v>1</v>
      </c>
      <c r="O541" s="38"/>
    </row>
    <row r="542" spans="1:15" ht="13.5" thickBot="1">
      <c r="A542" s="3">
        <v>43822</v>
      </c>
      <c r="B542" s="7">
        <v>4</v>
      </c>
      <c r="C542" s="8">
        <v>39528.74609375</v>
      </c>
      <c r="D542" s="8">
        <v>0</v>
      </c>
      <c r="E542" s="8">
        <v>0</v>
      </c>
      <c r="F542" s="8">
        <v>2.134174108E-3</v>
      </c>
      <c r="G542" s="8">
        <v>2.134174108E-3</v>
      </c>
      <c r="H542" s="8">
        <v>0</v>
      </c>
      <c r="I542" s="9">
        <v>8.3627512088763695E-7</v>
      </c>
      <c r="J542" s="9">
        <v>8.3627512088763695E-7</v>
      </c>
      <c r="K542" s="9">
        <v>8.3627512088763695E-7</v>
      </c>
      <c r="L542" s="9">
        <v>8.3627512088763695E-7</v>
      </c>
      <c r="M542" s="19">
        <f t="shared" si="16"/>
        <v>0</v>
      </c>
      <c r="N542" s="19">
        <f t="shared" si="17"/>
        <v>1</v>
      </c>
      <c r="O542" s="38"/>
    </row>
    <row r="543" spans="1:15" ht="13.5" thickBot="1">
      <c r="A543" s="3">
        <v>43822</v>
      </c>
      <c r="B543" s="7">
        <v>5</v>
      </c>
      <c r="C543" s="8">
        <v>40938.05859375</v>
      </c>
      <c r="D543" s="8">
        <v>0</v>
      </c>
      <c r="E543" s="8">
        <v>0</v>
      </c>
      <c r="F543" s="8">
        <v>2.134174108E-3</v>
      </c>
      <c r="G543" s="8">
        <v>2.134174108E-3</v>
      </c>
      <c r="H543" s="8">
        <v>0</v>
      </c>
      <c r="I543" s="9">
        <v>8.3627512088763695E-7</v>
      </c>
      <c r="J543" s="9">
        <v>8.3627512088763695E-7</v>
      </c>
      <c r="K543" s="9">
        <v>8.3627512088763695E-7</v>
      </c>
      <c r="L543" s="9">
        <v>8.3627512088763695E-7</v>
      </c>
      <c r="M543" s="19">
        <f t="shared" si="16"/>
        <v>0</v>
      </c>
      <c r="N543" s="19">
        <f t="shared" si="17"/>
        <v>1</v>
      </c>
      <c r="O543" s="38"/>
    </row>
    <row r="544" spans="1:15" ht="13.5" thickBot="1">
      <c r="A544" s="3">
        <v>43822</v>
      </c>
      <c r="B544" s="7">
        <v>6</v>
      </c>
      <c r="C544" s="8">
        <v>43363.140625</v>
      </c>
      <c r="D544" s="8">
        <v>0</v>
      </c>
      <c r="E544" s="8">
        <v>0</v>
      </c>
      <c r="F544" s="8">
        <v>2.1786185510000002E-3</v>
      </c>
      <c r="G544" s="8">
        <v>5.6508407340000004E-3</v>
      </c>
      <c r="H544" s="8">
        <v>3.4722221820000002E-3</v>
      </c>
      <c r="I544" s="9">
        <v>2.2142792846154401E-6</v>
      </c>
      <c r="J544" s="9">
        <v>8.5369065515528397E-7</v>
      </c>
      <c r="K544" s="9">
        <v>2.2142792846154401E-6</v>
      </c>
      <c r="L544" s="9">
        <v>8.5369065515528397E-7</v>
      </c>
      <c r="M544" s="19">
        <f t="shared" si="16"/>
        <v>0</v>
      </c>
      <c r="N544" s="19">
        <f t="shared" si="17"/>
        <v>1</v>
      </c>
      <c r="O544" s="38"/>
    </row>
    <row r="545" spans="1:15" ht="13.5" thickBot="1">
      <c r="A545" s="3">
        <v>43822</v>
      </c>
      <c r="B545" s="7">
        <v>7</v>
      </c>
      <c r="C545" s="8">
        <v>46390.63671875</v>
      </c>
      <c r="D545" s="8">
        <v>0</v>
      </c>
      <c r="E545" s="8">
        <v>0</v>
      </c>
      <c r="F545" s="8">
        <v>2.134174108E-3</v>
      </c>
      <c r="G545" s="8">
        <v>2.134174108E-3</v>
      </c>
      <c r="H545" s="8">
        <v>0</v>
      </c>
      <c r="I545" s="9">
        <v>8.3627512088763695E-7</v>
      </c>
      <c r="J545" s="9">
        <v>8.3627512088763695E-7</v>
      </c>
      <c r="K545" s="9">
        <v>8.3627512088763695E-7</v>
      </c>
      <c r="L545" s="9">
        <v>8.3627512088763695E-7</v>
      </c>
      <c r="M545" s="19">
        <f t="shared" si="16"/>
        <v>0</v>
      </c>
      <c r="N545" s="19">
        <f t="shared" si="17"/>
        <v>1</v>
      </c>
      <c r="O545" s="38"/>
    </row>
    <row r="546" spans="1:15" ht="13.5" thickBot="1">
      <c r="A546" s="3">
        <v>43822</v>
      </c>
      <c r="B546" s="7">
        <v>8</v>
      </c>
      <c r="C546" s="8">
        <v>48227.92578125</v>
      </c>
      <c r="D546" s="8">
        <v>4.7</v>
      </c>
      <c r="E546" s="8">
        <v>2.2999999999999998</v>
      </c>
      <c r="F546" s="8">
        <v>5.8978313048980002</v>
      </c>
      <c r="G546" s="8">
        <v>5.9128050268879999</v>
      </c>
      <c r="H546" s="8">
        <v>1.4973721989999999E-2</v>
      </c>
      <c r="I546" s="9">
        <v>4.75237079E-4</v>
      </c>
      <c r="J546" s="9">
        <v>4.6936963299999999E-4</v>
      </c>
      <c r="K546" s="9">
        <v>1.41567595E-3</v>
      </c>
      <c r="L546" s="9">
        <v>1.409808505E-3</v>
      </c>
      <c r="M546" s="19">
        <f t="shared" si="16"/>
        <v>1</v>
      </c>
      <c r="N546" s="19">
        <f t="shared" si="17"/>
        <v>1</v>
      </c>
      <c r="O546" s="38"/>
    </row>
    <row r="547" spans="1:15" ht="13.5" thickBot="1">
      <c r="A547" s="3">
        <v>43822</v>
      </c>
      <c r="B547" s="7">
        <v>9</v>
      </c>
      <c r="C547" s="8">
        <v>47871.66796875</v>
      </c>
      <c r="D547" s="8">
        <v>267.60000000000002</v>
      </c>
      <c r="E547" s="8">
        <v>267.60000000000002</v>
      </c>
      <c r="F547" s="8">
        <v>363.35337114546701</v>
      </c>
      <c r="G547" s="8">
        <v>363.73658758818902</v>
      </c>
      <c r="H547" s="8">
        <v>0.38321644272200001</v>
      </c>
      <c r="I547" s="9">
        <v>3.7671076641000001E-2</v>
      </c>
      <c r="J547" s="9">
        <v>3.7520913458000002E-2</v>
      </c>
      <c r="K547" s="9">
        <v>3.7671076641000001E-2</v>
      </c>
      <c r="L547" s="9">
        <v>3.7520913458000002E-2</v>
      </c>
      <c r="M547" s="19">
        <f t="shared" si="16"/>
        <v>1</v>
      </c>
      <c r="N547" s="19">
        <f t="shared" si="17"/>
        <v>1</v>
      </c>
      <c r="O547" s="38"/>
    </row>
    <row r="548" spans="1:15" ht="13.5" thickBot="1">
      <c r="A548" s="3">
        <v>43822</v>
      </c>
      <c r="B548" s="7">
        <v>10</v>
      </c>
      <c r="C548" s="8">
        <v>45767.80859375</v>
      </c>
      <c r="D548" s="8">
        <v>1169.5999999999999</v>
      </c>
      <c r="E548" s="8">
        <v>1169.5999999999999</v>
      </c>
      <c r="F548" s="8">
        <v>1218.5029255460399</v>
      </c>
      <c r="G548" s="8">
        <v>1220.2798233907699</v>
      </c>
      <c r="H548" s="8">
        <v>1.7768978447379999</v>
      </c>
      <c r="I548" s="9">
        <v>1.9858864965E-2</v>
      </c>
      <c r="J548" s="9">
        <v>1.9162588380000001E-2</v>
      </c>
      <c r="K548" s="9">
        <v>1.9858864965E-2</v>
      </c>
      <c r="L548" s="9">
        <v>1.9162588380000001E-2</v>
      </c>
      <c r="M548" s="19">
        <f t="shared" si="16"/>
        <v>1</v>
      </c>
      <c r="N548" s="19">
        <f t="shared" si="17"/>
        <v>1</v>
      </c>
      <c r="O548" s="38"/>
    </row>
    <row r="549" spans="1:15" ht="13.5" thickBot="1">
      <c r="A549" s="3">
        <v>43822</v>
      </c>
      <c r="B549" s="7">
        <v>11</v>
      </c>
      <c r="C549" s="8">
        <v>43248.5546875</v>
      </c>
      <c r="D549" s="8">
        <v>1588.6</v>
      </c>
      <c r="E549" s="8">
        <v>1588.6</v>
      </c>
      <c r="F549" s="8">
        <v>1368.46228514221</v>
      </c>
      <c r="G549" s="8">
        <v>1370.05638978296</v>
      </c>
      <c r="H549" s="8">
        <v>1.594104640748</v>
      </c>
      <c r="I549" s="9">
        <v>8.5636210899999995E-2</v>
      </c>
      <c r="J549" s="9">
        <v>8.6260860053000002E-2</v>
      </c>
      <c r="K549" s="9">
        <v>8.5636210899999995E-2</v>
      </c>
      <c r="L549" s="9">
        <v>8.6260860053000002E-2</v>
      </c>
      <c r="M549" s="19">
        <f t="shared" si="16"/>
        <v>1</v>
      </c>
      <c r="N549" s="19">
        <f t="shared" si="17"/>
        <v>0</v>
      </c>
      <c r="O549" s="38"/>
    </row>
    <row r="550" spans="1:15" ht="13.5" thickBot="1">
      <c r="A550" s="3">
        <v>43822</v>
      </c>
      <c r="B550" s="7">
        <v>12</v>
      </c>
      <c r="C550" s="8">
        <v>41046.90625</v>
      </c>
      <c r="D550" s="8">
        <v>1623.9</v>
      </c>
      <c r="E550" s="8">
        <v>1623.9</v>
      </c>
      <c r="F550" s="8">
        <v>1428.7524652366001</v>
      </c>
      <c r="G550" s="8">
        <v>1430.52754459926</v>
      </c>
      <c r="H550" s="8">
        <v>1.7750793626570001</v>
      </c>
      <c r="I550" s="9">
        <v>7.5772905720999997E-2</v>
      </c>
      <c r="J550" s="9">
        <v>7.6468469733999997E-2</v>
      </c>
      <c r="K550" s="9">
        <v>7.5772905720999997E-2</v>
      </c>
      <c r="L550" s="9">
        <v>7.6468469733999997E-2</v>
      </c>
      <c r="M550" s="19">
        <f t="shared" si="16"/>
        <v>1</v>
      </c>
      <c r="N550" s="19">
        <f t="shared" si="17"/>
        <v>0</v>
      </c>
      <c r="O550" s="38"/>
    </row>
    <row r="551" spans="1:15" ht="13.5" thickBot="1">
      <c r="A551" s="3">
        <v>43822</v>
      </c>
      <c r="B551" s="7">
        <v>13</v>
      </c>
      <c r="C551" s="8">
        <v>39095.578125</v>
      </c>
      <c r="D551" s="8">
        <v>1569.3</v>
      </c>
      <c r="E551" s="8">
        <v>1569.3</v>
      </c>
      <c r="F551" s="8">
        <v>1479.53527133895</v>
      </c>
      <c r="G551" s="8">
        <v>1485.8708438805099</v>
      </c>
      <c r="H551" s="8">
        <v>6.3355725415539998</v>
      </c>
      <c r="I551" s="9">
        <v>3.2691675594999997E-2</v>
      </c>
      <c r="J551" s="9">
        <v>3.5174266715999998E-2</v>
      </c>
      <c r="K551" s="9">
        <v>3.2691675594999997E-2</v>
      </c>
      <c r="L551" s="9">
        <v>3.5174266715999998E-2</v>
      </c>
      <c r="M551" s="19">
        <f t="shared" si="16"/>
        <v>1</v>
      </c>
      <c r="N551" s="19">
        <f t="shared" si="17"/>
        <v>0</v>
      </c>
      <c r="O551" s="38"/>
    </row>
    <row r="552" spans="1:15" ht="13.5" thickBot="1">
      <c r="A552" s="3">
        <v>43822</v>
      </c>
      <c r="B552" s="7">
        <v>14</v>
      </c>
      <c r="C552" s="8">
        <v>38019.99609375</v>
      </c>
      <c r="D552" s="8">
        <v>1517.9</v>
      </c>
      <c r="E552" s="8">
        <v>1517.9</v>
      </c>
      <c r="F552" s="8">
        <v>1559.2168761412299</v>
      </c>
      <c r="G552" s="8">
        <v>1560.71094148318</v>
      </c>
      <c r="H552" s="8">
        <v>1.494065341949</v>
      </c>
      <c r="I552" s="9">
        <v>1.6775447289E-2</v>
      </c>
      <c r="J552" s="9">
        <v>1.6189998487E-2</v>
      </c>
      <c r="K552" s="9">
        <v>1.6775447289E-2</v>
      </c>
      <c r="L552" s="9">
        <v>1.6189998487E-2</v>
      </c>
      <c r="M552" s="19">
        <f t="shared" si="16"/>
        <v>1</v>
      </c>
      <c r="N552" s="19">
        <f t="shared" si="17"/>
        <v>1</v>
      </c>
      <c r="O552" s="38"/>
    </row>
    <row r="553" spans="1:15" ht="13.5" thickBot="1">
      <c r="A553" s="3">
        <v>43822</v>
      </c>
      <c r="B553" s="7">
        <v>15</v>
      </c>
      <c r="C553" s="8">
        <v>37353.69921875</v>
      </c>
      <c r="D553" s="8">
        <v>1396.9</v>
      </c>
      <c r="E553" s="8">
        <v>1396.9</v>
      </c>
      <c r="F553" s="8">
        <v>1497.15509371387</v>
      </c>
      <c r="G553" s="8">
        <v>1497.4591347498399</v>
      </c>
      <c r="H553" s="8">
        <v>0.30404103596999998</v>
      </c>
      <c r="I553" s="9">
        <v>3.9404049666000002E-2</v>
      </c>
      <c r="J553" s="9">
        <v>3.9284911329E-2</v>
      </c>
      <c r="K553" s="9">
        <v>3.9404049666000002E-2</v>
      </c>
      <c r="L553" s="9">
        <v>3.9284911329E-2</v>
      </c>
      <c r="M553" s="19">
        <f t="shared" si="16"/>
        <v>1</v>
      </c>
      <c r="N553" s="19">
        <f t="shared" si="17"/>
        <v>1</v>
      </c>
      <c r="O553" s="38"/>
    </row>
    <row r="554" spans="1:15" ht="13.5" thickBot="1">
      <c r="A554" s="3">
        <v>43822</v>
      </c>
      <c r="B554" s="7">
        <v>16</v>
      </c>
      <c r="C554" s="8">
        <v>36961.25</v>
      </c>
      <c r="D554" s="8">
        <v>1295</v>
      </c>
      <c r="E554" s="8">
        <v>1295</v>
      </c>
      <c r="F554" s="8">
        <v>1335.3163287774701</v>
      </c>
      <c r="G554" s="8">
        <v>1344.26855271313</v>
      </c>
      <c r="H554" s="8">
        <v>8.9522239356570008</v>
      </c>
      <c r="I554" s="9">
        <v>1.9305859213000001E-2</v>
      </c>
      <c r="J554" s="9">
        <v>1.5797934473E-2</v>
      </c>
      <c r="K554" s="9">
        <v>1.9305859213000001E-2</v>
      </c>
      <c r="L554" s="9">
        <v>1.5797934473E-2</v>
      </c>
      <c r="M554" s="19">
        <f t="shared" si="16"/>
        <v>1</v>
      </c>
      <c r="N554" s="19">
        <f t="shared" si="17"/>
        <v>1</v>
      </c>
      <c r="O554" s="38"/>
    </row>
    <row r="555" spans="1:15" ht="13.5" thickBot="1">
      <c r="A555" s="3">
        <v>43822</v>
      </c>
      <c r="B555" s="7">
        <v>17</v>
      </c>
      <c r="C555" s="8">
        <v>37032.44140625</v>
      </c>
      <c r="D555" s="8">
        <v>744.3</v>
      </c>
      <c r="E555" s="8">
        <v>744.3</v>
      </c>
      <c r="F555" s="8">
        <v>912.36699760635702</v>
      </c>
      <c r="G555" s="8">
        <v>919.71087331712295</v>
      </c>
      <c r="H555" s="8">
        <v>7.3438757107650003</v>
      </c>
      <c r="I555" s="9">
        <v>6.8734668227000001E-2</v>
      </c>
      <c r="J555" s="9">
        <v>6.5856973983E-2</v>
      </c>
      <c r="K555" s="9">
        <v>6.8734668227000001E-2</v>
      </c>
      <c r="L555" s="9">
        <v>6.5856973983E-2</v>
      </c>
      <c r="M555" s="19">
        <f t="shared" si="16"/>
        <v>1</v>
      </c>
      <c r="N555" s="19">
        <f t="shared" si="17"/>
        <v>1</v>
      </c>
      <c r="O555" s="38"/>
    </row>
    <row r="556" spans="1:15" ht="13.5" thickBot="1">
      <c r="A556" s="3">
        <v>43822</v>
      </c>
      <c r="B556" s="7">
        <v>18</v>
      </c>
      <c r="C556" s="8">
        <v>38417.1640625</v>
      </c>
      <c r="D556" s="8">
        <v>110.8</v>
      </c>
      <c r="E556" s="8">
        <v>102.1</v>
      </c>
      <c r="F556" s="8">
        <v>115.382542078689</v>
      </c>
      <c r="G556" s="8">
        <v>118.09387698423799</v>
      </c>
      <c r="H556" s="8">
        <v>2.7113349055490001</v>
      </c>
      <c r="I556" s="9">
        <v>2.8581022660000002E-3</v>
      </c>
      <c r="J556" s="9">
        <v>1.7956669580000001E-3</v>
      </c>
      <c r="K556" s="9">
        <v>6.2671931749999996E-3</v>
      </c>
      <c r="L556" s="9">
        <v>5.2047578670000004E-3</v>
      </c>
      <c r="M556" s="19">
        <f t="shared" si="16"/>
        <v>1</v>
      </c>
      <c r="N556" s="19">
        <f t="shared" si="17"/>
        <v>1</v>
      </c>
      <c r="O556" s="38"/>
    </row>
    <row r="557" spans="1:15" ht="13.5" thickBot="1">
      <c r="A557" s="3">
        <v>43822</v>
      </c>
      <c r="B557" s="7">
        <v>19</v>
      </c>
      <c r="C557" s="8">
        <v>40175.828125</v>
      </c>
      <c r="D557" s="8">
        <v>0</v>
      </c>
      <c r="E557" s="8">
        <v>0</v>
      </c>
      <c r="F557" s="8">
        <v>1.5617126412E-2</v>
      </c>
      <c r="G557" s="8">
        <v>0.355853115522</v>
      </c>
      <c r="H557" s="8">
        <v>0.34023598911000003</v>
      </c>
      <c r="I557" s="9">
        <v>1.3944087500000001E-4</v>
      </c>
      <c r="J557" s="9">
        <v>6.11956364133607E-6</v>
      </c>
      <c r="K557" s="9">
        <v>1.3944087500000001E-4</v>
      </c>
      <c r="L557" s="9">
        <v>6.11956364133607E-6</v>
      </c>
      <c r="M557" s="19">
        <f t="shared" si="16"/>
        <v>0</v>
      </c>
      <c r="N557" s="19">
        <f t="shared" si="17"/>
        <v>1</v>
      </c>
      <c r="O557" s="38"/>
    </row>
    <row r="558" spans="1:15" ht="13.5" thickBot="1">
      <c r="A558" s="3">
        <v>43822</v>
      </c>
      <c r="B558" s="7">
        <v>20</v>
      </c>
      <c r="C558" s="8">
        <v>40291.6953125</v>
      </c>
      <c r="D558" s="8">
        <v>0</v>
      </c>
      <c r="E558" s="8">
        <v>0</v>
      </c>
      <c r="F558" s="8">
        <v>2.4617126210999998E-2</v>
      </c>
      <c r="G558" s="8">
        <v>3.4217126201000002E-2</v>
      </c>
      <c r="H558" s="8">
        <v>9.5999999900000001E-3</v>
      </c>
      <c r="I558" s="9">
        <v>1.3407964812632601E-5</v>
      </c>
      <c r="J558" s="9">
        <v>9.6462093305344708E-6</v>
      </c>
      <c r="K558" s="9">
        <v>1.3407964812632601E-5</v>
      </c>
      <c r="L558" s="9">
        <v>9.6462093305344708E-6</v>
      </c>
      <c r="M558" s="19">
        <f t="shared" si="16"/>
        <v>0</v>
      </c>
      <c r="N558" s="19">
        <f t="shared" si="17"/>
        <v>1</v>
      </c>
      <c r="O558" s="38"/>
    </row>
    <row r="559" spans="1:15" ht="13.5" thickBot="1">
      <c r="A559" s="3">
        <v>43822</v>
      </c>
      <c r="B559" s="7">
        <v>21</v>
      </c>
      <c r="C559" s="8">
        <v>40412.8828125</v>
      </c>
      <c r="D559" s="8">
        <v>0</v>
      </c>
      <c r="E559" s="8">
        <v>0</v>
      </c>
      <c r="F559" s="8">
        <v>2.1328237396E-2</v>
      </c>
      <c r="G559" s="8">
        <v>2.861223731E-2</v>
      </c>
      <c r="H559" s="8">
        <v>7.2839999129999996E-3</v>
      </c>
      <c r="I559" s="9">
        <v>1.12116917359282E-5</v>
      </c>
      <c r="J559" s="9">
        <v>8.3574597947286394E-6</v>
      </c>
      <c r="K559" s="9">
        <v>1.12116917359282E-5</v>
      </c>
      <c r="L559" s="9">
        <v>8.3574597947286394E-6</v>
      </c>
      <c r="M559" s="19">
        <f t="shared" si="16"/>
        <v>0</v>
      </c>
      <c r="N559" s="19">
        <f t="shared" si="17"/>
        <v>1</v>
      </c>
      <c r="O559" s="38"/>
    </row>
    <row r="560" spans="1:15" ht="13.5" thickBot="1">
      <c r="A560" s="3">
        <v>43822</v>
      </c>
      <c r="B560" s="7">
        <v>22</v>
      </c>
      <c r="C560" s="8">
        <v>40299.078125</v>
      </c>
      <c r="D560" s="8">
        <v>0</v>
      </c>
      <c r="E560" s="8">
        <v>0</v>
      </c>
      <c r="F560" s="8">
        <v>2.1328237396E-2</v>
      </c>
      <c r="G560" s="8">
        <v>2.7625248416999999E-2</v>
      </c>
      <c r="H560" s="8">
        <v>6.2970110210000003E-3</v>
      </c>
      <c r="I560" s="9">
        <v>1.0824940602637501E-5</v>
      </c>
      <c r="J560" s="9">
        <v>8.3574597947286394E-6</v>
      </c>
      <c r="K560" s="9">
        <v>1.0824940602637501E-5</v>
      </c>
      <c r="L560" s="9">
        <v>8.3574597947286394E-6</v>
      </c>
      <c r="M560" s="19">
        <f t="shared" si="16"/>
        <v>0</v>
      </c>
      <c r="N560" s="19">
        <f t="shared" si="17"/>
        <v>1</v>
      </c>
      <c r="O560" s="38"/>
    </row>
    <row r="561" spans="1:15" ht="13.5" thickBot="1">
      <c r="A561" s="3">
        <v>43822</v>
      </c>
      <c r="B561" s="7">
        <v>23</v>
      </c>
      <c r="C561" s="8">
        <v>39403.4453125</v>
      </c>
      <c r="D561" s="8">
        <v>0</v>
      </c>
      <c r="E561" s="8">
        <v>0</v>
      </c>
      <c r="F561" s="8">
        <v>2.1483792948E-2</v>
      </c>
      <c r="G561" s="8">
        <v>2.7318826189000001E-2</v>
      </c>
      <c r="H561" s="8">
        <v>5.8350332410000002E-3</v>
      </c>
      <c r="I561" s="9">
        <v>1.07048691967042E-5</v>
      </c>
      <c r="J561" s="9">
        <v>8.4184141646653993E-6</v>
      </c>
      <c r="K561" s="9">
        <v>1.07048691967042E-5</v>
      </c>
      <c r="L561" s="9">
        <v>8.4184141646653993E-6</v>
      </c>
      <c r="M561" s="19">
        <f t="shared" si="16"/>
        <v>0</v>
      </c>
      <c r="N561" s="19">
        <f t="shared" si="17"/>
        <v>1</v>
      </c>
      <c r="O561" s="38"/>
    </row>
    <row r="562" spans="1:15" ht="13.5" thickBot="1">
      <c r="A562" s="3">
        <v>43822</v>
      </c>
      <c r="B562" s="7">
        <v>24</v>
      </c>
      <c r="C562" s="8">
        <v>38158.37109375</v>
      </c>
      <c r="D562" s="8">
        <v>0</v>
      </c>
      <c r="E562" s="8">
        <v>0</v>
      </c>
      <c r="F562" s="8">
        <v>2.1461570725999999E-2</v>
      </c>
      <c r="G562" s="8">
        <v>2.8675170643999999E-2</v>
      </c>
      <c r="H562" s="8">
        <v>7.2135999169999996E-3</v>
      </c>
      <c r="I562" s="9">
        <v>1.12363521332411E-5</v>
      </c>
      <c r="J562" s="9">
        <v>8.4097063975315796E-6</v>
      </c>
      <c r="K562" s="9">
        <v>1.12363521332411E-5</v>
      </c>
      <c r="L562" s="9">
        <v>8.4097063975315796E-6</v>
      </c>
      <c r="M562" s="19">
        <f t="shared" si="16"/>
        <v>0</v>
      </c>
      <c r="N562" s="19">
        <f t="shared" si="17"/>
        <v>1</v>
      </c>
      <c r="O562" s="38"/>
    </row>
    <row r="563" spans="1:15" ht="13.5" thickBot="1">
      <c r="A563" s="3">
        <v>43823</v>
      </c>
      <c r="B563" s="7">
        <v>1</v>
      </c>
      <c r="C563" s="8">
        <v>37086.15234375</v>
      </c>
      <c r="D563" s="8">
        <v>0</v>
      </c>
      <c r="E563" s="8">
        <v>0</v>
      </c>
      <c r="F563" s="8">
        <v>2.0194904087999999E-2</v>
      </c>
      <c r="G563" s="8">
        <v>2.6139015118999999E-2</v>
      </c>
      <c r="H563" s="8">
        <v>5.9441110309999996E-3</v>
      </c>
      <c r="I563" s="9">
        <v>1.02425607834918E-5</v>
      </c>
      <c r="J563" s="9">
        <v>7.9133636709036605E-6</v>
      </c>
      <c r="K563" s="9">
        <v>1.02425607834918E-5</v>
      </c>
      <c r="L563" s="9">
        <v>7.9133636709036605E-6</v>
      </c>
      <c r="M563" s="19">
        <f t="shared" si="16"/>
        <v>0</v>
      </c>
      <c r="N563" s="19">
        <f t="shared" si="17"/>
        <v>1</v>
      </c>
      <c r="O563" s="38"/>
    </row>
    <row r="564" spans="1:15" ht="13.5" thickBot="1">
      <c r="A564" s="3">
        <v>43823</v>
      </c>
      <c r="B564" s="7">
        <v>2</v>
      </c>
      <c r="C564" s="8">
        <v>36518.43359375</v>
      </c>
      <c r="D564" s="8">
        <v>0</v>
      </c>
      <c r="E564" s="8">
        <v>0</v>
      </c>
      <c r="F564" s="8">
        <v>2.1394904061E-2</v>
      </c>
      <c r="G564" s="8">
        <v>2.7558915089000002E-2</v>
      </c>
      <c r="H564" s="8">
        <v>6.1640110269999999E-3</v>
      </c>
      <c r="I564" s="9">
        <v>1.07989479189433E-5</v>
      </c>
      <c r="J564" s="9">
        <v>8.3835830961301104E-6</v>
      </c>
      <c r="K564" s="9">
        <v>1.07989479189433E-5</v>
      </c>
      <c r="L564" s="9">
        <v>8.3835830961301104E-6</v>
      </c>
      <c r="M564" s="19">
        <f t="shared" si="16"/>
        <v>0</v>
      </c>
      <c r="N564" s="19">
        <f t="shared" si="17"/>
        <v>1</v>
      </c>
      <c r="O564" s="38"/>
    </row>
    <row r="565" spans="1:15" ht="13.5" thickBot="1">
      <c r="A565" s="3">
        <v>43823</v>
      </c>
      <c r="B565" s="7">
        <v>3</v>
      </c>
      <c r="C565" s="8">
        <v>36509.13671875</v>
      </c>
      <c r="D565" s="8">
        <v>0</v>
      </c>
      <c r="E565" s="8">
        <v>0</v>
      </c>
      <c r="F565" s="8">
        <v>2.0506015192000002E-2</v>
      </c>
      <c r="G565" s="8">
        <v>2.6564192882000001E-2</v>
      </c>
      <c r="H565" s="8">
        <v>6.0581776900000004E-3</v>
      </c>
      <c r="I565" s="9">
        <v>1.04091664900609E-5</v>
      </c>
      <c r="J565" s="9">
        <v>8.0352724107771803E-6</v>
      </c>
      <c r="K565" s="9">
        <v>1.04091664900609E-5</v>
      </c>
      <c r="L565" s="9">
        <v>8.0352724107771803E-6</v>
      </c>
      <c r="M565" s="19">
        <f t="shared" si="16"/>
        <v>0</v>
      </c>
      <c r="N565" s="19">
        <f t="shared" si="17"/>
        <v>1</v>
      </c>
      <c r="O565" s="38"/>
    </row>
    <row r="566" spans="1:15" ht="13.5" thickBot="1">
      <c r="A566" s="3">
        <v>43823</v>
      </c>
      <c r="B566" s="7">
        <v>4</v>
      </c>
      <c r="C566" s="8">
        <v>36834.3203125</v>
      </c>
      <c r="D566" s="8">
        <v>0</v>
      </c>
      <c r="E566" s="8">
        <v>0</v>
      </c>
      <c r="F566" s="8">
        <v>1.9350459662E-2</v>
      </c>
      <c r="G566" s="8">
        <v>2.6215948465E-2</v>
      </c>
      <c r="H566" s="8">
        <v>6.8654888030000001E-3</v>
      </c>
      <c r="I566" s="9">
        <v>1.02727070790946E-5</v>
      </c>
      <c r="J566" s="9">
        <v>7.5824685198183699E-6</v>
      </c>
      <c r="K566" s="9">
        <v>1.02727070790946E-5</v>
      </c>
      <c r="L566" s="9">
        <v>7.5824685198183699E-6</v>
      </c>
      <c r="M566" s="19">
        <f t="shared" si="16"/>
        <v>0</v>
      </c>
      <c r="N566" s="19">
        <f t="shared" si="17"/>
        <v>1</v>
      </c>
      <c r="O566" s="38"/>
    </row>
    <row r="567" spans="1:15" ht="13.5" thickBot="1">
      <c r="A567" s="3">
        <v>43823</v>
      </c>
      <c r="B567" s="7">
        <v>5</v>
      </c>
      <c r="C567" s="8">
        <v>37773.29296875</v>
      </c>
      <c r="D567" s="8">
        <v>0</v>
      </c>
      <c r="E567" s="8">
        <v>0</v>
      </c>
      <c r="F567" s="8">
        <v>1.9783792985999998E-2</v>
      </c>
      <c r="G567" s="8">
        <v>2.6723504011000002E-2</v>
      </c>
      <c r="H567" s="8">
        <v>6.9397110249999998E-3</v>
      </c>
      <c r="I567" s="9">
        <v>1.04715924810434E-5</v>
      </c>
      <c r="J567" s="9">
        <v>7.7522699789279293E-6</v>
      </c>
      <c r="K567" s="9">
        <v>1.04715924810434E-5</v>
      </c>
      <c r="L567" s="9">
        <v>7.7522699789279293E-6</v>
      </c>
      <c r="M567" s="19">
        <f t="shared" si="16"/>
        <v>0</v>
      </c>
      <c r="N567" s="19">
        <f t="shared" si="17"/>
        <v>1</v>
      </c>
      <c r="O567" s="38"/>
    </row>
    <row r="568" spans="1:15" ht="13.5" thickBot="1">
      <c r="A568" s="3">
        <v>43823</v>
      </c>
      <c r="B568" s="7">
        <v>6</v>
      </c>
      <c r="C568" s="8">
        <v>39564.4296875</v>
      </c>
      <c r="D568" s="8">
        <v>0</v>
      </c>
      <c r="E568" s="8">
        <v>0</v>
      </c>
      <c r="F568" s="8">
        <v>1.8872681895E-2</v>
      </c>
      <c r="G568" s="8">
        <v>2.6713470703000002E-2</v>
      </c>
      <c r="H568" s="8">
        <v>7.8407888069999994E-3</v>
      </c>
      <c r="I568" s="9">
        <v>1.04676609337941E-5</v>
      </c>
      <c r="J568" s="9">
        <v>7.3952515264411804E-6</v>
      </c>
      <c r="K568" s="9">
        <v>1.04676609337941E-5</v>
      </c>
      <c r="L568" s="9">
        <v>7.3952515264411804E-6</v>
      </c>
      <c r="M568" s="19">
        <f t="shared" si="16"/>
        <v>0</v>
      </c>
      <c r="N568" s="19">
        <f t="shared" si="17"/>
        <v>1</v>
      </c>
      <c r="O568" s="38"/>
    </row>
    <row r="569" spans="1:15" ht="13.5" thickBot="1">
      <c r="A569" s="3">
        <v>43823</v>
      </c>
      <c r="B569" s="7">
        <v>7</v>
      </c>
      <c r="C569" s="8">
        <v>41796.5859375</v>
      </c>
      <c r="D569" s="8">
        <v>0</v>
      </c>
      <c r="E569" s="8">
        <v>0</v>
      </c>
      <c r="F569" s="8">
        <v>1.9039348558000001E-2</v>
      </c>
      <c r="G569" s="8">
        <v>2.8179959596999999E-2</v>
      </c>
      <c r="H569" s="8">
        <v>9.1406110389999993E-3</v>
      </c>
      <c r="I569" s="9">
        <v>1.104230391767E-5</v>
      </c>
      <c r="J569" s="9">
        <v>7.4605597799448501E-6</v>
      </c>
      <c r="K569" s="9">
        <v>1.104230391767E-5</v>
      </c>
      <c r="L569" s="9">
        <v>7.4605597799448501E-6</v>
      </c>
      <c r="M569" s="19">
        <f t="shared" si="16"/>
        <v>0</v>
      </c>
      <c r="N569" s="19">
        <f t="shared" si="17"/>
        <v>1</v>
      </c>
      <c r="O569" s="38"/>
    </row>
    <row r="570" spans="1:15" ht="13.5" thickBot="1">
      <c r="A570" s="3">
        <v>43823</v>
      </c>
      <c r="B570" s="7">
        <v>8</v>
      </c>
      <c r="C570" s="8">
        <v>43355.60546875</v>
      </c>
      <c r="D570" s="8">
        <v>3.6</v>
      </c>
      <c r="E570" s="8">
        <v>1.7</v>
      </c>
      <c r="F570" s="8">
        <v>8.4201360120400004</v>
      </c>
      <c r="G570" s="8">
        <v>8.9727567218779996</v>
      </c>
      <c r="H570" s="8">
        <v>0.55262070983800005</v>
      </c>
      <c r="I570" s="9">
        <v>2.1053121949999999E-3</v>
      </c>
      <c r="J570" s="9">
        <v>1.888768029E-3</v>
      </c>
      <c r="K570" s="9">
        <v>2.8498263009999998E-3</v>
      </c>
      <c r="L570" s="9">
        <v>2.6332821360000001E-3</v>
      </c>
      <c r="M570" s="19">
        <f t="shared" si="16"/>
        <v>1</v>
      </c>
      <c r="N570" s="19">
        <f t="shared" si="17"/>
        <v>1</v>
      </c>
      <c r="O570" s="38"/>
    </row>
    <row r="571" spans="1:15" ht="13.5" thickBot="1">
      <c r="A571" s="3">
        <v>43823</v>
      </c>
      <c r="B571" s="7">
        <v>9</v>
      </c>
      <c r="C571" s="8">
        <v>43377.71875</v>
      </c>
      <c r="D571" s="8">
        <v>263</v>
      </c>
      <c r="E571" s="8">
        <v>263</v>
      </c>
      <c r="F571" s="8">
        <v>354.00048587080897</v>
      </c>
      <c r="G571" s="8">
        <v>359.56836102761702</v>
      </c>
      <c r="H571" s="8">
        <v>5.5678751568080003</v>
      </c>
      <c r="I571" s="9">
        <v>3.7840266859999999E-2</v>
      </c>
      <c r="J571" s="9">
        <v>3.5658497598000001E-2</v>
      </c>
      <c r="K571" s="9">
        <v>3.7840266859999999E-2</v>
      </c>
      <c r="L571" s="9">
        <v>3.5658497598000001E-2</v>
      </c>
      <c r="M571" s="19">
        <f t="shared" si="16"/>
        <v>1</v>
      </c>
      <c r="N571" s="19">
        <f t="shared" si="17"/>
        <v>1</v>
      </c>
      <c r="O571" s="38"/>
    </row>
    <row r="572" spans="1:15" ht="13.5" thickBot="1">
      <c r="A572" s="3">
        <v>43823</v>
      </c>
      <c r="B572" s="7">
        <v>10</v>
      </c>
      <c r="C572" s="8">
        <v>41905.92578125</v>
      </c>
      <c r="D572" s="8">
        <v>1141.7</v>
      </c>
      <c r="E572" s="8">
        <v>1141.7</v>
      </c>
      <c r="F572" s="8">
        <v>1178.3001258233801</v>
      </c>
      <c r="G572" s="8">
        <v>1193.4849361300501</v>
      </c>
      <c r="H572" s="8">
        <v>15.184810306667</v>
      </c>
      <c r="I572" s="9">
        <v>2.0291902872000001E-2</v>
      </c>
      <c r="J572" s="9">
        <v>1.4341742092999999E-2</v>
      </c>
      <c r="K572" s="9">
        <v>2.0291902872000001E-2</v>
      </c>
      <c r="L572" s="9">
        <v>1.4341742092999999E-2</v>
      </c>
      <c r="M572" s="19">
        <f t="shared" si="16"/>
        <v>1</v>
      </c>
      <c r="N572" s="19">
        <f t="shared" si="17"/>
        <v>1</v>
      </c>
      <c r="O572" s="38"/>
    </row>
    <row r="573" spans="1:15" ht="13.5" thickBot="1">
      <c r="A573" s="3">
        <v>43823</v>
      </c>
      <c r="B573" s="7">
        <v>11</v>
      </c>
      <c r="C573" s="8">
        <v>39996.62890625</v>
      </c>
      <c r="D573" s="8">
        <v>1638.4</v>
      </c>
      <c r="E573" s="8">
        <v>1638.4</v>
      </c>
      <c r="F573" s="8">
        <v>1347.49852933904</v>
      </c>
      <c r="G573" s="8">
        <v>1371.63562570678</v>
      </c>
      <c r="H573" s="8">
        <v>24.137096367739002</v>
      </c>
      <c r="I573" s="9">
        <v>0.10453149462899999</v>
      </c>
      <c r="J573" s="9">
        <v>0.11398960448999999</v>
      </c>
      <c r="K573" s="9">
        <v>0.10453149462899999</v>
      </c>
      <c r="L573" s="9">
        <v>0.11398960448999999</v>
      </c>
      <c r="M573" s="19">
        <f t="shared" si="16"/>
        <v>1</v>
      </c>
      <c r="N573" s="19">
        <f t="shared" si="17"/>
        <v>0</v>
      </c>
      <c r="O573" s="38"/>
    </row>
    <row r="574" spans="1:15" ht="13.5" thickBot="1">
      <c r="A574" s="3">
        <v>43823</v>
      </c>
      <c r="B574" s="7">
        <v>12</v>
      </c>
      <c r="C574" s="8">
        <v>38448.32421875</v>
      </c>
      <c r="D574" s="8">
        <v>1598.1</v>
      </c>
      <c r="E574" s="8">
        <v>1598.1</v>
      </c>
      <c r="F574" s="8">
        <v>1433.5562831131299</v>
      </c>
      <c r="G574" s="8">
        <v>1459.1547798617701</v>
      </c>
      <c r="H574" s="8">
        <v>25.598496748635</v>
      </c>
      <c r="I574" s="9">
        <v>5.4445619176E-2</v>
      </c>
      <c r="J574" s="9">
        <v>6.4476378089999994E-2</v>
      </c>
      <c r="K574" s="9">
        <v>5.4445619176E-2</v>
      </c>
      <c r="L574" s="9">
        <v>6.4476378089999994E-2</v>
      </c>
      <c r="M574" s="19">
        <f t="shared" si="16"/>
        <v>1</v>
      </c>
      <c r="N574" s="19">
        <f t="shared" si="17"/>
        <v>0</v>
      </c>
      <c r="O574" s="38"/>
    </row>
    <row r="575" spans="1:15" ht="13.5" thickBot="1">
      <c r="A575" s="3">
        <v>43823</v>
      </c>
      <c r="B575" s="7">
        <v>13</v>
      </c>
      <c r="C575" s="8">
        <v>37237.1640625</v>
      </c>
      <c r="D575" s="8">
        <v>1531</v>
      </c>
      <c r="E575" s="8">
        <v>1531</v>
      </c>
      <c r="F575" s="8">
        <v>1426.0704010828899</v>
      </c>
      <c r="G575" s="8">
        <v>1454.4906643931099</v>
      </c>
      <c r="H575" s="8">
        <v>28.420263310220999</v>
      </c>
      <c r="I575" s="9">
        <v>2.9980147180999998E-2</v>
      </c>
      <c r="J575" s="9">
        <v>4.1116613995000002E-2</v>
      </c>
      <c r="K575" s="9">
        <v>2.9980147180999998E-2</v>
      </c>
      <c r="L575" s="9">
        <v>4.1116613995000002E-2</v>
      </c>
      <c r="M575" s="19">
        <f t="shared" si="16"/>
        <v>1</v>
      </c>
      <c r="N575" s="19">
        <f t="shared" si="17"/>
        <v>0</v>
      </c>
      <c r="O575" s="38"/>
    </row>
    <row r="576" spans="1:15" ht="13.5" thickBot="1">
      <c r="A576" s="3">
        <v>43823</v>
      </c>
      <c r="B576" s="7">
        <v>14</v>
      </c>
      <c r="C576" s="8">
        <v>36542.7109375</v>
      </c>
      <c r="D576" s="8">
        <v>1464.2</v>
      </c>
      <c r="E576" s="8">
        <v>1464.2</v>
      </c>
      <c r="F576" s="8">
        <v>1431.9073638161501</v>
      </c>
      <c r="G576" s="8">
        <v>1470.76977726267</v>
      </c>
      <c r="H576" s="8">
        <v>38.862413446521998</v>
      </c>
      <c r="I576" s="9">
        <v>2.5743641309999999E-3</v>
      </c>
      <c r="J576" s="9">
        <v>1.2653854304E-2</v>
      </c>
      <c r="K576" s="9">
        <v>2.5743641309999999E-3</v>
      </c>
      <c r="L576" s="9">
        <v>1.2653854304E-2</v>
      </c>
      <c r="M576" s="19">
        <f t="shared" si="16"/>
        <v>1</v>
      </c>
      <c r="N576" s="19">
        <f t="shared" si="17"/>
        <v>1</v>
      </c>
      <c r="O576" s="38"/>
    </row>
    <row r="577" spans="1:15" ht="13.5" thickBot="1">
      <c r="A577" s="3">
        <v>43823</v>
      </c>
      <c r="B577" s="7">
        <v>15</v>
      </c>
      <c r="C577" s="8">
        <v>36237.0546875</v>
      </c>
      <c r="D577" s="8">
        <v>1375.6</v>
      </c>
      <c r="E577" s="8">
        <v>1375.6</v>
      </c>
      <c r="F577" s="8">
        <v>1142.63321417733</v>
      </c>
      <c r="G577" s="8">
        <v>1188.3781165200301</v>
      </c>
      <c r="H577" s="8">
        <v>45.744902342700001</v>
      </c>
      <c r="I577" s="9">
        <v>7.3362807005999994E-2</v>
      </c>
      <c r="J577" s="9">
        <v>9.1287925478999998E-2</v>
      </c>
      <c r="K577" s="9">
        <v>7.3362807005999994E-2</v>
      </c>
      <c r="L577" s="9">
        <v>9.1287925478999998E-2</v>
      </c>
      <c r="M577" s="19">
        <f t="shared" si="16"/>
        <v>1</v>
      </c>
      <c r="N577" s="19">
        <f t="shared" si="17"/>
        <v>0</v>
      </c>
      <c r="O577" s="38"/>
    </row>
    <row r="578" spans="1:15" ht="13.5" thickBot="1">
      <c r="A578" s="3">
        <v>43823</v>
      </c>
      <c r="B578" s="7">
        <v>16</v>
      </c>
      <c r="C578" s="8">
        <v>35994.26953125</v>
      </c>
      <c r="D578" s="8">
        <v>1055.3</v>
      </c>
      <c r="E578" s="8">
        <v>1055.3</v>
      </c>
      <c r="F578" s="8">
        <v>642.90836811419001</v>
      </c>
      <c r="G578" s="8">
        <v>663.840416462951</v>
      </c>
      <c r="H578" s="8">
        <v>20.932048348761001</v>
      </c>
      <c r="I578" s="9">
        <v>0.153393253737</v>
      </c>
      <c r="J578" s="9">
        <v>0.16159546703899999</v>
      </c>
      <c r="K578" s="9">
        <v>0.153393253737</v>
      </c>
      <c r="L578" s="9">
        <v>0.16159546703899999</v>
      </c>
      <c r="M578" s="19">
        <f t="shared" si="16"/>
        <v>1</v>
      </c>
      <c r="N578" s="19">
        <f t="shared" si="17"/>
        <v>0</v>
      </c>
      <c r="O578" s="38"/>
    </row>
    <row r="579" spans="1:15" ht="13.5" thickBot="1">
      <c r="A579" s="3">
        <v>43823</v>
      </c>
      <c r="B579" s="7">
        <v>17</v>
      </c>
      <c r="C579" s="8">
        <v>35991.9921875</v>
      </c>
      <c r="D579" s="8">
        <v>487.9</v>
      </c>
      <c r="E579" s="8">
        <v>487.9</v>
      </c>
      <c r="F579" s="8">
        <v>274.10323713175501</v>
      </c>
      <c r="G579" s="8">
        <v>286.63759504622902</v>
      </c>
      <c r="H579" s="8">
        <v>12.534357914473</v>
      </c>
      <c r="I579" s="9">
        <v>7.8864578742999999E-2</v>
      </c>
      <c r="J579" s="9">
        <v>8.3776160998000004E-2</v>
      </c>
      <c r="K579" s="9">
        <v>7.8864578742999999E-2</v>
      </c>
      <c r="L579" s="9">
        <v>8.3776160998000004E-2</v>
      </c>
      <c r="M579" s="19">
        <f t="shared" si="16"/>
        <v>1</v>
      </c>
      <c r="N579" s="19">
        <f t="shared" si="17"/>
        <v>0</v>
      </c>
      <c r="O579" s="38"/>
    </row>
    <row r="580" spans="1:15" ht="13.5" thickBot="1">
      <c r="A580" s="3">
        <v>43823</v>
      </c>
      <c r="B580" s="7">
        <v>18</v>
      </c>
      <c r="C580" s="8">
        <v>36962.47265625</v>
      </c>
      <c r="D580" s="8">
        <v>79.599999999999994</v>
      </c>
      <c r="E580" s="8">
        <v>69</v>
      </c>
      <c r="F580" s="8">
        <v>42.186301745434001</v>
      </c>
      <c r="G580" s="8">
        <v>45.626364348378999</v>
      </c>
      <c r="H580" s="8">
        <v>3.4400626029439998</v>
      </c>
      <c r="I580" s="9">
        <v>1.3312553155E-2</v>
      </c>
      <c r="J580" s="9">
        <v>1.4660540067999999E-2</v>
      </c>
      <c r="K580" s="9">
        <v>9.1589481390000008E-3</v>
      </c>
      <c r="L580" s="9">
        <v>1.0506935052E-2</v>
      </c>
      <c r="M580" s="19">
        <f t="shared" si="16"/>
        <v>1</v>
      </c>
      <c r="N580" s="19">
        <f t="shared" si="17"/>
        <v>0</v>
      </c>
      <c r="O580" s="38"/>
    </row>
    <row r="581" spans="1:15" ht="13.5" thickBot="1">
      <c r="A581" s="3">
        <v>43823</v>
      </c>
      <c r="B581" s="7">
        <v>19</v>
      </c>
      <c r="C581" s="8">
        <v>38033.6015625</v>
      </c>
      <c r="D581" s="8">
        <v>0</v>
      </c>
      <c r="E581" s="8">
        <v>0</v>
      </c>
      <c r="F581" s="8">
        <v>3.6731264396000003E-2</v>
      </c>
      <c r="G581" s="8">
        <v>0.37418814728100003</v>
      </c>
      <c r="H581" s="8">
        <v>0.337456882884</v>
      </c>
      <c r="I581" s="9">
        <v>1.4662544899999999E-4</v>
      </c>
      <c r="J581" s="9">
        <v>1.4393128682082299E-5</v>
      </c>
      <c r="K581" s="9">
        <v>1.4662544899999999E-4</v>
      </c>
      <c r="L581" s="9">
        <v>1.4393128682082299E-5</v>
      </c>
      <c r="M581" s="19">
        <f t="shared" si="16"/>
        <v>0</v>
      </c>
      <c r="N581" s="19">
        <f t="shared" si="17"/>
        <v>1</v>
      </c>
      <c r="O581" s="38"/>
    </row>
    <row r="582" spans="1:15" ht="13.5" thickBot="1">
      <c r="A582" s="3">
        <v>43823</v>
      </c>
      <c r="B582" s="7">
        <v>20</v>
      </c>
      <c r="C582" s="8">
        <v>37378.015625</v>
      </c>
      <c r="D582" s="8">
        <v>0</v>
      </c>
      <c r="E582" s="8">
        <v>0</v>
      </c>
      <c r="F582" s="8">
        <v>1.1974598281000001E-2</v>
      </c>
      <c r="G582" s="8">
        <v>2.1574598271000001E-2</v>
      </c>
      <c r="H582" s="8">
        <v>9.5999999900000001E-3</v>
      </c>
      <c r="I582" s="9">
        <v>8.4539961878525799E-6</v>
      </c>
      <c r="J582" s="9">
        <v>4.6922407057545E-6</v>
      </c>
      <c r="K582" s="9">
        <v>8.4539961878525799E-6</v>
      </c>
      <c r="L582" s="9">
        <v>4.6922407057545E-6</v>
      </c>
      <c r="M582" s="19">
        <f t="shared" si="16"/>
        <v>0</v>
      </c>
      <c r="N582" s="19">
        <f t="shared" si="17"/>
        <v>1</v>
      </c>
      <c r="O582" s="38"/>
    </row>
    <row r="583" spans="1:15" ht="13.5" thickBot="1">
      <c r="A583" s="3">
        <v>43823</v>
      </c>
      <c r="B583" s="7">
        <v>21</v>
      </c>
      <c r="C583" s="8">
        <v>36808.97265625</v>
      </c>
      <c r="D583" s="8">
        <v>0</v>
      </c>
      <c r="E583" s="8">
        <v>0</v>
      </c>
      <c r="F583" s="8">
        <v>1.1974598281000001E-2</v>
      </c>
      <c r="G583" s="8">
        <v>1.729744263E-2</v>
      </c>
      <c r="H583" s="8">
        <v>5.3228443490000001E-3</v>
      </c>
      <c r="I583" s="9">
        <v>6.7779947611484401E-6</v>
      </c>
      <c r="J583" s="9">
        <v>4.6922407057545E-6</v>
      </c>
      <c r="K583" s="9">
        <v>6.7779947611484401E-6</v>
      </c>
      <c r="L583" s="9">
        <v>4.6922407057545E-6</v>
      </c>
      <c r="M583" s="19">
        <f t="shared" si="16"/>
        <v>0</v>
      </c>
      <c r="N583" s="19">
        <f t="shared" si="17"/>
        <v>1</v>
      </c>
      <c r="O583" s="38"/>
    </row>
    <row r="584" spans="1:15" ht="13.5" thickBot="1">
      <c r="A584" s="3">
        <v>43823</v>
      </c>
      <c r="B584" s="7">
        <v>22</v>
      </c>
      <c r="C584" s="8">
        <v>36225.84765625</v>
      </c>
      <c r="D584" s="8">
        <v>0</v>
      </c>
      <c r="E584" s="8">
        <v>0</v>
      </c>
      <c r="F584" s="8">
        <v>1.1385709405E-2</v>
      </c>
      <c r="G584" s="8">
        <v>1.6634742641999999E-2</v>
      </c>
      <c r="H584" s="8">
        <v>5.2490332360000001E-3</v>
      </c>
      <c r="I584" s="9">
        <v>6.5183160823603799E-6</v>
      </c>
      <c r="J584" s="9">
        <v>4.46148487670819E-6</v>
      </c>
      <c r="K584" s="9">
        <v>6.5183160823603799E-6</v>
      </c>
      <c r="L584" s="9">
        <v>4.46148487670819E-6</v>
      </c>
      <c r="M584" s="19">
        <f t="shared" si="16"/>
        <v>0</v>
      </c>
      <c r="N584" s="19">
        <f t="shared" si="17"/>
        <v>1</v>
      </c>
      <c r="O584" s="38"/>
    </row>
    <row r="585" spans="1:15" ht="13.5" thickBot="1">
      <c r="A585" s="3">
        <v>43823</v>
      </c>
      <c r="B585" s="7">
        <v>23</v>
      </c>
      <c r="C585" s="8">
        <v>35478.62890625</v>
      </c>
      <c r="D585" s="8">
        <v>0</v>
      </c>
      <c r="E585" s="8">
        <v>0</v>
      </c>
      <c r="F585" s="8">
        <v>9.7745983300000002E-3</v>
      </c>
      <c r="G585" s="8">
        <v>1.5559620472E-2</v>
      </c>
      <c r="H585" s="8">
        <v>5.7850221409999998E-3</v>
      </c>
      <c r="I585" s="9">
        <v>6.0970299655303303E-6</v>
      </c>
      <c r="J585" s="9">
        <v>3.8301717595059996E-6</v>
      </c>
      <c r="K585" s="9">
        <v>6.0970299655303303E-6</v>
      </c>
      <c r="L585" s="9">
        <v>3.8301717595059996E-6</v>
      </c>
      <c r="M585" s="19">
        <f t="shared" si="16"/>
        <v>0</v>
      </c>
      <c r="N585" s="19">
        <f t="shared" si="17"/>
        <v>1</v>
      </c>
      <c r="O585" s="38"/>
    </row>
    <row r="586" spans="1:15" ht="13.5" thickBot="1">
      <c r="A586" s="3">
        <v>43823</v>
      </c>
      <c r="B586" s="7">
        <v>24</v>
      </c>
      <c r="C586" s="8">
        <v>34423.06640625</v>
      </c>
      <c r="D586" s="8">
        <v>0</v>
      </c>
      <c r="E586" s="8">
        <v>0</v>
      </c>
      <c r="F586" s="8">
        <v>1.0352376095000001E-2</v>
      </c>
      <c r="G586" s="8">
        <v>1.6042764883999999E-2</v>
      </c>
      <c r="H586" s="8">
        <v>5.6903887879999997E-3</v>
      </c>
      <c r="I586" s="9">
        <v>6.2863498761981002E-6</v>
      </c>
      <c r="J586" s="9">
        <v>4.0565737049854099E-6</v>
      </c>
      <c r="K586" s="9">
        <v>6.2863498761981002E-6</v>
      </c>
      <c r="L586" s="9">
        <v>4.0565737049854099E-6</v>
      </c>
      <c r="M586" s="19">
        <f t="shared" si="16"/>
        <v>0</v>
      </c>
      <c r="N586" s="19">
        <f t="shared" si="17"/>
        <v>1</v>
      </c>
      <c r="O586" s="38"/>
    </row>
    <row r="587" spans="1:15" ht="13.5" thickBot="1">
      <c r="A587" s="3">
        <v>43824</v>
      </c>
      <c r="B587" s="7">
        <v>1</v>
      </c>
      <c r="C587" s="8">
        <v>33397.69140625</v>
      </c>
      <c r="D587" s="8">
        <v>0</v>
      </c>
      <c r="E587" s="8">
        <v>0</v>
      </c>
      <c r="F587" s="8">
        <v>9.2968205629999998E-3</v>
      </c>
      <c r="G587" s="8">
        <v>1.5644798253000001E-2</v>
      </c>
      <c r="H587" s="8">
        <v>6.3479776900000002E-3</v>
      </c>
      <c r="I587" s="9">
        <v>6.1304068393312497E-6</v>
      </c>
      <c r="J587" s="9">
        <v>3.6429547661288E-6</v>
      </c>
      <c r="K587" s="9">
        <v>6.1304068393312497E-6</v>
      </c>
      <c r="L587" s="9">
        <v>3.6429547661288E-6</v>
      </c>
      <c r="M587" s="19">
        <f t="shared" si="16"/>
        <v>0</v>
      </c>
      <c r="N587" s="19">
        <f t="shared" si="17"/>
        <v>1</v>
      </c>
      <c r="O587" s="38"/>
    </row>
    <row r="588" spans="1:15" ht="13.5" thickBot="1">
      <c r="A588" s="3">
        <v>43824</v>
      </c>
      <c r="B588" s="7">
        <v>2</v>
      </c>
      <c r="C588" s="8">
        <v>32804.22265625</v>
      </c>
      <c r="D588" s="8">
        <v>0</v>
      </c>
      <c r="E588" s="8">
        <v>0</v>
      </c>
      <c r="F588" s="8">
        <v>7.9190428159999996E-3</v>
      </c>
      <c r="G588" s="8">
        <v>1.3988698288E-2</v>
      </c>
      <c r="H588" s="8">
        <v>6.069655472E-3</v>
      </c>
      <c r="I588" s="9">
        <v>5.4814648465456202E-6</v>
      </c>
      <c r="J588" s="9">
        <v>3.1030732038317701E-6</v>
      </c>
      <c r="K588" s="9">
        <v>5.4814648465456202E-6</v>
      </c>
      <c r="L588" s="9">
        <v>3.1030732038317701E-6</v>
      </c>
      <c r="M588" s="19">
        <f t="shared" ref="M588:M651" si="18">IF(F588&gt;5,1,0)</f>
        <v>0</v>
      </c>
      <c r="N588" s="19">
        <f t="shared" ref="N588:N651" si="19">IF(G588&gt;E588,1,0)</f>
        <v>1</v>
      </c>
      <c r="O588" s="38"/>
    </row>
    <row r="589" spans="1:15" ht="13.5" thickBot="1">
      <c r="A589" s="3">
        <v>43824</v>
      </c>
      <c r="B589" s="7">
        <v>3</v>
      </c>
      <c r="C589" s="8">
        <v>32519.388671875</v>
      </c>
      <c r="D589" s="8">
        <v>0</v>
      </c>
      <c r="E589" s="8">
        <v>0</v>
      </c>
      <c r="F589" s="8">
        <v>7.7301539310000002E-3</v>
      </c>
      <c r="G589" s="8">
        <v>1.4895287177E-2</v>
      </c>
      <c r="H589" s="8">
        <v>7.1651332459999996E-3</v>
      </c>
      <c r="I589" s="9">
        <v>5.8367112764801002E-6</v>
      </c>
      <c r="J589" s="9">
        <v>3.0290571831942701E-6</v>
      </c>
      <c r="K589" s="9">
        <v>5.8367112764801002E-6</v>
      </c>
      <c r="L589" s="9">
        <v>3.0290571831942701E-6</v>
      </c>
      <c r="M589" s="19">
        <f t="shared" si="18"/>
        <v>0</v>
      </c>
      <c r="N589" s="19">
        <f t="shared" si="19"/>
        <v>1</v>
      </c>
      <c r="O589" s="38"/>
    </row>
    <row r="590" spans="1:15" ht="13.5" thickBot="1">
      <c r="A590" s="3">
        <v>43824</v>
      </c>
      <c r="B590" s="7">
        <v>4</v>
      </c>
      <c r="C590" s="8">
        <v>32488.578125</v>
      </c>
      <c r="D590" s="8">
        <v>0</v>
      </c>
      <c r="E590" s="8">
        <v>0</v>
      </c>
      <c r="F590" s="8">
        <v>8.0190428129999995E-3</v>
      </c>
      <c r="G590" s="8">
        <v>1.4144476062E-2</v>
      </c>
      <c r="H590" s="8">
        <v>6.1254332480000003E-3</v>
      </c>
      <c r="I590" s="9">
        <v>5.5425062940077402E-6</v>
      </c>
      <c r="J590" s="9">
        <v>3.1422581559339702E-6</v>
      </c>
      <c r="K590" s="9">
        <v>5.5425062940077402E-6</v>
      </c>
      <c r="L590" s="9">
        <v>3.1422581559339702E-6</v>
      </c>
      <c r="M590" s="19">
        <f t="shared" si="18"/>
        <v>0</v>
      </c>
      <c r="N590" s="19">
        <f t="shared" si="19"/>
        <v>1</v>
      </c>
      <c r="O590" s="38"/>
    </row>
    <row r="591" spans="1:15" ht="13.5" thickBot="1">
      <c r="A591" s="3">
        <v>43824</v>
      </c>
      <c r="B591" s="7">
        <v>5</v>
      </c>
      <c r="C591" s="8">
        <v>32907.7734375</v>
      </c>
      <c r="D591" s="8">
        <v>0</v>
      </c>
      <c r="E591" s="8">
        <v>0</v>
      </c>
      <c r="F591" s="8">
        <v>8.396820583E-3</v>
      </c>
      <c r="G591" s="8">
        <v>1.5059787166E-2</v>
      </c>
      <c r="H591" s="8">
        <v>6.6629665819999996E-3</v>
      </c>
      <c r="I591" s="9">
        <v>5.9011705196511301E-6</v>
      </c>
      <c r="J591" s="9">
        <v>3.2902901972089698E-6</v>
      </c>
      <c r="K591" s="9">
        <v>5.9011705196511301E-6</v>
      </c>
      <c r="L591" s="9">
        <v>3.2902901972089698E-6</v>
      </c>
      <c r="M591" s="19">
        <f t="shared" si="18"/>
        <v>0</v>
      </c>
      <c r="N591" s="19">
        <f t="shared" si="19"/>
        <v>1</v>
      </c>
      <c r="O591" s="38"/>
    </row>
    <row r="592" spans="1:15" ht="13.5" thickBot="1">
      <c r="A592" s="3">
        <v>43824</v>
      </c>
      <c r="B592" s="7">
        <v>6</v>
      </c>
      <c r="C592" s="8">
        <v>33797.91796875</v>
      </c>
      <c r="D592" s="8">
        <v>0</v>
      </c>
      <c r="E592" s="8">
        <v>0</v>
      </c>
      <c r="F592" s="8">
        <v>7.5790428240000004E-3</v>
      </c>
      <c r="G592" s="8">
        <v>1.4207520514E-2</v>
      </c>
      <c r="H592" s="8">
        <v>6.6284776899999997E-3</v>
      </c>
      <c r="I592" s="9">
        <v>5.5672102330230901E-6</v>
      </c>
      <c r="J592" s="9">
        <v>2.9698443670086601E-6</v>
      </c>
      <c r="K592" s="9">
        <v>5.5672102330230901E-6</v>
      </c>
      <c r="L592" s="9">
        <v>2.9698443670086601E-6</v>
      </c>
      <c r="M592" s="19">
        <f t="shared" si="18"/>
        <v>0</v>
      </c>
      <c r="N592" s="19">
        <f t="shared" si="19"/>
        <v>1</v>
      </c>
      <c r="O592" s="38"/>
    </row>
    <row r="593" spans="1:15" ht="13.5" thickBot="1">
      <c r="A593" s="3">
        <v>43824</v>
      </c>
      <c r="B593" s="7">
        <v>7</v>
      </c>
      <c r="C593" s="8">
        <v>34974.2265625</v>
      </c>
      <c r="D593" s="8">
        <v>0</v>
      </c>
      <c r="E593" s="8">
        <v>0</v>
      </c>
      <c r="F593" s="8">
        <v>7.9079317049999993E-3</v>
      </c>
      <c r="G593" s="8">
        <v>1.7654598317999998E-2</v>
      </c>
      <c r="H593" s="8">
        <v>9.7466666120000003E-3</v>
      </c>
      <c r="I593" s="9">
        <v>6.9179460493888702E-6</v>
      </c>
      <c r="J593" s="9">
        <v>3.0987193202648501E-6</v>
      </c>
      <c r="K593" s="9">
        <v>6.9179460493888702E-6</v>
      </c>
      <c r="L593" s="9">
        <v>3.0987193202648501E-6</v>
      </c>
      <c r="M593" s="19">
        <f t="shared" si="18"/>
        <v>0</v>
      </c>
      <c r="N593" s="19">
        <f t="shared" si="19"/>
        <v>1</v>
      </c>
      <c r="O593" s="38"/>
    </row>
    <row r="594" spans="1:15" ht="13.5" thickBot="1">
      <c r="A594" s="3">
        <v>43824</v>
      </c>
      <c r="B594" s="7">
        <v>8</v>
      </c>
      <c r="C594" s="8">
        <v>35953.6171875</v>
      </c>
      <c r="D594" s="8">
        <v>1.8</v>
      </c>
      <c r="E594" s="8">
        <v>0.7</v>
      </c>
      <c r="F594" s="8">
        <v>3.7430819133209998</v>
      </c>
      <c r="G594" s="8">
        <v>5.0970628877279998</v>
      </c>
      <c r="H594" s="8">
        <v>1.3539809744069999</v>
      </c>
      <c r="I594" s="9">
        <v>1.2919525420000001E-3</v>
      </c>
      <c r="J594" s="9">
        <v>7.6139573399999999E-4</v>
      </c>
      <c r="K594" s="9">
        <v>1.7229870239999999E-3</v>
      </c>
      <c r="L594" s="9">
        <v>1.192430216E-3</v>
      </c>
      <c r="M594" s="19">
        <f t="shared" si="18"/>
        <v>0</v>
      </c>
      <c r="N594" s="19">
        <f t="shared" si="19"/>
        <v>1</v>
      </c>
      <c r="O594" s="38"/>
    </row>
    <row r="595" spans="1:15" ht="13.5" thickBot="1">
      <c r="A595" s="3">
        <v>43824</v>
      </c>
      <c r="B595" s="7">
        <v>9</v>
      </c>
      <c r="C595" s="8">
        <v>36548.0078125</v>
      </c>
      <c r="D595" s="8">
        <v>244.6</v>
      </c>
      <c r="E595" s="8">
        <v>244.6</v>
      </c>
      <c r="F595" s="8">
        <v>385.090272636105</v>
      </c>
      <c r="G595" s="8">
        <v>391.85897019821101</v>
      </c>
      <c r="H595" s="8">
        <v>6.7686975621050003</v>
      </c>
      <c r="I595" s="9">
        <v>5.7703358227999997E-2</v>
      </c>
      <c r="J595" s="9">
        <v>5.5051047270999999E-2</v>
      </c>
      <c r="K595" s="9">
        <v>5.7703358227999997E-2</v>
      </c>
      <c r="L595" s="9">
        <v>5.5051047270999999E-2</v>
      </c>
      <c r="M595" s="19">
        <f t="shared" si="18"/>
        <v>1</v>
      </c>
      <c r="N595" s="19">
        <f t="shared" si="19"/>
        <v>1</v>
      </c>
      <c r="O595" s="38"/>
    </row>
    <row r="596" spans="1:15" ht="13.5" thickBot="1">
      <c r="A596" s="3">
        <v>43824</v>
      </c>
      <c r="B596" s="7">
        <v>10</v>
      </c>
      <c r="C596" s="8">
        <v>36456.16015625</v>
      </c>
      <c r="D596" s="8">
        <v>1083</v>
      </c>
      <c r="E596" s="8">
        <v>1083</v>
      </c>
      <c r="F596" s="8">
        <v>1148.4856385037799</v>
      </c>
      <c r="G596" s="8">
        <v>1164.17275773539</v>
      </c>
      <c r="H596" s="8">
        <v>15.687119231602001</v>
      </c>
      <c r="I596" s="9">
        <v>3.1807506949000003E-2</v>
      </c>
      <c r="J596" s="9">
        <v>2.5660516655E-2</v>
      </c>
      <c r="K596" s="9">
        <v>3.1807506949000003E-2</v>
      </c>
      <c r="L596" s="9">
        <v>2.5660516655E-2</v>
      </c>
      <c r="M596" s="19">
        <f t="shared" si="18"/>
        <v>1</v>
      </c>
      <c r="N596" s="19">
        <f t="shared" si="19"/>
        <v>1</v>
      </c>
      <c r="O596" s="38"/>
    </row>
    <row r="597" spans="1:15" ht="13.5" thickBot="1">
      <c r="A597" s="3">
        <v>43824</v>
      </c>
      <c r="B597" s="7">
        <v>11</v>
      </c>
      <c r="C597" s="8">
        <v>35981.2890625</v>
      </c>
      <c r="D597" s="8">
        <v>1612.5</v>
      </c>
      <c r="E597" s="8">
        <v>1612.5</v>
      </c>
      <c r="F597" s="8">
        <v>1217.6610821794</v>
      </c>
      <c r="G597" s="8">
        <v>1238.9556717764001</v>
      </c>
      <c r="H597" s="8">
        <v>21.294589597001</v>
      </c>
      <c r="I597" s="9">
        <v>0.14637316936600001</v>
      </c>
      <c r="J597" s="9">
        <v>0.15471744428699999</v>
      </c>
      <c r="K597" s="9">
        <v>0.14637316936600001</v>
      </c>
      <c r="L597" s="9">
        <v>0.15471744428699999</v>
      </c>
      <c r="M597" s="19">
        <f t="shared" si="18"/>
        <v>1</v>
      </c>
      <c r="N597" s="19">
        <f t="shared" si="19"/>
        <v>0</v>
      </c>
      <c r="O597" s="38"/>
    </row>
    <row r="598" spans="1:15" ht="13.5" thickBot="1">
      <c r="A598" s="3">
        <v>43824</v>
      </c>
      <c r="B598" s="7">
        <v>12</v>
      </c>
      <c r="C598" s="8">
        <v>35492.07421875</v>
      </c>
      <c r="D598" s="8">
        <v>1615.8</v>
      </c>
      <c r="E598" s="8">
        <v>1615.8</v>
      </c>
      <c r="F598" s="8">
        <v>1408.7624444640001</v>
      </c>
      <c r="G598" s="8">
        <v>1434.3583089055001</v>
      </c>
      <c r="H598" s="8">
        <v>25.595864441494001</v>
      </c>
      <c r="I598" s="9">
        <v>7.1097841337000006E-2</v>
      </c>
      <c r="J598" s="9">
        <v>8.1127568782999995E-2</v>
      </c>
      <c r="K598" s="9">
        <v>7.1097841337000006E-2</v>
      </c>
      <c r="L598" s="9">
        <v>8.1127568782999995E-2</v>
      </c>
      <c r="M598" s="19">
        <f t="shared" si="18"/>
        <v>1</v>
      </c>
      <c r="N598" s="19">
        <f t="shared" si="19"/>
        <v>0</v>
      </c>
      <c r="O598" s="38"/>
    </row>
    <row r="599" spans="1:15" ht="13.5" thickBot="1">
      <c r="A599" s="3">
        <v>43824</v>
      </c>
      <c r="B599" s="7">
        <v>13</v>
      </c>
      <c r="C599" s="8">
        <v>34867.3671875</v>
      </c>
      <c r="D599" s="8">
        <v>1494.5</v>
      </c>
      <c r="E599" s="8">
        <v>1494.5</v>
      </c>
      <c r="F599" s="8">
        <v>1480.7949441122701</v>
      </c>
      <c r="G599" s="8">
        <v>1510.1525271585199</v>
      </c>
      <c r="H599" s="8">
        <v>29.357583046257002</v>
      </c>
      <c r="I599" s="9">
        <v>6.1334354059999997E-3</v>
      </c>
      <c r="J599" s="9">
        <v>5.3703197050000004E-3</v>
      </c>
      <c r="K599" s="9">
        <v>6.1334354059999997E-3</v>
      </c>
      <c r="L599" s="9">
        <v>5.3703197050000004E-3</v>
      </c>
      <c r="M599" s="19">
        <f t="shared" si="18"/>
        <v>1</v>
      </c>
      <c r="N599" s="19">
        <f t="shared" si="19"/>
        <v>1</v>
      </c>
      <c r="O599" s="38"/>
    </row>
    <row r="600" spans="1:15" ht="13.5" thickBot="1">
      <c r="A600" s="3">
        <v>43824</v>
      </c>
      <c r="B600" s="7">
        <v>14</v>
      </c>
      <c r="C600" s="8">
        <v>34339.390625</v>
      </c>
      <c r="D600" s="8">
        <v>1424.2</v>
      </c>
      <c r="E600" s="8">
        <v>1424.2</v>
      </c>
      <c r="F600" s="8">
        <v>1389.0172042356601</v>
      </c>
      <c r="G600" s="8">
        <v>1418.72956744724</v>
      </c>
      <c r="H600" s="8">
        <v>29.712363211578001</v>
      </c>
      <c r="I600" s="9">
        <v>2.1435864229999999E-3</v>
      </c>
      <c r="J600" s="9">
        <v>1.3786361976E-2</v>
      </c>
      <c r="K600" s="9">
        <v>2.1435864229999999E-3</v>
      </c>
      <c r="L600" s="9">
        <v>1.3786361976E-2</v>
      </c>
      <c r="M600" s="19">
        <f t="shared" si="18"/>
        <v>1</v>
      </c>
      <c r="N600" s="19">
        <f t="shared" si="19"/>
        <v>0</v>
      </c>
      <c r="O600" s="38"/>
    </row>
    <row r="601" spans="1:15" ht="13.5" thickBot="1">
      <c r="A601" s="3">
        <v>43824</v>
      </c>
      <c r="B601" s="7">
        <v>15</v>
      </c>
      <c r="C601" s="8">
        <v>33942.40234375</v>
      </c>
      <c r="D601" s="8">
        <v>1365.6</v>
      </c>
      <c r="E601" s="8">
        <v>1365.6</v>
      </c>
      <c r="F601" s="8">
        <v>1283.1029054732001</v>
      </c>
      <c r="G601" s="8">
        <v>1311.46152008375</v>
      </c>
      <c r="H601" s="8">
        <v>28.358614610543</v>
      </c>
      <c r="I601" s="9">
        <v>2.1214137898000002E-2</v>
      </c>
      <c r="J601" s="9">
        <v>3.2326447697999999E-2</v>
      </c>
      <c r="K601" s="9">
        <v>2.1214137898000002E-2</v>
      </c>
      <c r="L601" s="9">
        <v>3.2326447697999999E-2</v>
      </c>
      <c r="M601" s="19">
        <f t="shared" si="18"/>
        <v>1</v>
      </c>
      <c r="N601" s="19">
        <f t="shared" si="19"/>
        <v>0</v>
      </c>
      <c r="O601" s="38"/>
    </row>
    <row r="602" spans="1:15" ht="13.5" thickBot="1">
      <c r="A602" s="3">
        <v>43824</v>
      </c>
      <c r="B602" s="7">
        <v>16</v>
      </c>
      <c r="C602" s="8">
        <v>33742.87890625</v>
      </c>
      <c r="D602" s="8">
        <v>1280.5</v>
      </c>
      <c r="E602" s="8">
        <v>1280.5</v>
      </c>
      <c r="F602" s="8">
        <v>734.62617041753799</v>
      </c>
      <c r="G602" s="8">
        <v>755.18855632768702</v>
      </c>
      <c r="H602" s="8">
        <v>20.562385910149001</v>
      </c>
      <c r="I602" s="9">
        <v>0.205843042191</v>
      </c>
      <c r="J602" s="9">
        <v>0.213900403441</v>
      </c>
      <c r="K602" s="9">
        <v>0.205843042191</v>
      </c>
      <c r="L602" s="9">
        <v>0.213900403441</v>
      </c>
      <c r="M602" s="19">
        <f t="shared" si="18"/>
        <v>1</v>
      </c>
      <c r="N602" s="19">
        <f t="shared" si="19"/>
        <v>0</v>
      </c>
      <c r="O602" s="38"/>
    </row>
    <row r="603" spans="1:15" ht="13.5" thickBot="1">
      <c r="A603" s="3">
        <v>43824</v>
      </c>
      <c r="B603" s="7">
        <v>17</v>
      </c>
      <c r="C603" s="8">
        <v>33597.546875</v>
      </c>
      <c r="D603" s="8">
        <v>679</v>
      </c>
      <c r="E603" s="8">
        <v>679</v>
      </c>
      <c r="F603" s="8">
        <v>259.45340734205098</v>
      </c>
      <c r="G603" s="8">
        <v>272.32093730628497</v>
      </c>
      <c r="H603" s="8">
        <v>12.867529964233</v>
      </c>
      <c r="I603" s="9">
        <v>0.159356999488</v>
      </c>
      <c r="J603" s="9">
        <v>0.164399135054</v>
      </c>
      <c r="K603" s="9">
        <v>0.159356999488</v>
      </c>
      <c r="L603" s="9">
        <v>0.164399135054</v>
      </c>
      <c r="M603" s="19">
        <f t="shared" si="18"/>
        <v>1</v>
      </c>
      <c r="N603" s="19">
        <f t="shared" si="19"/>
        <v>0</v>
      </c>
      <c r="O603" s="38"/>
    </row>
    <row r="604" spans="1:15" ht="13.5" thickBot="1">
      <c r="A604" s="3">
        <v>43824</v>
      </c>
      <c r="B604" s="7">
        <v>18</v>
      </c>
      <c r="C604" s="8">
        <v>34375.8515625</v>
      </c>
      <c r="D604" s="8">
        <v>103.8</v>
      </c>
      <c r="E604" s="8">
        <v>92.4</v>
      </c>
      <c r="F604" s="8">
        <v>25.957788022686</v>
      </c>
      <c r="G604" s="8">
        <v>30.657840898918</v>
      </c>
      <c r="H604" s="8">
        <v>4.7000528762310001</v>
      </c>
      <c r="I604" s="9">
        <v>2.8660720649999999E-2</v>
      </c>
      <c r="J604" s="9">
        <v>3.0502434160000001E-2</v>
      </c>
      <c r="K604" s="9">
        <v>2.4193636011000001E-2</v>
      </c>
      <c r="L604" s="9">
        <v>2.6035349520000001E-2</v>
      </c>
      <c r="M604" s="19">
        <f t="shared" si="18"/>
        <v>1</v>
      </c>
      <c r="N604" s="19">
        <f t="shared" si="19"/>
        <v>0</v>
      </c>
      <c r="O604" s="38"/>
    </row>
    <row r="605" spans="1:15" ht="13.5" thickBot="1">
      <c r="A605" s="3">
        <v>43824</v>
      </c>
      <c r="B605" s="7">
        <v>19</v>
      </c>
      <c r="C605" s="8">
        <v>35685.35546875</v>
      </c>
      <c r="D605" s="8">
        <v>0</v>
      </c>
      <c r="E605" s="8">
        <v>0</v>
      </c>
      <c r="F605" s="8">
        <v>2.7662018347000002E-2</v>
      </c>
      <c r="G605" s="8">
        <v>0.37980867673599999</v>
      </c>
      <c r="H605" s="8">
        <v>0.352146658389</v>
      </c>
      <c r="I605" s="9">
        <v>1.4882785099999999E-4</v>
      </c>
      <c r="J605" s="9">
        <v>1.0839348882099401E-5</v>
      </c>
      <c r="K605" s="9">
        <v>1.4882785099999999E-4</v>
      </c>
      <c r="L605" s="9">
        <v>1.0839348882099401E-5</v>
      </c>
      <c r="M605" s="19">
        <f t="shared" si="18"/>
        <v>0</v>
      </c>
      <c r="N605" s="19">
        <f t="shared" si="19"/>
        <v>1</v>
      </c>
      <c r="O605" s="38"/>
    </row>
    <row r="606" spans="1:15" ht="13.5" thickBot="1">
      <c r="A606" s="3">
        <v>43824</v>
      </c>
      <c r="B606" s="7">
        <v>20</v>
      </c>
      <c r="C606" s="8">
        <v>35553.015625</v>
      </c>
      <c r="D606" s="8">
        <v>0</v>
      </c>
      <c r="E606" s="8">
        <v>0</v>
      </c>
      <c r="F606" s="8">
        <v>1.395220682E-2</v>
      </c>
      <c r="G606" s="8">
        <v>1.395220682E-2</v>
      </c>
      <c r="H606" s="8">
        <v>0</v>
      </c>
      <c r="I606" s="9">
        <v>5.4671656819159902E-6</v>
      </c>
      <c r="J606" s="9">
        <v>5.4671656819159902E-6</v>
      </c>
      <c r="K606" s="9">
        <v>5.4671656819159902E-6</v>
      </c>
      <c r="L606" s="9">
        <v>5.4671656819159902E-6</v>
      </c>
      <c r="M606" s="19">
        <f t="shared" si="18"/>
        <v>0</v>
      </c>
      <c r="N606" s="19">
        <f t="shared" si="19"/>
        <v>1</v>
      </c>
      <c r="O606" s="38"/>
    </row>
    <row r="607" spans="1:15" ht="13.5" thickBot="1">
      <c r="A607" s="3">
        <v>43824</v>
      </c>
      <c r="B607" s="7">
        <v>21</v>
      </c>
      <c r="C607" s="8">
        <v>35282.4296875</v>
      </c>
      <c r="D607" s="8">
        <v>0</v>
      </c>
      <c r="E607" s="8">
        <v>0</v>
      </c>
      <c r="F607" s="8">
        <v>1.395220682E-2</v>
      </c>
      <c r="G607" s="8">
        <v>1.395220682E-2</v>
      </c>
      <c r="H607" s="8">
        <v>0</v>
      </c>
      <c r="I607" s="9">
        <v>5.4671656819159902E-6</v>
      </c>
      <c r="J607" s="9">
        <v>5.4671656819159902E-6</v>
      </c>
      <c r="K607" s="9">
        <v>5.4671656819159902E-6</v>
      </c>
      <c r="L607" s="9">
        <v>5.4671656819159902E-6</v>
      </c>
      <c r="M607" s="19">
        <f t="shared" si="18"/>
        <v>0</v>
      </c>
      <c r="N607" s="19">
        <f t="shared" si="19"/>
        <v>1</v>
      </c>
      <c r="O607" s="38"/>
    </row>
    <row r="608" spans="1:15" ht="13.5" thickBot="1">
      <c r="A608" s="3">
        <v>43824</v>
      </c>
      <c r="B608" s="7">
        <v>22</v>
      </c>
      <c r="C608" s="8">
        <v>34735.23828125</v>
      </c>
      <c r="D608" s="8">
        <v>0</v>
      </c>
      <c r="E608" s="8">
        <v>0</v>
      </c>
      <c r="F608" s="8">
        <v>1.395220682E-2</v>
      </c>
      <c r="G608" s="8">
        <v>1.395220682E-2</v>
      </c>
      <c r="H608" s="8">
        <v>0</v>
      </c>
      <c r="I608" s="9">
        <v>5.4671656819159902E-6</v>
      </c>
      <c r="J608" s="9">
        <v>5.4671656819159902E-6</v>
      </c>
      <c r="K608" s="9">
        <v>5.4671656819159902E-6</v>
      </c>
      <c r="L608" s="9">
        <v>5.4671656819159902E-6</v>
      </c>
      <c r="M608" s="19">
        <f t="shared" si="18"/>
        <v>0</v>
      </c>
      <c r="N608" s="19">
        <f t="shared" si="19"/>
        <v>1</v>
      </c>
      <c r="O608" s="38"/>
    </row>
    <row r="609" spans="1:15" ht="13.5" thickBot="1">
      <c r="A609" s="3">
        <v>43824</v>
      </c>
      <c r="B609" s="7">
        <v>23</v>
      </c>
      <c r="C609" s="8">
        <v>33642.609375</v>
      </c>
      <c r="D609" s="8">
        <v>0</v>
      </c>
      <c r="E609" s="8">
        <v>0</v>
      </c>
      <c r="F609" s="8">
        <v>1.395220682E-2</v>
      </c>
      <c r="G609" s="8">
        <v>1.395220682E-2</v>
      </c>
      <c r="H609" s="8">
        <v>0</v>
      </c>
      <c r="I609" s="9">
        <v>5.4671656819159902E-6</v>
      </c>
      <c r="J609" s="9">
        <v>5.4671656819159902E-6</v>
      </c>
      <c r="K609" s="9">
        <v>5.4671656819159902E-6</v>
      </c>
      <c r="L609" s="9">
        <v>5.4671656819159902E-6</v>
      </c>
      <c r="M609" s="19">
        <f t="shared" si="18"/>
        <v>0</v>
      </c>
      <c r="N609" s="19">
        <f t="shared" si="19"/>
        <v>1</v>
      </c>
      <c r="O609" s="38"/>
    </row>
    <row r="610" spans="1:15" ht="13.5" thickBot="1">
      <c r="A610" s="3">
        <v>43824</v>
      </c>
      <c r="B610" s="7">
        <v>24</v>
      </c>
      <c r="C610" s="8">
        <v>32130.849609375</v>
      </c>
      <c r="D610" s="8">
        <v>0</v>
      </c>
      <c r="E610" s="8">
        <v>0</v>
      </c>
      <c r="F610" s="8">
        <v>1.395220682E-2</v>
      </c>
      <c r="G610" s="8">
        <v>1.395220682E-2</v>
      </c>
      <c r="H610" s="8">
        <v>0</v>
      </c>
      <c r="I610" s="9">
        <v>5.4671656819159902E-6</v>
      </c>
      <c r="J610" s="9">
        <v>5.4671656819159902E-6</v>
      </c>
      <c r="K610" s="9">
        <v>5.4671656819159902E-6</v>
      </c>
      <c r="L610" s="9">
        <v>5.4671656819159902E-6</v>
      </c>
      <c r="M610" s="19">
        <f t="shared" si="18"/>
        <v>0</v>
      </c>
      <c r="N610" s="19">
        <f t="shared" si="19"/>
        <v>1</v>
      </c>
      <c r="O610" s="38"/>
    </row>
    <row r="611" spans="1:15" ht="13.5" thickBot="1">
      <c r="A611" s="3">
        <v>43825</v>
      </c>
      <c r="B611" s="7">
        <v>1</v>
      </c>
      <c r="C611" s="8">
        <v>30774.828125</v>
      </c>
      <c r="D611" s="8">
        <v>0</v>
      </c>
      <c r="E611" s="8">
        <v>0</v>
      </c>
      <c r="F611" s="8">
        <v>1.395220682E-2</v>
      </c>
      <c r="G611" s="8">
        <v>1.395220682E-2</v>
      </c>
      <c r="H611" s="8">
        <v>0</v>
      </c>
      <c r="I611" s="9">
        <v>5.4671656819159902E-6</v>
      </c>
      <c r="J611" s="9">
        <v>5.4671656819159902E-6</v>
      </c>
      <c r="K611" s="9">
        <v>5.4671656819159902E-6</v>
      </c>
      <c r="L611" s="9">
        <v>5.4671656819159902E-6</v>
      </c>
      <c r="M611" s="19">
        <f t="shared" si="18"/>
        <v>0</v>
      </c>
      <c r="N611" s="19">
        <f t="shared" si="19"/>
        <v>1</v>
      </c>
      <c r="O611" s="38"/>
    </row>
    <row r="612" spans="1:15" ht="13.5" thickBot="1">
      <c r="A612" s="3">
        <v>43825</v>
      </c>
      <c r="B612" s="7">
        <v>2</v>
      </c>
      <c r="C612" s="8">
        <v>29905.455078125</v>
      </c>
      <c r="D612" s="8">
        <v>0</v>
      </c>
      <c r="E612" s="8">
        <v>0</v>
      </c>
      <c r="F612" s="8">
        <v>1.3989984598999999E-2</v>
      </c>
      <c r="G612" s="8">
        <v>1.3989984598999999E-2</v>
      </c>
      <c r="H612" s="8">
        <v>0</v>
      </c>
      <c r="I612" s="9">
        <v>5.4819688867733599E-6</v>
      </c>
      <c r="J612" s="9">
        <v>5.4819688867733599E-6</v>
      </c>
      <c r="K612" s="9">
        <v>5.4819688867733599E-6</v>
      </c>
      <c r="L612" s="9">
        <v>5.4819688867733599E-6</v>
      </c>
      <c r="M612" s="19">
        <f t="shared" si="18"/>
        <v>0</v>
      </c>
      <c r="N612" s="19">
        <f t="shared" si="19"/>
        <v>1</v>
      </c>
      <c r="O612" s="38"/>
    </row>
    <row r="613" spans="1:15" ht="13.5" thickBot="1">
      <c r="A613" s="3">
        <v>43825</v>
      </c>
      <c r="B613" s="7">
        <v>3</v>
      </c>
      <c r="C613" s="8">
        <v>29532.4140625</v>
      </c>
      <c r="D613" s="8">
        <v>0</v>
      </c>
      <c r="E613" s="8">
        <v>0</v>
      </c>
      <c r="F613" s="8">
        <v>1.395220682E-2</v>
      </c>
      <c r="G613" s="8">
        <v>1.395220682E-2</v>
      </c>
      <c r="H613" s="8">
        <v>0</v>
      </c>
      <c r="I613" s="9">
        <v>5.4671656819159902E-6</v>
      </c>
      <c r="J613" s="9">
        <v>5.4671656819159902E-6</v>
      </c>
      <c r="K613" s="9">
        <v>5.4671656819159902E-6</v>
      </c>
      <c r="L613" s="9">
        <v>5.4671656819159902E-6</v>
      </c>
      <c r="M613" s="19">
        <f t="shared" si="18"/>
        <v>0</v>
      </c>
      <c r="N613" s="19">
        <f t="shared" si="19"/>
        <v>1</v>
      </c>
      <c r="O613" s="38"/>
    </row>
    <row r="614" spans="1:15" ht="13.5" thickBot="1">
      <c r="A614" s="3">
        <v>43825</v>
      </c>
      <c r="B614" s="7">
        <v>4</v>
      </c>
      <c r="C614" s="8">
        <v>29552.296875</v>
      </c>
      <c r="D614" s="8">
        <v>0</v>
      </c>
      <c r="E614" s="8">
        <v>0</v>
      </c>
      <c r="F614" s="8">
        <v>1.3966651264000001E-2</v>
      </c>
      <c r="G614" s="8">
        <v>1.3966651264000001E-2</v>
      </c>
      <c r="H614" s="8">
        <v>0</v>
      </c>
      <c r="I614" s="9">
        <v>5.4728257307962604E-6</v>
      </c>
      <c r="J614" s="9">
        <v>5.4728257307962604E-6</v>
      </c>
      <c r="K614" s="9">
        <v>5.4728257307962604E-6</v>
      </c>
      <c r="L614" s="9">
        <v>5.4728257307962604E-6</v>
      </c>
      <c r="M614" s="19">
        <f t="shared" si="18"/>
        <v>0</v>
      </c>
      <c r="N614" s="19">
        <f t="shared" si="19"/>
        <v>1</v>
      </c>
      <c r="O614" s="38"/>
    </row>
    <row r="615" spans="1:15" ht="13.5" thickBot="1">
      <c r="A615" s="3">
        <v>43825</v>
      </c>
      <c r="B615" s="7">
        <v>5</v>
      </c>
      <c r="C615" s="8">
        <v>30169.056640625</v>
      </c>
      <c r="D615" s="8">
        <v>0</v>
      </c>
      <c r="E615" s="8">
        <v>0</v>
      </c>
      <c r="F615" s="8">
        <v>1.395220682E-2</v>
      </c>
      <c r="G615" s="8">
        <v>1.395220682E-2</v>
      </c>
      <c r="H615" s="8">
        <v>0</v>
      </c>
      <c r="I615" s="9">
        <v>5.4671656819159902E-6</v>
      </c>
      <c r="J615" s="9">
        <v>5.4671656819159902E-6</v>
      </c>
      <c r="K615" s="9">
        <v>5.4671656819159902E-6</v>
      </c>
      <c r="L615" s="9">
        <v>5.4671656819159902E-6</v>
      </c>
      <c r="M615" s="19">
        <f t="shared" si="18"/>
        <v>0</v>
      </c>
      <c r="N615" s="19">
        <f t="shared" si="19"/>
        <v>1</v>
      </c>
      <c r="O615" s="38"/>
    </row>
    <row r="616" spans="1:15" ht="13.5" thickBot="1">
      <c r="A616" s="3">
        <v>43825</v>
      </c>
      <c r="B616" s="7">
        <v>6</v>
      </c>
      <c r="C616" s="8">
        <v>31639.81640625</v>
      </c>
      <c r="D616" s="8">
        <v>0</v>
      </c>
      <c r="E616" s="8">
        <v>0</v>
      </c>
      <c r="F616" s="8">
        <v>1.395220682E-2</v>
      </c>
      <c r="G616" s="8">
        <v>1.395220682E-2</v>
      </c>
      <c r="H616" s="8">
        <v>0</v>
      </c>
      <c r="I616" s="9">
        <v>5.4671656819159902E-6</v>
      </c>
      <c r="J616" s="9">
        <v>5.4671656819159902E-6</v>
      </c>
      <c r="K616" s="9">
        <v>5.4671656819159902E-6</v>
      </c>
      <c r="L616" s="9">
        <v>5.4671656819159902E-6</v>
      </c>
      <c r="M616" s="19">
        <f t="shared" si="18"/>
        <v>0</v>
      </c>
      <c r="N616" s="19">
        <f t="shared" si="19"/>
        <v>1</v>
      </c>
      <c r="O616" s="38"/>
    </row>
    <row r="617" spans="1:15" ht="13.5" thickBot="1">
      <c r="A617" s="3">
        <v>43825</v>
      </c>
      <c r="B617" s="7">
        <v>7</v>
      </c>
      <c r="C617" s="8">
        <v>33591.4375</v>
      </c>
      <c r="D617" s="8">
        <v>0</v>
      </c>
      <c r="E617" s="8">
        <v>0</v>
      </c>
      <c r="F617" s="8">
        <v>1.395220682E-2</v>
      </c>
      <c r="G617" s="8">
        <v>1.395220682E-2</v>
      </c>
      <c r="H617" s="8">
        <v>0</v>
      </c>
      <c r="I617" s="9">
        <v>5.4671656819159902E-6</v>
      </c>
      <c r="J617" s="9">
        <v>5.4671656819159902E-6</v>
      </c>
      <c r="K617" s="9">
        <v>5.4671656819159902E-6</v>
      </c>
      <c r="L617" s="9">
        <v>5.4671656819159902E-6</v>
      </c>
      <c r="M617" s="19">
        <f t="shared" si="18"/>
        <v>0</v>
      </c>
      <c r="N617" s="19">
        <f t="shared" si="19"/>
        <v>1</v>
      </c>
      <c r="O617" s="38"/>
    </row>
    <row r="618" spans="1:15" ht="13.5" thickBot="1">
      <c r="A618" s="3">
        <v>43825</v>
      </c>
      <c r="B618" s="7">
        <v>8</v>
      </c>
      <c r="C618" s="8">
        <v>34978.55859375</v>
      </c>
      <c r="D618" s="8">
        <v>0.5</v>
      </c>
      <c r="E618" s="8">
        <v>0.1</v>
      </c>
      <c r="F618" s="8">
        <v>0.64367869148199996</v>
      </c>
      <c r="G618" s="8">
        <v>0.64367869148199996</v>
      </c>
      <c r="H618" s="8">
        <v>0</v>
      </c>
      <c r="I618" s="9">
        <v>5.6300427696856799E-5</v>
      </c>
      <c r="J618" s="9">
        <v>5.6300427696856799E-5</v>
      </c>
      <c r="K618" s="9">
        <v>2.13040239E-4</v>
      </c>
      <c r="L618" s="9">
        <v>2.13040239E-4</v>
      </c>
      <c r="M618" s="19">
        <f t="shared" si="18"/>
        <v>0</v>
      </c>
      <c r="N618" s="19">
        <f t="shared" si="19"/>
        <v>1</v>
      </c>
      <c r="O618" s="38"/>
    </row>
    <row r="619" spans="1:15" ht="13.5" thickBot="1">
      <c r="A619" s="3">
        <v>43825</v>
      </c>
      <c r="B619" s="7">
        <v>9</v>
      </c>
      <c r="C619" s="8">
        <v>35863.02734375</v>
      </c>
      <c r="D619" s="8">
        <v>75.8</v>
      </c>
      <c r="E619" s="8">
        <v>68.3</v>
      </c>
      <c r="F619" s="8">
        <v>69.508146522706994</v>
      </c>
      <c r="G619" s="8">
        <v>72.754747708975003</v>
      </c>
      <c r="H619" s="8">
        <v>3.2466011862680002</v>
      </c>
      <c r="I619" s="9">
        <v>1.193280678E-3</v>
      </c>
      <c r="J619" s="9">
        <v>2.4654598259999999E-3</v>
      </c>
      <c r="K619" s="9">
        <v>1.7455907950000001E-3</v>
      </c>
      <c r="L619" s="9">
        <v>4.7341164599999999E-4</v>
      </c>
      <c r="M619" s="19">
        <f t="shared" si="18"/>
        <v>1</v>
      </c>
      <c r="N619" s="19">
        <f t="shared" si="19"/>
        <v>1</v>
      </c>
      <c r="O619" s="38"/>
    </row>
    <row r="620" spans="1:15" ht="13.5" thickBot="1">
      <c r="A620" s="3">
        <v>43825</v>
      </c>
      <c r="B620" s="7">
        <v>10</v>
      </c>
      <c r="C620" s="8">
        <v>36860.10546875</v>
      </c>
      <c r="D620" s="8">
        <v>306.5</v>
      </c>
      <c r="E620" s="8">
        <v>304</v>
      </c>
      <c r="F620" s="8">
        <v>192.12288152136199</v>
      </c>
      <c r="G620" s="8">
        <v>206.37013723260699</v>
      </c>
      <c r="H620" s="8">
        <v>14.247255711245</v>
      </c>
      <c r="I620" s="9">
        <v>3.9235839642000003E-2</v>
      </c>
      <c r="J620" s="9">
        <v>4.4818620093E-2</v>
      </c>
      <c r="K620" s="9">
        <v>3.8256215816999999E-2</v>
      </c>
      <c r="L620" s="9">
        <v>4.3838996269000001E-2</v>
      </c>
      <c r="M620" s="19">
        <f t="shared" si="18"/>
        <v>1</v>
      </c>
      <c r="N620" s="19">
        <f t="shared" si="19"/>
        <v>0</v>
      </c>
      <c r="O620" s="38"/>
    </row>
    <row r="621" spans="1:15" ht="13.5" thickBot="1">
      <c r="A621" s="3">
        <v>43825</v>
      </c>
      <c r="B621" s="7">
        <v>11</v>
      </c>
      <c r="C621" s="8">
        <v>37578.25</v>
      </c>
      <c r="D621" s="8">
        <v>469.1</v>
      </c>
      <c r="E621" s="8">
        <v>469.1</v>
      </c>
      <c r="F621" s="8">
        <v>296.660449200865</v>
      </c>
      <c r="G621" s="8">
        <v>318.338772868597</v>
      </c>
      <c r="H621" s="8">
        <v>21.678323667731998</v>
      </c>
      <c r="I621" s="9">
        <v>5.9075715959999997E-2</v>
      </c>
      <c r="J621" s="9">
        <v>6.7570356895999995E-2</v>
      </c>
      <c r="K621" s="9">
        <v>5.9075715959999997E-2</v>
      </c>
      <c r="L621" s="9">
        <v>6.7570356895999995E-2</v>
      </c>
      <c r="M621" s="19">
        <f t="shared" si="18"/>
        <v>1</v>
      </c>
      <c r="N621" s="19">
        <f t="shared" si="19"/>
        <v>0</v>
      </c>
      <c r="O621" s="38"/>
    </row>
    <row r="622" spans="1:15" ht="13.5" thickBot="1">
      <c r="A622" s="3">
        <v>43825</v>
      </c>
      <c r="B622" s="7">
        <v>12</v>
      </c>
      <c r="C622" s="8">
        <v>37837.94140625</v>
      </c>
      <c r="D622" s="8">
        <v>594.4</v>
      </c>
      <c r="E622" s="8">
        <v>594.4</v>
      </c>
      <c r="F622" s="8">
        <v>473.85571525153603</v>
      </c>
      <c r="G622" s="8">
        <v>499.95803875790699</v>
      </c>
      <c r="H622" s="8">
        <v>26.102323506371</v>
      </c>
      <c r="I622" s="9">
        <v>3.7007038104000002E-2</v>
      </c>
      <c r="J622" s="9">
        <v>4.7235221296000003E-2</v>
      </c>
      <c r="K622" s="9">
        <v>3.7007038104000002E-2</v>
      </c>
      <c r="L622" s="9">
        <v>4.7235221296000003E-2</v>
      </c>
      <c r="M622" s="19">
        <f t="shared" si="18"/>
        <v>1</v>
      </c>
      <c r="N622" s="19">
        <f t="shared" si="19"/>
        <v>0</v>
      </c>
      <c r="O622" s="38"/>
    </row>
    <row r="623" spans="1:15" ht="13.5" thickBot="1">
      <c r="A623" s="3">
        <v>43825</v>
      </c>
      <c r="B623" s="7">
        <v>13</v>
      </c>
      <c r="C623" s="8">
        <v>37745.21484375</v>
      </c>
      <c r="D623" s="8">
        <v>776.4</v>
      </c>
      <c r="E623" s="8">
        <v>776.4</v>
      </c>
      <c r="F623" s="8">
        <v>622.66245100978801</v>
      </c>
      <c r="G623" s="8">
        <v>651.04512942446604</v>
      </c>
      <c r="H623" s="8">
        <v>28.382678414678001</v>
      </c>
      <c r="I623" s="9">
        <v>4.9120247089999999E-2</v>
      </c>
      <c r="J623" s="9">
        <v>6.0241986280999998E-2</v>
      </c>
      <c r="K623" s="9">
        <v>4.9120247089999999E-2</v>
      </c>
      <c r="L623" s="9">
        <v>6.0241986280999998E-2</v>
      </c>
      <c r="M623" s="19">
        <f t="shared" si="18"/>
        <v>1</v>
      </c>
      <c r="N623" s="19">
        <f t="shared" si="19"/>
        <v>0</v>
      </c>
      <c r="O623" s="38"/>
    </row>
    <row r="624" spans="1:15" ht="13.5" thickBot="1">
      <c r="A624" s="3">
        <v>43825</v>
      </c>
      <c r="B624" s="7">
        <v>14</v>
      </c>
      <c r="C624" s="8">
        <v>37658.12109375</v>
      </c>
      <c r="D624" s="8">
        <v>707.9</v>
      </c>
      <c r="E624" s="8">
        <v>707.9</v>
      </c>
      <c r="F624" s="8">
        <v>531.893442701141</v>
      </c>
      <c r="G624" s="8">
        <v>559.841951576935</v>
      </c>
      <c r="H624" s="8">
        <v>27.948508875794001</v>
      </c>
      <c r="I624" s="9">
        <v>5.8016476653999997E-2</v>
      </c>
      <c r="J624" s="9">
        <v>6.8968086715000002E-2</v>
      </c>
      <c r="K624" s="9">
        <v>5.8016476653999997E-2</v>
      </c>
      <c r="L624" s="9">
        <v>6.8968086715000002E-2</v>
      </c>
      <c r="M624" s="19">
        <f t="shared" si="18"/>
        <v>1</v>
      </c>
      <c r="N624" s="19">
        <f t="shared" si="19"/>
        <v>0</v>
      </c>
      <c r="O624" s="38"/>
    </row>
    <row r="625" spans="1:15" ht="13.5" thickBot="1">
      <c r="A625" s="3">
        <v>43825</v>
      </c>
      <c r="B625" s="7">
        <v>15</v>
      </c>
      <c r="C625" s="8">
        <v>37470.9140625</v>
      </c>
      <c r="D625" s="8">
        <v>622.9</v>
      </c>
      <c r="E625" s="8">
        <v>622.9</v>
      </c>
      <c r="F625" s="8">
        <v>574.82219040384098</v>
      </c>
      <c r="G625" s="8">
        <v>600.22038468533106</v>
      </c>
      <c r="H625" s="8">
        <v>25.398194281489001</v>
      </c>
      <c r="I625" s="9">
        <v>8.8869965960000005E-3</v>
      </c>
      <c r="J625" s="9">
        <v>1.8839267082999999E-2</v>
      </c>
      <c r="K625" s="9">
        <v>8.8869965960000005E-3</v>
      </c>
      <c r="L625" s="9">
        <v>1.8839267082999999E-2</v>
      </c>
      <c r="M625" s="19">
        <f t="shared" si="18"/>
        <v>1</v>
      </c>
      <c r="N625" s="19">
        <f t="shared" si="19"/>
        <v>0</v>
      </c>
      <c r="O625" s="38"/>
    </row>
    <row r="626" spans="1:15" ht="13.5" thickBot="1">
      <c r="A626" s="3">
        <v>43825</v>
      </c>
      <c r="B626" s="7">
        <v>16</v>
      </c>
      <c r="C626" s="8">
        <v>37292.72265625</v>
      </c>
      <c r="D626" s="8">
        <v>644</v>
      </c>
      <c r="E626" s="8">
        <v>640.9</v>
      </c>
      <c r="F626" s="8">
        <v>469.82972674585699</v>
      </c>
      <c r="G626" s="8">
        <v>488.58346808049401</v>
      </c>
      <c r="H626" s="8">
        <v>18.753741334636999</v>
      </c>
      <c r="I626" s="9">
        <v>6.0899894952000003E-2</v>
      </c>
      <c r="J626" s="9">
        <v>6.8248539676000003E-2</v>
      </c>
      <c r="K626" s="9">
        <v>5.968516141E-2</v>
      </c>
      <c r="L626" s="9">
        <v>6.7033806134000007E-2</v>
      </c>
      <c r="M626" s="19">
        <f t="shared" si="18"/>
        <v>1</v>
      </c>
      <c r="N626" s="19">
        <f t="shared" si="19"/>
        <v>0</v>
      </c>
      <c r="O626" s="38"/>
    </row>
    <row r="627" spans="1:15" ht="13.5" thickBot="1">
      <c r="A627" s="3">
        <v>43825</v>
      </c>
      <c r="B627" s="7">
        <v>17</v>
      </c>
      <c r="C627" s="8">
        <v>37296.8046875</v>
      </c>
      <c r="D627" s="8">
        <v>367.6</v>
      </c>
      <c r="E627" s="8">
        <v>363.8</v>
      </c>
      <c r="F627" s="8">
        <v>366.183279991218</v>
      </c>
      <c r="G627" s="8">
        <v>378.48874247832401</v>
      </c>
      <c r="H627" s="8">
        <v>12.305462487106</v>
      </c>
      <c r="I627" s="9">
        <v>4.26674862E-3</v>
      </c>
      <c r="J627" s="9">
        <v>5.5514106900000004E-4</v>
      </c>
      <c r="K627" s="9">
        <v>5.7557768330000003E-3</v>
      </c>
      <c r="L627" s="9">
        <v>9.3388714299999997E-4</v>
      </c>
      <c r="M627" s="19">
        <f t="shared" si="18"/>
        <v>1</v>
      </c>
      <c r="N627" s="19">
        <f t="shared" si="19"/>
        <v>1</v>
      </c>
      <c r="O627" s="38"/>
    </row>
    <row r="628" spans="1:15" ht="13.5" thickBot="1">
      <c r="A628" s="3">
        <v>43825</v>
      </c>
      <c r="B628" s="7">
        <v>18</v>
      </c>
      <c r="C628" s="8">
        <v>38392.5859375</v>
      </c>
      <c r="D628" s="8">
        <v>68.400000000000006</v>
      </c>
      <c r="E628" s="8">
        <v>61.8</v>
      </c>
      <c r="F628" s="8">
        <v>95.938939923194994</v>
      </c>
      <c r="G628" s="8">
        <v>99.480643322711003</v>
      </c>
      <c r="H628" s="8">
        <v>3.5417033995149998</v>
      </c>
      <c r="I628" s="9">
        <v>1.2178935471E-2</v>
      </c>
      <c r="J628" s="9">
        <v>1.0791120659E-2</v>
      </c>
      <c r="K628" s="9">
        <v>1.4765142367E-2</v>
      </c>
      <c r="L628" s="9">
        <v>1.3377327555999999E-2</v>
      </c>
      <c r="M628" s="19">
        <f t="shared" si="18"/>
        <v>1</v>
      </c>
      <c r="N628" s="19">
        <f t="shared" si="19"/>
        <v>1</v>
      </c>
      <c r="O628" s="38"/>
    </row>
    <row r="629" spans="1:15" ht="13.5" thickBot="1">
      <c r="A629" s="3">
        <v>43825</v>
      </c>
      <c r="B629" s="7">
        <v>19</v>
      </c>
      <c r="C629" s="8">
        <v>39555.4296875</v>
      </c>
      <c r="D629" s="8">
        <v>0</v>
      </c>
      <c r="E629" s="8">
        <v>0</v>
      </c>
      <c r="F629" s="8">
        <v>9.9507534627999994E-2</v>
      </c>
      <c r="G629" s="8">
        <v>0.466136412193</v>
      </c>
      <c r="H629" s="8">
        <v>0.36662887756500001</v>
      </c>
      <c r="I629" s="9">
        <v>1.8265533299999999E-4</v>
      </c>
      <c r="J629" s="9">
        <v>3.8991980653649302E-5</v>
      </c>
      <c r="K629" s="9">
        <v>1.8265533299999999E-4</v>
      </c>
      <c r="L629" s="9">
        <v>3.8991980653649302E-5</v>
      </c>
      <c r="M629" s="19">
        <f t="shared" si="18"/>
        <v>0</v>
      </c>
      <c r="N629" s="19">
        <f t="shared" si="19"/>
        <v>1</v>
      </c>
      <c r="O629" s="38"/>
    </row>
    <row r="630" spans="1:15" ht="13.5" thickBot="1">
      <c r="A630" s="3">
        <v>43825</v>
      </c>
      <c r="B630" s="7">
        <v>20</v>
      </c>
      <c r="C630" s="8">
        <v>38938.47265625</v>
      </c>
      <c r="D630" s="8">
        <v>0</v>
      </c>
      <c r="E630" s="8">
        <v>0</v>
      </c>
      <c r="F630" s="8">
        <v>2.5109834968999999E-2</v>
      </c>
      <c r="G630" s="8">
        <v>2.5109834968999999E-2</v>
      </c>
      <c r="H630" s="8">
        <v>0</v>
      </c>
      <c r="I630" s="9">
        <v>9.8392770254873395E-6</v>
      </c>
      <c r="J630" s="9">
        <v>9.8392770254873395E-6</v>
      </c>
      <c r="K630" s="9">
        <v>9.8392770254873395E-6</v>
      </c>
      <c r="L630" s="9">
        <v>9.8392770254873395E-6</v>
      </c>
      <c r="M630" s="19">
        <f t="shared" si="18"/>
        <v>0</v>
      </c>
      <c r="N630" s="19">
        <f t="shared" si="19"/>
        <v>1</v>
      </c>
      <c r="O630" s="38"/>
    </row>
    <row r="631" spans="1:15" ht="13.5" thickBot="1">
      <c r="A631" s="3">
        <v>43825</v>
      </c>
      <c r="B631" s="7">
        <v>21</v>
      </c>
      <c r="C631" s="8">
        <v>38120.16796875</v>
      </c>
      <c r="D631" s="8">
        <v>0</v>
      </c>
      <c r="E631" s="8">
        <v>0</v>
      </c>
      <c r="F631" s="8">
        <v>2.5109834968999999E-2</v>
      </c>
      <c r="G631" s="8">
        <v>2.5109834968999999E-2</v>
      </c>
      <c r="H631" s="8">
        <v>0</v>
      </c>
      <c r="I631" s="9">
        <v>9.8392770254873395E-6</v>
      </c>
      <c r="J631" s="9">
        <v>9.8392770254873395E-6</v>
      </c>
      <c r="K631" s="9">
        <v>9.8392770254873395E-6</v>
      </c>
      <c r="L631" s="9">
        <v>9.8392770254873395E-6</v>
      </c>
      <c r="M631" s="19">
        <f t="shared" si="18"/>
        <v>0</v>
      </c>
      <c r="N631" s="19">
        <f t="shared" si="19"/>
        <v>1</v>
      </c>
      <c r="O631" s="38"/>
    </row>
    <row r="632" spans="1:15" ht="13.5" thickBot="1">
      <c r="A632" s="3">
        <v>43825</v>
      </c>
      <c r="B632" s="7">
        <v>22</v>
      </c>
      <c r="C632" s="8">
        <v>37076.48828125</v>
      </c>
      <c r="D632" s="8">
        <v>0</v>
      </c>
      <c r="E632" s="8">
        <v>0</v>
      </c>
      <c r="F632" s="8">
        <v>2.5138723857999999E-2</v>
      </c>
      <c r="G632" s="8">
        <v>2.5138723857999999E-2</v>
      </c>
      <c r="H632" s="8">
        <v>0</v>
      </c>
      <c r="I632" s="9">
        <v>9.8505971232479003E-6</v>
      </c>
      <c r="J632" s="9">
        <v>9.8505971232479003E-6</v>
      </c>
      <c r="K632" s="9">
        <v>9.8505971232479003E-6</v>
      </c>
      <c r="L632" s="9">
        <v>9.8505971232479003E-6</v>
      </c>
      <c r="M632" s="19">
        <f t="shared" si="18"/>
        <v>0</v>
      </c>
      <c r="N632" s="19">
        <f t="shared" si="19"/>
        <v>1</v>
      </c>
      <c r="O632" s="38"/>
    </row>
    <row r="633" spans="1:15" ht="13.5" thickBot="1">
      <c r="A633" s="3">
        <v>43825</v>
      </c>
      <c r="B633" s="7">
        <v>23</v>
      </c>
      <c r="C633" s="8">
        <v>35438.19921875</v>
      </c>
      <c r="D633" s="8">
        <v>0</v>
      </c>
      <c r="E633" s="8">
        <v>0</v>
      </c>
      <c r="F633" s="8">
        <v>2.5109834968999999E-2</v>
      </c>
      <c r="G633" s="8">
        <v>2.5109834968999999E-2</v>
      </c>
      <c r="H633" s="8">
        <v>0</v>
      </c>
      <c r="I633" s="9">
        <v>9.8392770254873395E-6</v>
      </c>
      <c r="J633" s="9">
        <v>9.8392770254873395E-6</v>
      </c>
      <c r="K633" s="9">
        <v>9.8392770254873395E-6</v>
      </c>
      <c r="L633" s="9">
        <v>9.8392770254873395E-6</v>
      </c>
      <c r="M633" s="19">
        <f t="shared" si="18"/>
        <v>0</v>
      </c>
      <c r="N633" s="19">
        <f t="shared" si="19"/>
        <v>1</v>
      </c>
      <c r="O633" s="38"/>
    </row>
    <row r="634" spans="1:15" ht="13.5" thickBot="1">
      <c r="A634" s="3">
        <v>43825</v>
      </c>
      <c r="B634" s="7">
        <v>24</v>
      </c>
      <c r="C634" s="8">
        <v>33466.72265625</v>
      </c>
      <c r="D634" s="8">
        <v>0</v>
      </c>
      <c r="E634" s="8">
        <v>0</v>
      </c>
      <c r="F634" s="8">
        <v>2.5109834968999999E-2</v>
      </c>
      <c r="G634" s="8">
        <v>2.5109834968999999E-2</v>
      </c>
      <c r="H634" s="8">
        <v>0</v>
      </c>
      <c r="I634" s="9">
        <v>9.8392770254873395E-6</v>
      </c>
      <c r="J634" s="9">
        <v>9.8392770254873395E-6</v>
      </c>
      <c r="K634" s="9">
        <v>9.8392770254873395E-6</v>
      </c>
      <c r="L634" s="9">
        <v>9.8392770254873395E-6</v>
      </c>
      <c r="M634" s="19">
        <f t="shared" si="18"/>
        <v>0</v>
      </c>
      <c r="N634" s="19">
        <f t="shared" si="19"/>
        <v>1</v>
      </c>
      <c r="O634" s="38"/>
    </row>
    <row r="635" spans="1:15" ht="13.5" thickBot="1">
      <c r="A635" s="3">
        <v>43826</v>
      </c>
      <c r="B635" s="7">
        <v>1</v>
      </c>
      <c r="C635" s="8">
        <v>31760.533203125</v>
      </c>
      <c r="D635" s="8">
        <v>0</v>
      </c>
      <c r="E635" s="8">
        <v>0</v>
      </c>
      <c r="F635" s="8">
        <v>2.5109834968999999E-2</v>
      </c>
      <c r="G635" s="8">
        <v>2.5109834968999999E-2</v>
      </c>
      <c r="H635" s="8">
        <v>0</v>
      </c>
      <c r="I635" s="9">
        <v>9.8392770254873395E-6</v>
      </c>
      <c r="J635" s="9">
        <v>9.8392770254873395E-6</v>
      </c>
      <c r="K635" s="9">
        <v>9.8392770254873395E-6</v>
      </c>
      <c r="L635" s="9">
        <v>9.8392770254873395E-6</v>
      </c>
      <c r="M635" s="19">
        <f t="shared" si="18"/>
        <v>0</v>
      </c>
      <c r="N635" s="19">
        <f t="shared" si="19"/>
        <v>1</v>
      </c>
      <c r="O635" s="38"/>
    </row>
    <row r="636" spans="1:15" ht="13.5" thickBot="1">
      <c r="A636" s="3">
        <v>43826</v>
      </c>
      <c r="B636" s="7">
        <v>2</v>
      </c>
      <c r="C636" s="8">
        <v>30769.474609375</v>
      </c>
      <c r="D636" s="8">
        <v>0</v>
      </c>
      <c r="E636" s="8">
        <v>0</v>
      </c>
      <c r="F636" s="8">
        <v>2.5109834968999999E-2</v>
      </c>
      <c r="G636" s="8">
        <v>2.5109834968999999E-2</v>
      </c>
      <c r="H636" s="8">
        <v>0</v>
      </c>
      <c r="I636" s="9">
        <v>9.8392770254873395E-6</v>
      </c>
      <c r="J636" s="9">
        <v>9.8392770254873395E-6</v>
      </c>
      <c r="K636" s="9">
        <v>9.8392770254873395E-6</v>
      </c>
      <c r="L636" s="9">
        <v>9.8392770254873395E-6</v>
      </c>
      <c r="M636" s="19">
        <f t="shared" si="18"/>
        <v>0</v>
      </c>
      <c r="N636" s="19">
        <f t="shared" si="19"/>
        <v>1</v>
      </c>
      <c r="O636" s="38"/>
    </row>
    <row r="637" spans="1:15" ht="13.5" thickBot="1">
      <c r="A637" s="3">
        <v>43826</v>
      </c>
      <c r="B637" s="7">
        <v>3</v>
      </c>
      <c r="C637" s="8">
        <v>30174.076171875</v>
      </c>
      <c r="D637" s="8">
        <v>0</v>
      </c>
      <c r="E637" s="8">
        <v>0</v>
      </c>
      <c r="F637" s="8">
        <v>2.5109834968999999E-2</v>
      </c>
      <c r="G637" s="8">
        <v>2.5109834968999999E-2</v>
      </c>
      <c r="H637" s="8">
        <v>0</v>
      </c>
      <c r="I637" s="9">
        <v>9.8392770254873395E-6</v>
      </c>
      <c r="J637" s="9">
        <v>9.8392770254873395E-6</v>
      </c>
      <c r="K637" s="9">
        <v>9.8392770254873395E-6</v>
      </c>
      <c r="L637" s="9">
        <v>9.8392770254873395E-6</v>
      </c>
      <c r="M637" s="19">
        <f t="shared" si="18"/>
        <v>0</v>
      </c>
      <c r="N637" s="19">
        <f t="shared" si="19"/>
        <v>1</v>
      </c>
      <c r="O637" s="38"/>
    </row>
    <row r="638" spans="1:15" ht="13.5" thickBot="1">
      <c r="A638" s="3">
        <v>43826</v>
      </c>
      <c r="B638" s="7">
        <v>4</v>
      </c>
      <c r="C638" s="8">
        <v>30015.490234375</v>
      </c>
      <c r="D638" s="8">
        <v>0</v>
      </c>
      <c r="E638" s="8">
        <v>0</v>
      </c>
      <c r="F638" s="8">
        <v>2.5109834968999999E-2</v>
      </c>
      <c r="G638" s="8">
        <v>2.5109834968999999E-2</v>
      </c>
      <c r="H638" s="8">
        <v>0</v>
      </c>
      <c r="I638" s="9">
        <v>9.8392770254873395E-6</v>
      </c>
      <c r="J638" s="9">
        <v>9.8392770254873395E-6</v>
      </c>
      <c r="K638" s="9">
        <v>9.8392770254873395E-6</v>
      </c>
      <c r="L638" s="9">
        <v>9.8392770254873395E-6</v>
      </c>
      <c r="M638" s="19">
        <f t="shared" si="18"/>
        <v>0</v>
      </c>
      <c r="N638" s="19">
        <f t="shared" si="19"/>
        <v>1</v>
      </c>
      <c r="O638" s="38"/>
    </row>
    <row r="639" spans="1:15" ht="13.5" thickBot="1">
      <c r="A639" s="3">
        <v>43826</v>
      </c>
      <c r="B639" s="7">
        <v>5</v>
      </c>
      <c r="C639" s="8">
        <v>30476.501953125</v>
      </c>
      <c r="D639" s="8">
        <v>0</v>
      </c>
      <c r="E639" s="8">
        <v>0</v>
      </c>
      <c r="F639" s="8">
        <v>2.5109834968999999E-2</v>
      </c>
      <c r="G639" s="8">
        <v>2.5109834968999999E-2</v>
      </c>
      <c r="H639" s="8">
        <v>0</v>
      </c>
      <c r="I639" s="9">
        <v>9.8392770254873395E-6</v>
      </c>
      <c r="J639" s="9">
        <v>9.8392770254873395E-6</v>
      </c>
      <c r="K639" s="9">
        <v>9.8392770254873395E-6</v>
      </c>
      <c r="L639" s="9">
        <v>9.8392770254873395E-6</v>
      </c>
      <c r="M639" s="19">
        <f t="shared" si="18"/>
        <v>0</v>
      </c>
      <c r="N639" s="19">
        <f t="shared" si="19"/>
        <v>1</v>
      </c>
      <c r="O639" s="38"/>
    </row>
    <row r="640" spans="1:15" ht="13.5" thickBot="1">
      <c r="A640" s="3">
        <v>43826</v>
      </c>
      <c r="B640" s="7">
        <v>6</v>
      </c>
      <c r="C640" s="8">
        <v>31769.576171875</v>
      </c>
      <c r="D640" s="8">
        <v>0</v>
      </c>
      <c r="E640" s="8">
        <v>0</v>
      </c>
      <c r="F640" s="8">
        <v>2.5109834968999999E-2</v>
      </c>
      <c r="G640" s="8">
        <v>2.5109834968999999E-2</v>
      </c>
      <c r="H640" s="8">
        <v>0</v>
      </c>
      <c r="I640" s="9">
        <v>9.8392770254873395E-6</v>
      </c>
      <c r="J640" s="9">
        <v>9.8392770254873395E-6</v>
      </c>
      <c r="K640" s="9">
        <v>9.8392770254873395E-6</v>
      </c>
      <c r="L640" s="9">
        <v>9.8392770254873395E-6</v>
      </c>
      <c r="M640" s="19">
        <f t="shared" si="18"/>
        <v>0</v>
      </c>
      <c r="N640" s="19">
        <f t="shared" si="19"/>
        <v>1</v>
      </c>
      <c r="O640" s="38"/>
    </row>
    <row r="641" spans="1:15" ht="13.5" thickBot="1">
      <c r="A641" s="3">
        <v>43826</v>
      </c>
      <c r="B641" s="7">
        <v>7</v>
      </c>
      <c r="C641" s="8">
        <v>33644.23046875</v>
      </c>
      <c r="D641" s="8">
        <v>0</v>
      </c>
      <c r="E641" s="8">
        <v>0</v>
      </c>
      <c r="F641" s="8">
        <v>2.5109834968999999E-2</v>
      </c>
      <c r="G641" s="8">
        <v>2.5109834968999999E-2</v>
      </c>
      <c r="H641" s="8">
        <v>0</v>
      </c>
      <c r="I641" s="9">
        <v>9.8392770254873395E-6</v>
      </c>
      <c r="J641" s="9">
        <v>9.8392770254873395E-6</v>
      </c>
      <c r="K641" s="9">
        <v>9.8392770254873395E-6</v>
      </c>
      <c r="L641" s="9">
        <v>9.8392770254873395E-6</v>
      </c>
      <c r="M641" s="19">
        <f t="shared" si="18"/>
        <v>0</v>
      </c>
      <c r="N641" s="19">
        <f t="shared" si="19"/>
        <v>1</v>
      </c>
      <c r="O641" s="38"/>
    </row>
    <row r="642" spans="1:15" ht="13.5" thickBot="1">
      <c r="A642" s="3">
        <v>43826</v>
      </c>
      <c r="B642" s="7">
        <v>8</v>
      </c>
      <c r="C642" s="8">
        <v>35066.71484375</v>
      </c>
      <c r="D642" s="8">
        <v>0.8</v>
      </c>
      <c r="E642" s="8">
        <v>0.6</v>
      </c>
      <c r="F642" s="8">
        <v>0.33669194277600001</v>
      </c>
      <c r="G642" s="8">
        <v>0.33669194277600001</v>
      </c>
      <c r="H642" s="8">
        <v>0</v>
      </c>
      <c r="I642" s="9">
        <v>1.8154704399999999E-4</v>
      </c>
      <c r="J642" s="9">
        <v>1.8154704399999999E-4</v>
      </c>
      <c r="K642" s="9">
        <v>1.03177138E-4</v>
      </c>
      <c r="L642" s="9">
        <v>1.03177138E-4</v>
      </c>
      <c r="M642" s="19">
        <f t="shared" si="18"/>
        <v>0</v>
      </c>
      <c r="N642" s="19">
        <f t="shared" si="19"/>
        <v>0</v>
      </c>
      <c r="O642" s="38"/>
    </row>
    <row r="643" spans="1:15" ht="13.5" thickBot="1">
      <c r="A643" s="3">
        <v>43826</v>
      </c>
      <c r="B643" s="7">
        <v>9</v>
      </c>
      <c r="C643" s="8">
        <v>35955.3671875</v>
      </c>
      <c r="D643" s="8">
        <v>81.7</v>
      </c>
      <c r="E643" s="8">
        <v>72.900000000000006</v>
      </c>
      <c r="F643" s="8">
        <v>68.407892990587996</v>
      </c>
      <c r="G643" s="8">
        <v>72.385197557647004</v>
      </c>
      <c r="H643" s="8">
        <v>3.9773045670589999</v>
      </c>
      <c r="I643" s="9">
        <v>3.6500009570000001E-3</v>
      </c>
      <c r="J643" s="9">
        <v>5.2085058809999999E-3</v>
      </c>
      <c r="K643" s="9">
        <v>2.0172509399999999E-4</v>
      </c>
      <c r="L643" s="9">
        <v>1.7602300189999999E-3</v>
      </c>
      <c r="M643" s="19">
        <f t="shared" si="18"/>
        <v>1</v>
      </c>
      <c r="N643" s="19">
        <f t="shared" si="19"/>
        <v>0</v>
      </c>
      <c r="O643" s="38"/>
    </row>
    <row r="644" spans="1:15" ht="13.5" thickBot="1">
      <c r="A644" s="3">
        <v>43826</v>
      </c>
      <c r="B644" s="7">
        <v>10</v>
      </c>
      <c r="C644" s="8">
        <v>36680.74609375</v>
      </c>
      <c r="D644" s="8">
        <v>366</v>
      </c>
      <c r="E644" s="8">
        <v>361.2</v>
      </c>
      <c r="F644" s="8">
        <v>230.12936487590301</v>
      </c>
      <c r="G644" s="8">
        <v>244.359873957237</v>
      </c>
      <c r="H644" s="8">
        <v>14.230509081333</v>
      </c>
      <c r="I644" s="9">
        <v>4.7664626192000001E-2</v>
      </c>
      <c r="J644" s="9">
        <v>5.3240844484000002E-2</v>
      </c>
      <c r="K644" s="9">
        <v>4.5783748449000003E-2</v>
      </c>
      <c r="L644" s="9">
        <v>5.1359966740999997E-2</v>
      </c>
      <c r="M644" s="19">
        <f t="shared" si="18"/>
        <v>1</v>
      </c>
      <c r="N644" s="19">
        <f t="shared" si="19"/>
        <v>0</v>
      </c>
      <c r="O644" s="38"/>
    </row>
    <row r="645" spans="1:15" ht="13.5" thickBot="1">
      <c r="A645" s="3">
        <v>43826</v>
      </c>
      <c r="B645" s="7">
        <v>11</v>
      </c>
      <c r="C645" s="8">
        <v>37063.53125</v>
      </c>
      <c r="D645" s="8">
        <v>566</v>
      </c>
      <c r="E645" s="8">
        <v>555.79999999999995</v>
      </c>
      <c r="F645" s="8">
        <v>498.67691816434302</v>
      </c>
      <c r="G645" s="8">
        <v>522.436652050151</v>
      </c>
      <c r="H645" s="8">
        <v>23.759733885808</v>
      </c>
      <c r="I645" s="9">
        <v>1.7070277408999999E-2</v>
      </c>
      <c r="J645" s="9">
        <v>2.6380517959999999E-2</v>
      </c>
      <c r="K645" s="9">
        <v>1.3073412206E-2</v>
      </c>
      <c r="L645" s="9">
        <v>2.2383652755999999E-2</v>
      </c>
      <c r="M645" s="19">
        <f t="shared" si="18"/>
        <v>1</v>
      </c>
      <c r="N645" s="19">
        <f t="shared" si="19"/>
        <v>0</v>
      </c>
      <c r="O645" s="38"/>
    </row>
    <row r="646" spans="1:15" ht="13.5" thickBot="1">
      <c r="A646" s="3">
        <v>43826</v>
      </c>
      <c r="B646" s="7">
        <v>12</v>
      </c>
      <c r="C646" s="8">
        <v>37289.5859375</v>
      </c>
      <c r="D646" s="8">
        <v>659</v>
      </c>
      <c r="E646" s="8">
        <v>659</v>
      </c>
      <c r="F646" s="8">
        <v>689.03073143974802</v>
      </c>
      <c r="G646" s="8">
        <v>717.56701344715202</v>
      </c>
      <c r="H646" s="8">
        <v>28.536282007404001</v>
      </c>
      <c r="I646" s="9">
        <v>2.2949456678999999E-2</v>
      </c>
      <c r="J646" s="9">
        <v>1.1767527993E-2</v>
      </c>
      <c r="K646" s="9">
        <v>2.2949456678999999E-2</v>
      </c>
      <c r="L646" s="9">
        <v>1.1767527993E-2</v>
      </c>
      <c r="M646" s="19">
        <f t="shared" si="18"/>
        <v>1</v>
      </c>
      <c r="N646" s="19">
        <f t="shared" si="19"/>
        <v>1</v>
      </c>
      <c r="O646" s="38"/>
    </row>
    <row r="647" spans="1:15" ht="13.5" thickBot="1">
      <c r="A647" s="3">
        <v>43826</v>
      </c>
      <c r="B647" s="7">
        <v>13</v>
      </c>
      <c r="C647" s="8">
        <v>37273.58203125</v>
      </c>
      <c r="D647" s="8">
        <v>763.3</v>
      </c>
      <c r="E647" s="8">
        <v>744.8</v>
      </c>
      <c r="F647" s="8">
        <v>759.99536856197301</v>
      </c>
      <c r="G647" s="8">
        <v>789.55712445592701</v>
      </c>
      <c r="H647" s="8">
        <v>29.561755893954</v>
      </c>
      <c r="I647" s="9">
        <v>1.0288841871E-2</v>
      </c>
      <c r="J647" s="9">
        <v>1.2949182749999999E-3</v>
      </c>
      <c r="K647" s="9">
        <v>1.7538058172E-2</v>
      </c>
      <c r="L647" s="9">
        <v>5.9542980249999997E-3</v>
      </c>
      <c r="M647" s="19">
        <f t="shared" si="18"/>
        <v>1</v>
      </c>
      <c r="N647" s="19">
        <f t="shared" si="19"/>
        <v>1</v>
      </c>
      <c r="O647" s="38"/>
    </row>
    <row r="648" spans="1:15" ht="13.5" thickBot="1">
      <c r="A648" s="3">
        <v>43826</v>
      </c>
      <c r="B648" s="7">
        <v>14</v>
      </c>
      <c r="C648" s="8">
        <v>37383.3984375</v>
      </c>
      <c r="D648" s="8">
        <v>746.1</v>
      </c>
      <c r="E648" s="8">
        <v>728</v>
      </c>
      <c r="F648" s="8">
        <v>666.68597474764204</v>
      </c>
      <c r="G648" s="8">
        <v>696.37269169383603</v>
      </c>
      <c r="H648" s="8">
        <v>29.686716946192998</v>
      </c>
      <c r="I648" s="9">
        <v>1.9485622377000002E-2</v>
      </c>
      <c r="J648" s="9">
        <v>3.1118348452999999E-2</v>
      </c>
      <c r="K648" s="9">
        <v>1.2393145887000001E-2</v>
      </c>
      <c r="L648" s="9">
        <v>2.4025871963999999E-2</v>
      </c>
      <c r="M648" s="19">
        <f t="shared" si="18"/>
        <v>1</v>
      </c>
      <c r="N648" s="19">
        <f t="shared" si="19"/>
        <v>0</v>
      </c>
      <c r="O648" s="38"/>
    </row>
    <row r="649" spans="1:15" ht="13.5" thickBot="1">
      <c r="A649" s="3">
        <v>43826</v>
      </c>
      <c r="B649" s="7">
        <v>15</v>
      </c>
      <c r="C649" s="8">
        <v>37339.78515625</v>
      </c>
      <c r="D649" s="8">
        <v>729.1</v>
      </c>
      <c r="E649" s="8">
        <v>710.4</v>
      </c>
      <c r="F649" s="8">
        <v>568.75427342248497</v>
      </c>
      <c r="G649" s="8">
        <v>606.21064393308404</v>
      </c>
      <c r="H649" s="8">
        <v>37.456370510599001</v>
      </c>
      <c r="I649" s="9">
        <v>4.8154136388999999E-2</v>
      </c>
      <c r="J649" s="9">
        <v>6.2831397560999994E-2</v>
      </c>
      <c r="K649" s="9">
        <v>4.0826550182000002E-2</v>
      </c>
      <c r="L649" s="9">
        <v>5.5503811354000003E-2</v>
      </c>
      <c r="M649" s="19">
        <f t="shared" si="18"/>
        <v>1</v>
      </c>
      <c r="N649" s="19">
        <f t="shared" si="19"/>
        <v>0</v>
      </c>
      <c r="O649" s="38"/>
    </row>
    <row r="650" spans="1:15" ht="13.5" thickBot="1">
      <c r="A650" s="3">
        <v>43826</v>
      </c>
      <c r="B650" s="7">
        <v>16</v>
      </c>
      <c r="C650" s="8">
        <v>37297.4296875</v>
      </c>
      <c r="D650" s="8">
        <v>635.5</v>
      </c>
      <c r="E650" s="8">
        <v>635.5</v>
      </c>
      <c r="F650" s="8">
        <v>388.16527352570898</v>
      </c>
      <c r="G650" s="8">
        <v>415.890995700492</v>
      </c>
      <c r="H650" s="8">
        <v>27.725722174783002</v>
      </c>
      <c r="I650" s="9">
        <v>8.6053685069999997E-2</v>
      </c>
      <c r="J650" s="9">
        <v>9.6917996266999998E-2</v>
      </c>
      <c r="K650" s="9">
        <v>8.6053685069999997E-2</v>
      </c>
      <c r="L650" s="9">
        <v>9.6917996266999998E-2</v>
      </c>
      <c r="M650" s="19">
        <f t="shared" si="18"/>
        <v>1</v>
      </c>
      <c r="N650" s="19">
        <f t="shared" si="19"/>
        <v>0</v>
      </c>
      <c r="O650" s="38"/>
    </row>
    <row r="651" spans="1:15" ht="13.5" thickBot="1">
      <c r="A651" s="3">
        <v>43826</v>
      </c>
      <c r="B651" s="7">
        <v>17</v>
      </c>
      <c r="C651" s="8">
        <v>37151.7734375</v>
      </c>
      <c r="D651" s="8">
        <v>319.8</v>
      </c>
      <c r="E651" s="8">
        <v>317.89999999999998</v>
      </c>
      <c r="F651" s="8">
        <v>290.46427036382698</v>
      </c>
      <c r="G651" s="8">
        <v>303.41280051608902</v>
      </c>
      <c r="H651" s="8">
        <v>12.948530152262</v>
      </c>
      <c r="I651" s="9">
        <v>6.4213164119999999E-3</v>
      </c>
      <c r="J651" s="9">
        <v>1.1495191863E-2</v>
      </c>
      <c r="K651" s="9">
        <v>5.676802305E-3</v>
      </c>
      <c r="L651" s="9">
        <v>1.0750677756999999E-2</v>
      </c>
      <c r="M651" s="19">
        <f t="shared" si="18"/>
        <v>1</v>
      </c>
      <c r="N651" s="19">
        <f t="shared" si="19"/>
        <v>0</v>
      </c>
      <c r="O651" s="38"/>
    </row>
    <row r="652" spans="1:15" ht="13.5" thickBot="1">
      <c r="A652" s="3">
        <v>43826</v>
      </c>
      <c r="B652" s="7">
        <v>18</v>
      </c>
      <c r="C652" s="8">
        <v>38121.22265625</v>
      </c>
      <c r="D652" s="8">
        <v>68.8</v>
      </c>
      <c r="E652" s="8">
        <v>61.2</v>
      </c>
      <c r="F652" s="8">
        <v>41.238903211436998</v>
      </c>
      <c r="G652" s="8">
        <v>44.980515731148998</v>
      </c>
      <c r="H652" s="8">
        <v>3.741612519712</v>
      </c>
      <c r="I652" s="9">
        <v>9.3336537100000005E-3</v>
      </c>
      <c r="J652" s="9">
        <v>1.0799802815999999E-2</v>
      </c>
      <c r="K652" s="9">
        <v>6.3555972839999999E-3</v>
      </c>
      <c r="L652" s="9">
        <v>7.8217463900000003E-3</v>
      </c>
      <c r="M652" s="19">
        <f t="shared" ref="M652:M715" si="20">IF(F652&gt;5,1,0)</f>
        <v>1</v>
      </c>
      <c r="N652" s="19">
        <f t="shared" ref="N652:N715" si="21">IF(G652&gt;E652,1,0)</f>
        <v>0</v>
      </c>
      <c r="O652" s="38"/>
    </row>
    <row r="653" spans="1:15" ht="13.5" thickBot="1">
      <c r="A653" s="3">
        <v>43826</v>
      </c>
      <c r="B653" s="7">
        <v>19</v>
      </c>
      <c r="C653" s="8">
        <v>39242.05859375</v>
      </c>
      <c r="D653" s="8">
        <v>0</v>
      </c>
      <c r="E653" s="8">
        <v>0</v>
      </c>
      <c r="F653" s="8">
        <v>0.52538190688899999</v>
      </c>
      <c r="G653" s="8">
        <v>0.64581019186199995</v>
      </c>
      <c r="H653" s="8">
        <v>0.120428284972</v>
      </c>
      <c r="I653" s="9">
        <v>2.5306042E-4</v>
      </c>
      <c r="J653" s="9">
        <v>2.05870653E-4</v>
      </c>
      <c r="K653" s="9">
        <v>2.5306042E-4</v>
      </c>
      <c r="L653" s="9">
        <v>2.05870653E-4</v>
      </c>
      <c r="M653" s="19">
        <f t="shared" si="20"/>
        <v>0</v>
      </c>
      <c r="N653" s="19">
        <f t="shared" si="21"/>
        <v>1</v>
      </c>
      <c r="O653" s="38"/>
    </row>
    <row r="654" spans="1:15" ht="13.5" thickBot="1">
      <c r="A654" s="3">
        <v>43826</v>
      </c>
      <c r="B654" s="7">
        <v>20</v>
      </c>
      <c r="C654" s="8">
        <v>38677.80859375</v>
      </c>
      <c r="D654" s="8">
        <v>0</v>
      </c>
      <c r="E654" s="8">
        <v>0</v>
      </c>
      <c r="F654" s="8">
        <v>0.22483552356100001</v>
      </c>
      <c r="G654" s="8">
        <v>0.160189350954</v>
      </c>
      <c r="H654" s="8">
        <v>-6.4646172606999994E-2</v>
      </c>
      <c r="I654" s="9">
        <v>6.2770121847339995E-5</v>
      </c>
      <c r="J654" s="9">
        <v>8.8101694185529605E-5</v>
      </c>
      <c r="K654" s="9">
        <v>6.2770121847339995E-5</v>
      </c>
      <c r="L654" s="9">
        <v>8.8101694185529605E-5</v>
      </c>
      <c r="M654" s="19">
        <f t="shared" si="20"/>
        <v>0</v>
      </c>
      <c r="N654" s="19">
        <f t="shared" si="21"/>
        <v>1</v>
      </c>
      <c r="O654" s="38"/>
    </row>
    <row r="655" spans="1:15" ht="13.5" thickBot="1">
      <c r="A655" s="3">
        <v>43826</v>
      </c>
      <c r="B655" s="7">
        <v>21</v>
      </c>
      <c r="C655" s="8">
        <v>37984.984375</v>
      </c>
      <c r="D655" s="8">
        <v>0</v>
      </c>
      <c r="E655" s="8">
        <v>0</v>
      </c>
      <c r="F655" s="8">
        <v>2.5397165677999999E-2</v>
      </c>
      <c r="G655" s="8">
        <v>3.0733732247999999E-2</v>
      </c>
      <c r="H655" s="8">
        <v>5.3365665700000004E-3</v>
      </c>
      <c r="I655" s="9">
        <v>1.20429985301594E-5</v>
      </c>
      <c r="J655" s="9">
        <v>9.9518674288563795E-6</v>
      </c>
      <c r="K655" s="9">
        <v>1.20429985301594E-5</v>
      </c>
      <c r="L655" s="9">
        <v>9.9518674288563795E-6</v>
      </c>
      <c r="M655" s="19">
        <f t="shared" si="20"/>
        <v>0</v>
      </c>
      <c r="N655" s="19">
        <f t="shared" si="21"/>
        <v>1</v>
      </c>
      <c r="O655" s="38"/>
    </row>
    <row r="656" spans="1:15" ht="13.5" thickBot="1">
      <c r="A656" s="3">
        <v>43826</v>
      </c>
      <c r="B656" s="7">
        <v>22</v>
      </c>
      <c r="C656" s="8">
        <v>37030.79296875</v>
      </c>
      <c r="D656" s="8">
        <v>0</v>
      </c>
      <c r="E656" s="8">
        <v>0</v>
      </c>
      <c r="F656" s="8">
        <v>2.5397165677999999E-2</v>
      </c>
      <c r="G656" s="8">
        <v>3.0339910019000001E-2</v>
      </c>
      <c r="H656" s="8">
        <v>4.9427443409999997E-3</v>
      </c>
      <c r="I656" s="9">
        <v>1.18886794747661E-5</v>
      </c>
      <c r="J656" s="9">
        <v>9.9518674288563795E-6</v>
      </c>
      <c r="K656" s="9">
        <v>1.18886794747661E-5</v>
      </c>
      <c r="L656" s="9">
        <v>9.9518674288563795E-6</v>
      </c>
      <c r="M656" s="19">
        <f t="shared" si="20"/>
        <v>0</v>
      </c>
      <c r="N656" s="19">
        <f t="shared" si="21"/>
        <v>1</v>
      </c>
      <c r="O656" s="38"/>
    </row>
    <row r="657" spans="1:15" ht="13.5" thickBot="1">
      <c r="A657" s="3">
        <v>43826</v>
      </c>
      <c r="B657" s="7">
        <v>23</v>
      </c>
      <c r="C657" s="8">
        <v>35623.02734375</v>
      </c>
      <c r="D657" s="8">
        <v>0</v>
      </c>
      <c r="E657" s="8">
        <v>0</v>
      </c>
      <c r="F657" s="8">
        <v>2.3486054610000001E-2</v>
      </c>
      <c r="G657" s="8">
        <v>2.9072910072999999E-2</v>
      </c>
      <c r="H657" s="8">
        <v>5.5868554630000003E-3</v>
      </c>
      <c r="I657" s="9">
        <v>1.13922061414804E-5</v>
      </c>
      <c r="J657" s="9">
        <v>9.2029994553475792E-6</v>
      </c>
      <c r="K657" s="9">
        <v>1.13922061414804E-5</v>
      </c>
      <c r="L657" s="9">
        <v>9.2029994553475792E-6</v>
      </c>
      <c r="M657" s="19">
        <f t="shared" si="20"/>
        <v>0</v>
      </c>
      <c r="N657" s="19">
        <f t="shared" si="21"/>
        <v>1</v>
      </c>
      <c r="O657" s="38"/>
    </row>
    <row r="658" spans="1:15" ht="13.5" thickBot="1">
      <c r="A658" s="3">
        <v>43826</v>
      </c>
      <c r="B658" s="7">
        <v>24</v>
      </c>
      <c r="C658" s="8">
        <v>33858.74609375</v>
      </c>
      <c r="D658" s="8">
        <v>0</v>
      </c>
      <c r="E658" s="8">
        <v>0</v>
      </c>
      <c r="F658" s="8">
        <v>2.2008276864999999E-2</v>
      </c>
      <c r="G658" s="8">
        <v>2.8089154546999999E-2</v>
      </c>
      <c r="H658" s="8">
        <v>6.080877682E-3</v>
      </c>
      <c r="I658" s="9">
        <v>1.1006722001531399E-5</v>
      </c>
      <c r="J658" s="9">
        <v>8.62393294094834E-6</v>
      </c>
      <c r="K658" s="9">
        <v>1.1006722001531399E-5</v>
      </c>
      <c r="L658" s="9">
        <v>8.62393294094834E-6</v>
      </c>
      <c r="M658" s="19">
        <f t="shared" si="20"/>
        <v>0</v>
      </c>
      <c r="N658" s="19">
        <f t="shared" si="21"/>
        <v>1</v>
      </c>
      <c r="O658" s="38"/>
    </row>
    <row r="659" spans="1:15" ht="13.5" thickBot="1">
      <c r="A659" s="3">
        <v>43827</v>
      </c>
      <c r="B659" s="7">
        <v>1</v>
      </c>
      <c r="C659" s="8">
        <v>32217.87109375</v>
      </c>
      <c r="D659" s="8">
        <v>0</v>
      </c>
      <c r="E659" s="8">
        <v>0</v>
      </c>
      <c r="F659" s="8">
        <v>2.2412721300999999E-2</v>
      </c>
      <c r="G659" s="8">
        <v>2.9211043443999999E-2</v>
      </c>
      <c r="H659" s="8">
        <v>6.7983221420000002E-3</v>
      </c>
      <c r="I659" s="9">
        <v>1.1446333638071601E-5</v>
      </c>
      <c r="J659" s="9">
        <v>8.78241430310831E-6</v>
      </c>
      <c r="K659" s="9">
        <v>1.1446333638071601E-5</v>
      </c>
      <c r="L659" s="9">
        <v>8.78241430310831E-6</v>
      </c>
      <c r="M659" s="19">
        <f t="shared" si="20"/>
        <v>0</v>
      </c>
      <c r="N659" s="19">
        <f t="shared" si="21"/>
        <v>1</v>
      </c>
      <c r="O659" s="38"/>
    </row>
    <row r="660" spans="1:15" ht="13.5" thickBot="1">
      <c r="A660" s="3">
        <v>43827</v>
      </c>
      <c r="B660" s="7">
        <v>2</v>
      </c>
      <c r="C660" s="8">
        <v>30997.955078125</v>
      </c>
      <c r="D660" s="8">
        <v>0</v>
      </c>
      <c r="E660" s="8">
        <v>0</v>
      </c>
      <c r="F660" s="8">
        <v>2.0352721346E-2</v>
      </c>
      <c r="G660" s="8">
        <v>0.14362214589700001</v>
      </c>
      <c r="H660" s="8">
        <v>0.123269424551</v>
      </c>
      <c r="I660" s="9">
        <v>5.6278270336113201E-5</v>
      </c>
      <c r="J660" s="9">
        <v>7.9752042894785093E-6</v>
      </c>
      <c r="K660" s="9">
        <v>5.6278270336113201E-5</v>
      </c>
      <c r="L660" s="9">
        <v>7.9752042894785093E-6</v>
      </c>
      <c r="M660" s="19">
        <f t="shared" si="20"/>
        <v>0</v>
      </c>
      <c r="N660" s="19">
        <f t="shared" si="21"/>
        <v>1</v>
      </c>
      <c r="O660" s="38"/>
    </row>
    <row r="661" spans="1:15" ht="13.5" thickBot="1">
      <c r="A661" s="3">
        <v>43827</v>
      </c>
      <c r="B661" s="7">
        <v>3</v>
      </c>
      <c r="C661" s="8">
        <v>30167.166015625</v>
      </c>
      <c r="D661" s="8">
        <v>0</v>
      </c>
      <c r="E661" s="8">
        <v>0</v>
      </c>
      <c r="F661" s="8">
        <v>2.0644943563E-2</v>
      </c>
      <c r="G661" s="8">
        <v>0.27006218274799998</v>
      </c>
      <c r="H661" s="8">
        <v>0.249417239185</v>
      </c>
      <c r="I661" s="9">
        <v>1.0582373899999999E-4</v>
      </c>
      <c r="J661" s="9">
        <v>8.0897114275315808E-6</v>
      </c>
      <c r="K661" s="9">
        <v>1.0582373899999999E-4</v>
      </c>
      <c r="L661" s="9">
        <v>8.0897114275315808E-6</v>
      </c>
      <c r="M661" s="19">
        <f t="shared" si="20"/>
        <v>0</v>
      </c>
      <c r="N661" s="19">
        <f t="shared" si="21"/>
        <v>1</v>
      </c>
      <c r="O661" s="38"/>
    </row>
    <row r="662" spans="1:15" ht="13.5" thickBot="1">
      <c r="A662" s="3">
        <v>43827</v>
      </c>
      <c r="B662" s="7">
        <v>4</v>
      </c>
      <c r="C662" s="8">
        <v>29827.763671875</v>
      </c>
      <c r="D662" s="8">
        <v>0</v>
      </c>
      <c r="E662" s="8">
        <v>0</v>
      </c>
      <c r="F662" s="8">
        <v>2.1708276871999999E-2</v>
      </c>
      <c r="G662" s="8">
        <v>2.8364954566000002E-2</v>
      </c>
      <c r="H662" s="8">
        <v>6.6566776940000004E-3</v>
      </c>
      <c r="I662" s="9">
        <v>1.11147941092234E-5</v>
      </c>
      <c r="J662" s="9">
        <v>8.5063780846417207E-6</v>
      </c>
      <c r="K662" s="9">
        <v>1.11147941092234E-5</v>
      </c>
      <c r="L662" s="9">
        <v>8.5063780846417207E-6</v>
      </c>
      <c r="M662" s="19">
        <f t="shared" si="20"/>
        <v>0</v>
      </c>
      <c r="N662" s="19">
        <f t="shared" si="21"/>
        <v>1</v>
      </c>
      <c r="O662" s="38"/>
    </row>
    <row r="663" spans="1:15" ht="13.5" thickBot="1">
      <c r="A663" s="3">
        <v>43827</v>
      </c>
      <c r="B663" s="7">
        <v>5</v>
      </c>
      <c r="C663" s="8">
        <v>29825.92578125</v>
      </c>
      <c r="D663" s="8">
        <v>0</v>
      </c>
      <c r="E663" s="8">
        <v>0</v>
      </c>
      <c r="F663" s="8">
        <v>2.0941610222000001E-2</v>
      </c>
      <c r="G663" s="8">
        <v>2.7574043465E-2</v>
      </c>
      <c r="H663" s="8">
        <v>6.6324332430000004E-3</v>
      </c>
      <c r="I663" s="9">
        <v>1.08048759662546E-5</v>
      </c>
      <c r="J663" s="9">
        <v>8.2059601185248202E-6</v>
      </c>
      <c r="K663" s="9">
        <v>1.08048759662546E-5</v>
      </c>
      <c r="L663" s="9">
        <v>8.2059601185248202E-6</v>
      </c>
      <c r="M663" s="19">
        <f t="shared" si="20"/>
        <v>0</v>
      </c>
      <c r="N663" s="19">
        <f t="shared" si="21"/>
        <v>1</v>
      </c>
      <c r="O663" s="38"/>
    </row>
    <row r="664" spans="1:15" ht="13.5" thickBot="1">
      <c r="A664" s="3">
        <v>43827</v>
      </c>
      <c r="B664" s="7">
        <v>6</v>
      </c>
      <c r="C664" s="8">
        <v>30305.81640625</v>
      </c>
      <c r="D664" s="8">
        <v>0</v>
      </c>
      <c r="E664" s="8">
        <v>0</v>
      </c>
      <c r="F664" s="8">
        <v>2.0908276888999999E-2</v>
      </c>
      <c r="G664" s="8">
        <v>5.4343287306999999E-2</v>
      </c>
      <c r="H664" s="8">
        <v>3.3435010416999998E-2</v>
      </c>
      <c r="I664" s="9">
        <v>2.1294391578117201E-5</v>
      </c>
      <c r="J664" s="9">
        <v>8.1928984678240898E-6</v>
      </c>
      <c r="K664" s="9">
        <v>2.1294391578117201E-5</v>
      </c>
      <c r="L664" s="9">
        <v>8.1928984678240898E-6</v>
      </c>
      <c r="M664" s="19">
        <f t="shared" si="20"/>
        <v>0</v>
      </c>
      <c r="N664" s="19">
        <f t="shared" si="21"/>
        <v>1</v>
      </c>
      <c r="O664" s="38"/>
    </row>
    <row r="665" spans="1:15" ht="13.5" thickBot="1">
      <c r="A665" s="3">
        <v>43827</v>
      </c>
      <c r="B665" s="7">
        <v>7</v>
      </c>
      <c r="C665" s="8">
        <v>31287.66015625</v>
      </c>
      <c r="D665" s="8">
        <v>0</v>
      </c>
      <c r="E665" s="8">
        <v>0</v>
      </c>
      <c r="F665" s="8">
        <v>2.0352721346E-2</v>
      </c>
      <c r="G665" s="8">
        <v>2.9697943497000001E-2</v>
      </c>
      <c r="H665" s="8">
        <v>9.3452221500000005E-3</v>
      </c>
      <c r="I665" s="9">
        <v>1.1637125194823799E-5</v>
      </c>
      <c r="J665" s="9">
        <v>7.9752042894785093E-6</v>
      </c>
      <c r="K665" s="9">
        <v>1.1637125194823799E-5</v>
      </c>
      <c r="L665" s="9">
        <v>7.9752042894785093E-6</v>
      </c>
      <c r="M665" s="19">
        <f t="shared" si="20"/>
        <v>0</v>
      </c>
      <c r="N665" s="19">
        <f t="shared" si="21"/>
        <v>1</v>
      </c>
      <c r="O665" s="38"/>
    </row>
    <row r="666" spans="1:15" ht="13.5" thickBot="1">
      <c r="A666" s="3">
        <v>43827</v>
      </c>
      <c r="B666" s="7">
        <v>8</v>
      </c>
      <c r="C666" s="8">
        <v>32391.92578125</v>
      </c>
      <c r="D666" s="8">
        <v>0.7</v>
      </c>
      <c r="E666" s="8">
        <v>0.4</v>
      </c>
      <c r="F666" s="8">
        <v>2.9410945910999998E-2</v>
      </c>
      <c r="G666" s="8">
        <v>0.57168314851299995</v>
      </c>
      <c r="H666" s="8">
        <v>0.54227220260200004</v>
      </c>
      <c r="I666" s="9">
        <v>5.0280897917786999E-5</v>
      </c>
      <c r="J666" s="9">
        <v>2.6277000499999999E-4</v>
      </c>
      <c r="K666" s="9">
        <v>6.72739610163822E-5</v>
      </c>
      <c r="L666" s="9">
        <v>1.4521514600000001E-4</v>
      </c>
      <c r="M666" s="19">
        <f t="shared" si="20"/>
        <v>0</v>
      </c>
      <c r="N666" s="19">
        <f t="shared" si="21"/>
        <v>1</v>
      </c>
      <c r="O666" s="38"/>
    </row>
    <row r="667" spans="1:15" ht="13.5" thickBot="1">
      <c r="A667" s="3">
        <v>43827</v>
      </c>
      <c r="B667" s="7">
        <v>9</v>
      </c>
      <c r="C667" s="8">
        <v>33746.2421875</v>
      </c>
      <c r="D667" s="8">
        <v>177.2</v>
      </c>
      <c r="E667" s="8">
        <v>172.4</v>
      </c>
      <c r="F667" s="8">
        <v>84.999817665707994</v>
      </c>
      <c r="G667" s="8">
        <v>89.887583609782993</v>
      </c>
      <c r="H667" s="8">
        <v>4.8877659440740002</v>
      </c>
      <c r="I667" s="9">
        <v>3.4213329305999997E-2</v>
      </c>
      <c r="J667" s="9">
        <v>3.6128598093000001E-2</v>
      </c>
      <c r="K667" s="9">
        <v>3.2332451562999999E-2</v>
      </c>
      <c r="L667" s="9">
        <v>3.4247720349999997E-2</v>
      </c>
      <c r="M667" s="19">
        <f t="shared" si="20"/>
        <v>1</v>
      </c>
      <c r="N667" s="19">
        <f t="shared" si="21"/>
        <v>0</v>
      </c>
      <c r="O667" s="38"/>
    </row>
    <row r="668" spans="1:15" ht="13.5" thickBot="1">
      <c r="A668" s="3">
        <v>43827</v>
      </c>
      <c r="B668" s="7">
        <v>10</v>
      </c>
      <c r="C668" s="8">
        <v>35338.47265625</v>
      </c>
      <c r="D668" s="8">
        <v>726.5</v>
      </c>
      <c r="E668" s="8">
        <v>725.2</v>
      </c>
      <c r="F668" s="8">
        <v>579.60819779192605</v>
      </c>
      <c r="G668" s="8">
        <v>593.70940248841202</v>
      </c>
      <c r="H668" s="8">
        <v>14.101204696486001</v>
      </c>
      <c r="I668" s="9">
        <v>5.2033933194000001E-2</v>
      </c>
      <c r="J668" s="9">
        <v>5.7559483623E-2</v>
      </c>
      <c r="K668" s="9">
        <v>5.1524528804999997E-2</v>
      </c>
      <c r="L668" s="9">
        <v>5.7050079235000002E-2</v>
      </c>
      <c r="M668" s="19">
        <f t="shared" si="20"/>
        <v>1</v>
      </c>
      <c r="N668" s="19">
        <f t="shared" si="21"/>
        <v>0</v>
      </c>
      <c r="O668" s="38"/>
    </row>
    <row r="669" spans="1:15" ht="13.5" thickBot="1">
      <c r="A669" s="3">
        <v>43827</v>
      </c>
      <c r="B669" s="7">
        <v>11</v>
      </c>
      <c r="C669" s="8">
        <v>36618.10546875</v>
      </c>
      <c r="D669" s="8">
        <v>1066.8</v>
      </c>
      <c r="E669" s="8">
        <v>1064.0999999999999</v>
      </c>
      <c r="F669" s="8">
        <v>956.48248033633797</v>
      </c>
      <c r="G669" s="8">
        <v>979.68705769889903</v>
      </c>
      <c r="H669" s="8">
        <v>23.204577362559998</v>
      </c>
      <c r="I669" s="9">
        <v>3.4135165478000003E-2</v>
      </c>
      <c r="J669" s="9">
        <v>4.3227868205999997E-2</v>
      </c>
      <c r="K669" s="9">
        <v>3.3077171747999998E-2</v>
      </c>
      <c r="L669" s="9">
        <v>4.2169874475999999E-2</v>
      </c>
      <c r="M669" s="19">
        <f t="shared" si="20"/>
        <v>1</v>
      </c>
      <c r="N669" s="19">
        <f t="shared" si="21"/>
        <v>0</v>
      </c>
      <c r="O669" s="38"/>
    </row>
    <row r="670" spans="1:15" ht="13.5" thickBot="1">
      <c r="A670" s="3">
        <v>43827</v>
      </c>
      <c r="B670" s="7">
        <v>12</v>
      </c>
      <c r="C670" s="8">
        <v>37401.93359375</v>
      </c>
      <c r="D670" s="8">
        <v>1126.3</v>
      </c>
      <c r="E670" s="8">
        <v>1126.3</v>
      </c>
      <c r="F670" s="8">
        <v>1184.1121731640201</v>
      </c>
      <c r="G670" s="8">
        <v>1216.6523217389299</v>
      </c>
      <c r="H670" s="8">
        <v>32.540148574912003</v>
      </c>
      <c r="I670" s="9">
        <v>3.5404514786999998E-2</v>
      </c>
      <c r="J670" s="9">
        <v>2.2653672869E-2</v>
      </c>
      <c r="K670" s="9">
        <v>3.5404514786999998E-2</v>
      </c>
      <c r="L670" s="9">
        <v>2.2653672869E-2</v>
      </c>
      <c r="M670" s="19">
        <f t="shared" si="20"/>
        <v>1</v>
      </c>
      <c r="N670" s="19">
        <f t="shared" si="21"/>
        <v>1</v>
      </c>
      <c r="O670" s="38"/>
    </row>
    <row r="671" spans="1:15" ht="13.5" thickBot="1">
      <c r="A671" s="3">
        <v>43827</v>
      </c>
      <c r="B671" s="7">
        <v>13</v>
      </c>
      <c r="C671" s="8">
        <v>37636.71875</v>
      </c>
      <c r="D671" s="8">
        <v>1251.3</v>
      </c>
      <c r="E671" s="8">
        <v>1251.3</v>
      </c>
      <c r="F671" s="8">
        <v>1072.2135178973199</v>
      </c>
      <c r="G671" s="8">
        <v>1104.3138698420901</v>
      </c>
      <c r="H671" s="8">
        <v>32.100351944769997</v>
      </c>
      <c r="I671" s="9">
        <v>5.7596445986E-2</v>
      </c>
      <c r="J671" s="9">
        <v>7.0174953801000001E-2</v>
      </c>
      <c r="K671" s="9">
        <v>5.7596445986E-2</v>
      </c>
      <c r="L671" s="9">
        <v>7.0174953801000001E-2</v>
      </c>
      <c r="M671" s="19">
        <f t="shared" si="20"/>
        <v>1</v>
      </c>
      <c r="N671" s="19">
        <f t="shared" si="21"/>
        <v>0</v>
      </c>
      <c r="O671" s="38"/>
    </row>
    <row r="672" spans="1:15" ht="13.5" thickBot="1">
      <c r="A672" s="3">
        <v>43827</v>
      </c>
      <c r="B672" s="7">
        <v>14</v>
      </c>
      <c r="C672" s="8">
        <v>37613.5859375</v>
      </c>
      <c r="D672" s="8">
        <v>1344.8</v>
      </c>
      <c r="E672" s="8">
        <v>1344.8</v>
      </c>
      <c r="F672" s="8">
        <v>1249.33992412354</v>
      </c>
      <c r="G672" s="8">
        <v>1283.0577954753901</v>
      </c>
      <c r="H672" s="8">
        <v>33.71787135185</v>
      </c>
      <c r="I672" s="9">
        <v>2.419365381E-2</v>
      </c>
      <c r="J672" s="9">
        <v>3.7405985845000003E-2</v>
      </c>
      <c r="K672" s="9">
        <v>2.419365381E-2</v>
      </c>
      <c r="L672" s="9">
        <v>3.7405985845000003E-2</v>
      </c>
      <c r="M672" s="19">
        <f t="shared" si="20"/>
        <v>1</v>
      </c>
      <c r="N672" s="19">
        <f t="shared" si="21"/>
        <v>0</v>
      </c>
      <c r="O672" s="38"/>
    </row>
    <row r="673" spans="1:15" ht="13.5" thickBot="1">
      <c r="A673" s="3">
        <v>43827</v>
      </c>
      <c r="B673" s="7">
        <v>15</v>
      </c>
      <c r="C673" s="8">
        <v>37594.0390625</v>
      </c>
      <c r="D673" s="8">
        <v>1428.8</v>
      </c>
      <c r="E673" s="8">
        <v>1428.8</v>
      </c>
      <c r="F673" s="8">
        <v>1335.5260553022799</v>
      </c>
      <c r="G673" s="8">
        <v>1367.9306348902301</v>
      </c>
      <c r="H673" s="8">
        <v>32.404579587946998</v>
      </c>
      <c r="I673" s="9">
        <v>2.3851632096000001E-2</v>
      </c>
      <c r="J673" s="9">
        <v>3.6549351369999997E-2</v>
      </c>
      <c r="K673" s="9">
        <v>2.3851632096000001E-2</v>
      </c>
      <c r="L673" s="9">
        <v>3.6549351369999997E-2</v>
      </c>
      <c r="M673" s="19">
        <f t="shared" si="20"/>
        <v>1</v>
      </c>
      <c r="N673" s="19">
        <f t="shared" si="21"/>
        <v>0</v>
      </c>
      <c r="O673" s="38"/>
    </row>
    <row r="674" spans="1:15" ht="13.5" thickBot="1">
      <c r="A674" s="3">
        <v>43827</v>
      </c>
      <c r="B674" s="7">
        <v>16</v>
      </c>
      <c r="C674" s="8">
        <v>37431.70703125</v>
      </c>
      <c r="D674" s="8">
        <v>1407.6</v>
      </c>
      <c r="E674" s="8">
        <v>1407.6</v>
      </c>
      <c r="F674" s="8">
        <v>1370.1203706374399</v>
      </c>
      <c r="G674" s="8">
        <v>1410.5885661134901</v>
      </c>
      <c r="H674" s="8">
        <v>40.468195476043</v>
      </c>
      <c r="I674" s="9">
        <v>1.1710682259999999E-3</v>
      </c>
      <c r="J674" s="9">
        <v>1.4686375142E-2</v>
      </c>
      <c r="K674" s="9">
        <v>1.1710682259999999E-3</v>
      </c>
      <c r="L674" s="9">
        <v>1.4686375142E-2</v>
      </c>
      <c r="M674" s="19">
        <f t="shared" si="20"/>
        <v>1</v>
      </c>
      <c r="N674" s="19">
        <f t="shared" si="21"/>
        <v>1</v>
      </c>
      <c r="O674" s="38"/>
    </row>
    <row r="675" spans="1:15" ht="13.5" thickBot="1">
      <c r="A675" s="3">
        <v>43827</v>
      </c>
      <c r="B675" s="7">
        <v>17</v>
      </c>
      <c r="C675" s="8">
        <v>37191.015625</v>
      </c>
      <c r="D675" s="8">
        <v>873.3</v>
      </c>
      <c r="E675" s="8">
        <v>871.2</v>
      </c>
      <c r="F675" s="8">
        <v>1005.20608111097</v>
      </c>
      <c r="G675" s="8">
        <v>1018.85990908643</v>
      </c>
      <c r="H675" s="8">
        <v>13.653827975458</v>
      </c>
      <c r="I675" s="9">
        <v>5.7037581929999998E-2</v>
      </c>
      <c r="J675" s="9">
        <v>5.1687335857999998E-2</v>
      </c>
      <c r="K675" s="9">
        <v>5.7860465941999999E-2</v>
      </c>
      <c r="L675" s="9">
        <v>5.2510219870999998E-2</v>
      </c>
      <c r="M675" s="19">
        <f t="shared" si="20"/>
        <v>1</v>
      </c>
      <c r="N675" s="19">
        <f t="shared" si="21"/>
        <v>1</v>
      </c>
      <c r="O675" s="38"/>
    </row>
    <row r="676" spans="1:15" ht="13.5" thickBot="1">
      <c r="A676" s="3">
        <v>43827</v>
      </c>
      <c r="B676" s="7">
        <v>18</v>
      </c>
      <c r="C676" s="8">
        <v>38094.38671875</v>
      </c>
      <c r="D676" s="8">
        <v>146.6</v>
      </c>
      <c r="E676" s="8">
        <v>135.9</v>
      </c>
      <c r="F676" s="8">
        <v>142.38147812518599</v>
      </c>
      <c r="G676" s="8">
        <v>145.737013402332</v>
      </c>
      <c r="H676" s="8">
        <v>3.3555352771460001</v>
      </c>
      <c r="I676" s="9">
        <v>3.3816089200000001E-4</v>
      </c>
      <c r="J676" s="9">
        <v>1.653025813E-3</v>
      </c>
      <c r="K676" s="9">
        <v>3.8546290760000002E-3</v>
      </c>
      <c r="L676" s="9">
        <v>2.5397641550000002E-3</v>
      </c>
      <c r="M676" s="19">
        <f t="shared" si="20"/>
        <v>1</v>
      </c>
      <c r="N676" s="19">
        <f t="shared" si="21"/>
        <v>1</v>
      </c>
      <c r="O676" s="38"/>
    </row>
    <row r="677" spans="1:15" ht="13.5" thickBot="1">
      <c r="A677" s="3">
        <v>43827</v>
      </c>
      <c r="B677" s="7">
        <v>19</v>
      </c>
      <c r="C677" s="8">
        <v>39020.96484375</v>
      </c>
      <c r="D677" s="8">
        <v>0</v>
      </c>
      <c r="E677" s="8">
        <v>0</v>
      </c>
      <c r="F677" s="8">
        <v>1.1482025045E-2</v>
      </c>
      <c r="G677" s="8">
        <v>0.40395912410899998</v>
      </c>
      <c r="H677" s="8">
        <v>0.39247709906400002</v>
      </c>
      <c r="I677" s="9">
        <v>1.5829119200000001E-4</v>
      </c>
      <c r="J677" s="9">
        <v>4.4992261150029901E-6</v>
      </c>
      <c r="K677" s="9">
        <v>1.5829119200000001E-4</v>
      </c>
      <c r="L677" s="9">
        <v>4.4992261150029901E-6</v>
      </c>
      <c r="M677" s="19">
        <f t="shared" si="20"/>
        <v>0</v>
      </c>
      <c r="N677" s="19">
        <f t="shared" si="21"/>
        <v>1</v>
      </c>
      <c r="O677" s="38"/>
    </row>
    <row r="678" spans="1:15" ht="13.5" thickBot="1">
      <c r="A678" s="3">
        <v>43827</v>
      </c>
      <c r="B678" s="7">
        <v>20</v>
      </c>
      <c r="C678" s="8">
        <v>38694.9609375</v>
      </c>
      <c r="D678" s="8">
        <v>0</v>
      </c>
      <c r="E678" s="8">
        <v>0</v>
      </c>
      <c r="F678" s="8">
        <v>1.1137580608E-2</v>
      </c>
      <c r="G678" s="8">
        <v>2.0724691664999999E-2</v>
      </c>
      <c r="H678" s="8">
        <v>9.5871110570000008E-3</v>
      </c>
      <c r="I678" s="9">
        <v>8.1209606841045806E-6</v>
      </c>
      <c r="J678" s="9">
        <v>4.3642557244287204E-6</v>
      </c>
      <c r="K678" s="9">
        <v>8.1209606841045806E-6</v>
      </c>
      <c r="L678" s="9">
        <v>4.3642557244287204E-6</v>
      </c>
      <c r="M678" s="19">
        <f t="shared" si="20"/>
        <v>0</v>
      </c>
      <c r="N678" s="19">
        <f t="shared" si="21"/>
        <v>1</v>
      </c>
      <c r="O678" s="38"/>
    </row>
    <row r="679" spans="1:15" ht="13.5" thickBot="1">
      <c r="A679" s="3">
        <v>43827</v>
      </c>
      <c r="B679" s="7">
        <v>21</v>
      </c>
      <c r="C679" s="8">
        <v>38193.109375</v>
      </c>
      <c r="D679" s="8">
        <v>0</v>
      </c>
      <c r="E679" s="8">
        <v>0</v>
      </c>
      <c r="F679" s="8">
        <v>9.5931361980000004E-3</v>
      </c>
      <c r="G679" s="8">
        <v>1.6686969433E-2</v>
      </c>
      <c r="H679" s="8">
        <v>7.0938332339999998E-3</v>
      </c>
      <c r="I679" s="9">
        <v>6.5387811260190899E-6</v>
      </c>
      <c r="J679" s="9">
        <v>3.7590659086280099E-6</v>
      </c>
      <c r="K679" s="9">
        <v>6.5387811260190899E-6</v>
      </c>
      <c r="L679" s="9">
        <v>3.7590659086280099E-6</v>
      </c>
      <c r="M679" s="19">
        <f t="shared" si="20"/>
        <v>0</v>
      </c>
      <c r="N679" s="19">
        <f t="shared" si="21"/>
        <v>1</v>
      </c>
      <c r="O679" s="38"/>
    </row>
    <row r="680" spans="1:15" ht="13.5" thickBot="1">
      <c r="A680" s="3">
        <v>43827</v>
      </c>
      <c r="B680" s="7">
        <v>22</v>
      </c>
      <c r="C680" s="8">
        <v>37423.1796875</v>
      </c>
      <c r="D680" s="8">
        <v>0</v>
      </c>
      <c r="E680" s="8">
        <v>0</v>
      </c>
      <c r="F680" s="8">
        <v>1.0070913965000001E-2</v>
      </c>
      <c r="G680" s="8">
        <v>1.8321380549999999E-2</v>
      </c>
      <c r="H680" s="8">
        <v>8.2504665840000008E-3</v>
      </c>
      <c r="I680" s="9">
        <v>7.17922435376877E-6</v>
      </c>
      <c r="J680" s="9">
        <v>3.9462829020052099E-6</v>
      </c>
      <c r="K680" s="9">
        <v>7.17922435376877E-6</v>
      </c>
      <c r="L680" s="9">
        <v>3.9462829020052099E-6</v>
      </c>
      <c r="M680" s="19">
        <f t="shared" si="20"/>
        <v>0</v>
      </c>
      <c r="N680" s="19">
        <f t="shared" si="21"/>
        <v>1</v>
      </c>
      <c r="O680" s="38"/>
    </row>
    <row r="681" spans="1:15" ht="13.5" thickBot="1">
      <c r="A681" s="3">
        <v>43827</v>
      </c>
      <c r="B681" s="7">
        <v>23</v>
      </c>
      <c r="C681" s="8">
        <v>36112.5078125</v>
      </c>
      <c r="D681" s="8">
        <v>0</v>
      </c>
      <c r="E681" s="8">
        <v>0</v>
      </c>
      <c r="F681" s="8">
        <v>9.2709139829999995E-3</v>
      </c>
      <c r="G681" s="8">
        <v>1.6639180569999999E-2</v>
      </c>
      <c r="H681" s="8">
        <v>7.3682665860000003E-3</v>
      </c>
      <c r="I681" s="9">
        <v>6.5200550823543198E-6</v>
      </c>
      <c r="J681" s="9">
        <v>3.6328032851875701E-6</v>
      </c>
      <c r="K681" s="9">
        <v>6.5200550823543198E-6</v>
      </c>
      <c r="L681" s="9">
        <v>3.6328032851875701E-6</v>
      </c>
      <c r="M681" s="19">
        <f t="shared" si="20"/>
        <v>0</v>
      </c>
      <c r="N681" s="19">
        <f t="shared" si="21"/>
        <v>1</v>
      </c>
      <c r="O681" s="38"/>
    </row>
    <row r="682" spans="1:15" ht="13.5" thickBot="1">
      <c r="A682" s="3">
        <v>43827</v>
      </c>
      <c r="B682" s="7">
        <v>24</v>
      </c>
      <c r="C682" s="8">
        <v>34699.79296875</v>
      </c>
      <c r="D682" s="8">
        <v>0</v>
      </c>
      <c r="E682" s="8">
        <v>0</v>
      </c>
      <c r="F682" s="8">
        <v>7.2709140279999997E-3</v>
      </c>
      <c r="G682" s="8">
        <v>1.6142969488000002E-2</v>
      </c>
      <c r="H682" s="8">
        <v>8.8720554589999997E-3</v>
      </c>
      <c r="I682" s="9">
        <v>6.3256150032202298E-6</v>
      </c>
      <c r="J682" s="9">
        <v>2.84910424314348E-6</v>
      </c>
      <c r="K682" s="9">
        <v>6.3256150032202298E-6</v>
      </c>
      <c r="L682" s="9">
        <v>2.84910424314348E-6</v>
      </c>
      <c r="M682" s="19">
        <f t="shared" si="20"/>
        <v>0</v>
      </c>
      <c r="N682" s="19">
        <f t="shared" si="21"/>
        <v>1</v>
      </c>
      <c r="O682" s="38"/>
    </row>
    <row r="683" spans="1:15" ht="13.5" thickBot="1">
      <c r="A683" s="3">
        <v>43828</v>
      </c>
      <c r="B683" s="7">
        <v>1</v>
      </c>
      <c r="C683" s="8">
        <v>33294.3671875</v>
      </c>
      <c r="D683" s="8">
        <v>0</v>
      </c>
      <c r="E683" s="8">
        <v>0</v>
      </c>
      <c r="F683" s="8">
        <v>7.5264695780000003E-3</v>
      </c>
      <c r="G683" s="8">
        <v>1.5840858382E-2</v>
      </c>
      <c r="H683" s="8">
        <v>8.3143888030000005E-3</v>
      </c>
      <c r="I683" s="9">
        <v>6.2072329083952298E-6</v>
      </c>
      <c r="J683" s="9">
        <v>2.9492435651824501E-6</v>
      </c>
      <c r="K683" s="9">
        <v>6.2072329083952298E-6</v>
      </c>
      <c r="L683" s="9">
        <v>2.9492435651824501E-6</v>
      </c>
      <c r="M683" s="19">
        <f t="shared" si="20"/>
        <v>0</v>
      </c>
      <c r="N683" s="19">
        <f t="shared" si="21"/>
        <v>1</v>
      </c>
      <c r="O683" s="38"/>
    </row>
    <row r="684" spans="1:15" ht="13.5" thickBot="1">
      <c r="A684" s="3">
        <v>43828</v>
      </c>
      <c r="B684" s="7">
        <v>2</v>
      </c>
      <c r="C684" s="8">
        <v>32248.35546875</v>
      </c>
      <c r="D684" s="8">
        <v>0</v>
      </c>
      <c r="E684" s="8">
        <v>0</v>
      </c>
      <c r="F684" s="8">
        <v>7.6486917969999998E-3</v>
      </c>
      <c r="G684" s="8">
        <v>1.6304758374E-2</v>
      </c>
      <c r="H684" s="8">
        <v>8.6560665759999999E-3</v>
      </c>
      <c r="I684" s="9">
        <v>6.3890119022443304E-6</v>
      </c>
      <c r="J684" s="9">
        <v>2.99713628441848E-6</v>
      </c>
      <c r="K684" s="9">
        <v>6.3890119022443304E-6</v>
      </c>
      <c r="L684" s="9">
        <v>2.99713628441848E-6</v>
      </c>
      <c r="M684" s="19">
        <f t="shared" si="20"/>
        <v>0</v>
      </c>
      <c r="N684" s="19">
        <f t="shared" si="21"/>
        <v>1</v>
      </c>
      <c r="O684" s="38"/>
    </row>
    <row r="685" spans="1:15" ht="13.5" thickBot="1">
      <c r="A685" s="3">
        <v>43828</v>
      </c>
      <c r="B685" s="7">
        <v>3</v>
      </c>
      <c r="C685" s="8">
        <v>31652.8515625</v>
      </c>
      <c r="D685" s="8">
        <v>0</v>
      </c>
      <c r="E685" s="8">
        <v>0</v>
      </c>
      <c r="F685" s="8">
        <v>6.0153585010000003E-3</v>
      </c>
      <c r="G685" s="8">
        <v>1.5222580611E-2</v>
      </c>
      <c r="H685" s="8">
        <v>9.2072221099999997E-3</v>
      </c>
      <c r="I685" s="9">
        <v>5.9649610548247501E-6</v>
      </c>
      <c r="J685" s="9">
        <v>2.3571154000824699E-6</v>
      </c>
      <c r="K685" s="9">
        <v>5.9649610548247501E-6</v>
      </c>
      <c r="L685" s="9">
        <v>2.3571154000824699E-6</v>
      </c>
      <c r="M685" s="19">
        <f t="shared" si="20"/>
        <v>0</v>
      </c>
      <c r="N685" s="19">
        <f t="shared" si="21"/>
        <v>1</v>
      </c>
      <c r="O685" s="38"/>
    </row>
    <row r="686" spans="1:15" ht="13.5" thickBot="1">
      <c r="A686" s="3">
        <v>43828</v>
      </c>
      <c r="B686" s="7">
        <v>4</v>
      </c>
      <c r="C686" s="8">
        <v>31430.609375</v>
      </c>
      <c r="D686" s="8">
        <v>0</v>
      </c>
      <c r="E686" s="8">
        <v>0</v>
      </c>
      <c r="F686" s="8">
        <v>6.1486918310000001E-3</v>
      </c>
      <c r="G686" s="8">
        <v>1.5032169507000001E-2</v>
      </c>
      <c r="H686" s="8">
        <v>8.8834776759999998E-3</v>
      </c>
      <c r="I686" s="9">
        <v>5.8903485531587903E-6</v>
      </c>
      <c r="J686" s="9">
        <v>2.4093620028854101E-6</v>
      </c>
      <c r="K686" s="9">
        <v>5.8903485531587903E-6</v>
      </c>
      <c r="L686" s="9">
        <v>2.4093620028854101E-6</v>
      </c>
      <c r="M686" s="19">
        <f t="shared" si="20"/>
        <v>0</v>
      </c>
      <c r="N686" s="19">
        <f t="shared" si="21"/>
        <v>1</v>
      </c>
      <c r="O686" s="38"/>
    </row>
    <row r="687" spans="1:15" ht="13.5" thickBot="1">
      <c r="A687" s="3">
        <v>43828</v>
      </c>
      <c r="B687" s="7">
        <v>5</v>
      </c>
      <c r="C687" s="8">
        <v>31461.361328125</v>
      </c>
      <c r="D687" s="8">
        <v>0</v>
      </c>
      <c r="E687" s="8">
        <v>0</v>
      </c>
      <c r="F687" s="8">
        <v>5.3931362920000003E-3</v>
      </c>
      <c r="G687" s="8">
        <v>1.5040691732999999E-2</v>
      </c>
      <c r="H687" s="8">
        <v>9.6475554400000003E-3</v>
      </c>
      <c r="I687" s="9">
        <v>5.8936879833321997E-6</v>
      </c>
      <c r="J687" s="9">
        <v>2.1132979203354202E-6</v>
      </c>
      <c r="K687" s="9">
        <v>5.8936879833321997E-6</v>
      </c>
      <c r="L687" s="9">
        <v>2.1132979203354202E-6</v>
      </c>
      <c r="M687" s="19">
        <f t="shared" si="20"/>
        <v>0</v>
      </c>
      <c r="N687" s="19">
        <f t="shared" si="21"/>
        <v>1</v>
      </c>
      <c r="O687" s="38"/>
    </row>
    <row r="688" spans="1:15" ht="13.5" thickBot="1">
      <c r="A688" s="3">
        <v>43828</v>
      </c>
      <c r="B688" s="7">
        <v>6</v>
      </c>
      <c r="C688" s="8">
        <v>31917.28515625</v>
      </c>
      <c r="D688" s="8">
        <v>0</v>
      </c>
      <c r="E688" s="8">
        <v>0</v>
      </c>
      <c r="F688" s="8">
        <v>5.3931362920000003E-3</v>
      </c>
      <c r="G688" s="8">
        <v>1.4964469512000001E-2</v>
      </c>
      <c r="H688" s="8">
        <v>9.571333219E-3</v>
      </c>
      <c r="I688" s="9">
        <v>5.8638203417509596E-6</v>
      </c>
      <c r="J688" s="9">
        <v>2.1132979203354202E-6</v>
      </c>
      <c r="K688" s="9">
        <v>5.8638203417509596E-6</v>
      </c>
      <c r="L688" s="9">
        <v>2.1132979203354202E-6</v>
      </c>
      <c r="M688" s="19">
        <f t="shared" si="20"/>
        <v>0</v>
      </c>
      <c r="N688" s="19">
        <f t="shared" si="21"/>
        <v>1</v>
      </c>
      <c r="O688" s="38"/>
    </row>
    <row r="689" spans="1:15" ht="13.5" thickBot="1">
      <c r="A689" s="3">
        <v>43828</v>
      </c>
      <c r="B689" s="7">
        <v>7</v>
      </c>
      <c r="C689" s="8">
        <v>32828.046875</v>
      </c>
      <c r="D689" s="8">
        <v>0</v>
      </c>
      <c r="E689" s="8">
        <v>0</v>
      </c>
      <c r="F689" s="8">
        <v>7.6453383260000002E-3</v>
      </c>
      <c r="G689" s="8">
        <v>1.7260227101E-2</v>
      </c>
      <c r="H689" s="8">
        <v>9.6148887739999998E-3</v>
      </c>
      <c r="I689" s="9">
        <v>6.7634118735040597E-6</v>
      </c>
      <c r="J689" s="9">
        <v>2.9958222283278101E-6</v>
      </c>
      <c r="K689" s="9">
        <v>6.7634118735040597E-6</v>
      </c>
      <c r="L689" s="9">
        <v>2.9958222283278101E-6</v>
      </c>
      <c r="M689" s="19">
        <f t="shared" si="20"/>
        <v>0</v>
      </c>
      <c r="N689" s="19">
        <f t="shared" si="21"/>
        <v>1</v>
      </c>
      <c r="O689" s="38"/>
    </row>
    <row r="690" spans="1:15" ht="13.5" thickBot="1">
      <c r="A690" s="3">
        <v>43828</v>
      </c>
      <c r="B690" s="7">
        <v>8</v>
      </c>
      <c r="C690" s="8">
        <v>34096.9609375</v>
      </c>
      <c r="D690" s="8">
        <v>2.4</v>
      </c>
      <c r="E690" s="8">
        <v>1.2</v>
      </c>
      <c r="F690" s="8">
        <v>1.9903078390190001</v>
      </c>
      <c r="G690" s="8">
        <v>2.5328393448190001</v>
      </c>
      <c r="H690" s="8">
        <v>0.54253150579999998</v>
      </c>
      <c r="I690" s="9">
        <v>5.2053034803916799E-5</v>
      </c>
      <c r="J690" s="9">
        <v>1.6053768E-4</v>
      </c>
      <c r="K690" s="9">
        <v>5.2227247000000002E-4</v>
      </c>
      <c r="L690" s="9">
        <v>3.0968175499999998E-4</v>
      </c>
      <c r="M690" s="19">
        <f t="shared" si="20"/>
        <v>0</v>
      </c>
      <c r="N690" s="19">
        <f t="shared" si="21"/>
        <v>1</v>
      </c>
      <c r="O690" s="38"/>
    </row>
    <row r="691" spans="1:15" ht="13.5" thickBot="1">
      <c r="A691" s="3">
        <v>43828</v>
      </c>
      <c r="B691" s="7">
        <v>9</v>
      </c>
      <c r="C691" s="8">
        <v>35423.203125</v>
      </c>
      <c r="D691" s="8">
        <v>268.2</v>
      </c>
      <c r="E691" s="8">
        <v>268.2</v>
      </c>
      <c r="F691" s="8">
        <v>354.92688476099403</v>
      </c>
      <c r="G691" s="8">
        <v>360.44182398902097</v>
      </c>
      <c r="H691" s="8">
        <v>5.514939228027</v>
      </c>
      <c r="I691" s="9">
        <v>3.6144915356E-2</v>
      </c>
      <c r="J691" s="9">
        <v>3.3983889012000001E-2</v>
      </c>
      <c r="K691" s="9">
        <v>3.6144915356E-2</v>
      </c>
      <c r="L691" s="9">
        <v>3.3983889012000001E-2</v>
      </c>
      <c r="M691" s="19">
        <f t="shared" si="20"/>
        <v>1</v>
      </c>
      <c r="N691" s="19">
        <f t="shared" si="21"/>
        <v>1</v>
      </c>
      <c r="O691" s="38"/>
    </row>
    <row r="692" spans="1:15" ht="13.5" thickBot="1">
      <c r="A692" s="3">
        <v>43828</v>
      </c>
      <c r="B692" s="7">
        <v>10</v>
      </c>
      <c r="C692" s="8">
        <v>36638.48046875</v>
      </c>
      <c r="D692" s="8">
        <v>1135.5999999999999</v>
      </c>
      <c r="E692" s="8">
        <v>1135.5999999999999</v>
      </c>
      <c r="F692" s="8">
        <v>1296.6405316271901</v>
      </c>
      <c r="G692" s="8">
        <v>1319.4822739184101</v>
      </c>
      <c r="H692" s="8">
        <v>22.841742291220001</v>
      </c>
      <c r="I692" s="9">
        <v>7.2054182568999994E-2</v>
      </c>
      <c r="J692" s="9">
        <v>6.3103656593000004E-2</v>
      </c>
      <c r="K692" s="9">
        <v>7.2054182568999994E-2</v>
      </c>
      <c r="L692" s="9">
        <v>6.3103656593000004E-2</v>
      </c>
      <c r="M692" s="19">
        <f t="shared" si="20"/>
        <v>1</v>
      </c>
      <c r="N692" s="19">
        <f t="shared" si="21"/>
        <v>1</v>
      </c>
      <c r="O692" s="38"/>
    </row>
    <row r="693" spans="1:15" ht="13.5" thickBot="1">
      <c r="A693" s="3">
        <v>43828</v>
      </c>
      <c r="B693" s="7">
        <v>11</v>
      </c>
      <c r="C693" s="8">
        <v>37298.42578125</v>
      </c>
      <c r="D693" s="8">
        <v>1607.7</v>
      </c>
      <c r="E693" s="8">
        <v>1607.7</v>
      </c>
      <c r="F693" s="8">
        <v>1428.3570258161601</v>
      </c>
      <c r="G693" s="8">
        <v>1460.4774002419599</v>
      </c>
      <c r="H693" s="8">
        <v>32.120374425797998</v>
      </c>
      <c r="I693" s="9">
        <v>5.7689106487999998E-2</v>
      </c>
      <c r="J693" s="9">
        <v>7.0275460102999995E-2</v>
      </c>
      <c r="K693" s="9">
        <v>5.7689106487999998E-2</v>
      </c>
      <c r="L693" s="9">
        <v>7.0275460102999995E-2</v>
      </c>
      <c r="M693" s="19">
        <f t="shared" si="20"/>
        <v>1</v>
      </c>
      <c r="N693" s="19">
        <f t="shared" si="21"/>
        <v>0</v>
      </c>
      <c r="O693" s="38"/>
    </row>
    <row r="694" spans="1:15" ht="13.5" thickBot="1">
      <c r="A694" s="3">
        <v>43828</v>
      </c>
      <c r="B694" s="7">
        <v>12</v>
      </c>
      <c r="C694" s="8">
        <v>37468.83203125</v>
      </c>
      <c r="D694" s="8">
        <v>1681.2</v>
      </c>
      <c r="E694" s="8">
        <v>1681.2</v>
      </c>
      <c r="F694" s="8">
        <v>1601.1776986226701</v>
      </c>
      <c r="G694" s="8">
        <v>1644.5719555769999</v>
      </c>
      <c r="H694" s="8">
        <v>43.394256954334999</v>
      </c>
      <c r="I694" s="9">
        <v>1.4352681983E-2</v>
      </c>
      <c r="J694" s="9">
        <v>3.1356701165999999E-2</v>
      </c>
      <c r="K694" s="9">
        <v>1.4352681983E-2</v>
      </c>
      <c r="L694" s="9">
        <v>3.1356701165999999E-2</v>
      </c>
      <c r="M694" s="19">
        <f t="shared" si="20"/>
        <v>1</v>
      </c>
      <c r="N694" s="19">
        <f t="shared" si="21"/>
        <v>0</v>
      </c>
      <c r="O694" s="38"/>
    </row>
    <row r="695" spans="1:15" ht="13.5" thickBot="1">
      <c r="A695" s="3">
        <v>43828</v>
      </c>
      <c r="B695" s="7">
        <v>13</v>
      </c>
      <c r="C695" s="8">
        <v>37128.4765625</v>
      </c>
      <c r="D695" s="8">
        <v>1678.5</v>
      </c>
      <c r="E695" s="8">
        <v>1678.5</v>
      </c>
      <c r="F695" s="8">
        <v>1664.5323392508501</v>
      </c>
      <c r="G695" s="8">
        <v>1709.05313728703</v>
      </c>
      <c r="H695" s="8">
        <v>44.520798036184999</v>
      </c>
      <c r="I695" s="9">
        <v>1.1972232479E-2</v>
      </c>
      <c r="J695" s="9">
        <v>5.473221296E-3</v>
      </c>
      <c r="K695" s="9">
        <v>1.1972232479E-2</v>
      </c>
      <c r="L695" s="9">
        <v>5.473221296E-3</v>
      </c>
      <c r="M695" s="19">
        <f t="shared" si="20"/>
        <v>1</v>
      </c>
      <c r="N695" s="19">
        <f t="shared" si="21"/>
        <v>1</v>
      </c>
      <c r="O695" s="38"/>
    </row>
    <row r="696" spans="1:15" ht="13.5" thickBot="1">
      <c r="A696" s="3">
        <v>43828</v>
      </c>
      <c r="B696" s="7">
        <v>14</v>
      </c>
      <c r="C696" s="8">
        <v>36650.27734375</v>
      </c>
      <c r="D696" s="8">
        <v>1667.5</v>
      </c>
      <c r="E696" s="8">
        <v>1667.5</v>
      </c>
      <c r="F696" s="8">
        <v>1665.8539407390001</v>
      </c>
      <c r="G696" s="8">
        <v>1724.79729347017</v>
      </c>
      <c r="H696" s="8">
        <v>58.943352731166001</v>
      </c>
      <c r="I696" s="9">
        <v>2.2451917503000001E-2</v>
      </c>
      <c r="J696" s="9">
        <v>6.4500754700000005E-4</v>
      </c>
      <c r="K696" s="9">
        <v>2.2451917503000001E-2</v>
      </c>
      <c r="L696" s="9">
        <v>6.4500754700000005E-4</v>
      </c>
      <c r="M696" s="19">
        <f t="shared" si="20"/>
        <v>1</v>
      </c>
      <c r="N696" s="19">
        <f t="shared" si="21"/>
        <v>1</v>
      </c>
      <c r="O696" s="38"/>
    </row>
    <row r="697" spans="1:15" ht="13.5" thickBot="1">
      <c r="A697" s="3">
        <v>43828</v>
      </c>
      <c r="B697" s="7">
        <v>15</v>
      </c>
      <c r="C697" s="8">
        <v>36087.125</v>
      </c>
      <c r="D697" s="8">
        <v>1691.7</v>
      </c>
      <c r="E697" s="8">
        <v>1691.7</v>
      </c>
      <c r="F697" s="8">
        <v>1685.75794915438</v>
      </c>
      <c r="G697" s="8">
        <v>1753.5049628951799</v>
      </c>
      <c r="H697" s="8">
        <v>67.747013740797996</v>
      </c>
      <c r="I697" s="9">
        <v>2.4218245648E-2</v>
      </c>
      <c r="J697" s="9">
        <v>2.3283898289999999E-3</v>
      </c>
      <c r="K697" s="9">
        <v>2.4218245648E-2</v>
      </c>
      <c r="L697" s="9">
        <v>2.3283898289999999E-3</v>
      </c>
      <c r="M697" s="19">
        <f t="shared" si="20"/>
        <v>1</v>
      </c>
      <c r="N697" s="19">
        <f t="shared" si="21"/>
        <v>1</v>
      </c>
      <c r="O697" s="38"/>
    </row>
    <row r="698" spans="1:15" ht="13.5" thickBot="1">
      <c r="A698" s="3">
        <v>43828</v>
      </c>
      <c r="B698" s="7">
        <v>16</v>
      </c>
      <c r="C698" s="8">
        <v>35795.41796875</v>
      </c>
      <c r="D698" s="8">
        <v>1694.6</v>
      </c>
      <c r="E698" s="8">
        <v>1694.6</v>
      </c>
      <c r="F698" s="8">
        <v>1457.5433021394699</v>
      </c>
      <c r="G698" s="8">
        <v>1507.25768879413</v>
      </c>
      <c r="H698" s="8">
        <v>49.714386654656998</v>
      </c>
      <c r="I698" s="9">
        <v>7.3409996554000004E-2</v>
      </c>
      <c r="J698" s="9">
        <v>9.2890555587000004E-2</v>
      </c>
      <c r="K698" s="9">
        <v>7.3409996554000004E-2</v>
      </c>
      <c r="L698" s="9">
        <v>9.2890555587000004E-2</v>
      </c>
      <c r="M698" s="19">
        <f t="shared" si="20"/>
        <v>1</v>
      </c>
      <c r="N698" s="19">
        <f t="shared" si="21"/>
        <v>0</v>
      </c>
      <c r="O698" s="38"/>
    </row>
    <row r="699" spans="1:15" ht="13.5" thickBot="1">
      <c r="A699" s="3">
        <v>43828</v>
      </c>
      <c r="B699" s="7">
        <v>17</v>
      </c>
      <c r="C699" s="8">
        <v>35982.1875</v>
      </c>
      <c r="D699" s="8">
        <v>1035</v>
      </c>
      <c r="E699" s="8">
        <v>1035</v>
      </c>
      <c r="F699" s="8">
        <v>1213.4552130715099</v>
      </c>
      <c r="G699" s="8">
        <v>1248.2755577026801</v>
      </c>
      <c r="H699" s="8">
        <v>34.820344631170997</v>
      </c>
      <c r="I699" s="9">
        <v>8.3571926998999999E-2</v>
      </c>
      <c r="J699" s="9">
        <v>6.9927591327999999E-2</v>
      </c>
      <c r="K699" s="9">
        <v>8.3571926998999999E-2</v>
      </c>
      <c r="L699" s="9">
        <v>6.9927591327999999E-2</v>
      </c>
      <c r="M699" s="19">
        <f t="shared" si="20"/>
        <v>1</v>
      </c>
      <c r="N699" s="19">
        <f t="shared" si="21"/>
        <v>1</v>
      </c>
      <c r="O699" s="38"/>
    </row>
    <row r="700" spans="1:15" ht="13.5" thickBot="1">
      <c r="A700" s="3">
        <v>43828</v>
      </c>
      <c r="B700" s="7">
        <v>18</v>
      </c>
      <c r="C700" s="8">
        <v>37720.8125</v>
      </c>
      <c r="D700" s="8">
        <v>164.3</v>
      </c>
      <c r="E700" s="8">
        <v>155.4</v>
      </c>
      <c r="F700" s="8">
        <v>208.24644552488601</v>
      </c>
      <c r="G700" s="8">
        <v>212.55083347662099</v>
      </c>
      <c r="H700" s="8">
        <v>4.3043879517350003</v>
      </c>
      <c r="I700" s="9">
        <v>1.8907066409000001E-2</v>
      </c>
      <c r="J700" s="9">
        <v>1.7220394013999999E-2</v>
      </c>
      <c r="K700" s="9">
        <v>2.2394527224E-2</v>
      </c>
      <c r="L700" s="9">
        <v>2.0707854828999998E-2</v>
      </c>
      <c r="M700" s="19">
        <f t="shared" si="20"/>
        <v>1</v>
      </c>
      <c r="N700" s="19">
        <f t="shared" si="21"/>
        <v>1</v>
      </c>
      <c r="O700" s="38"/>
    </row>
    <row r="701" spans="1:15" ht="13.5" thickBot="1">
      <c r="A701" s="3">
        <v>43828</v>
      </c>
      <c r="B701" s="7">
        <v>19</v>
      </c>
      <c r="C701" s="8">
        <v>40010.80859375</v>
      </c>
      <c r="D701" s="8">
        <v>0</v>
      </c>
      <c r="E701" s="8">
        <v>0</v>
      </c>
      <c r="F701" s="8">
        <v>3.4507841518000001E-2</v>
      </c>
      <c r="G701" s="8">
        <v>0.44404782921000002</v>
      </c>
      <c r="H701" s="8">
        <v>0.40953998769200001</v>
      </c>
      <c r="I701" s="9">
        <v>1.73999933E-4</v>
      </c>
      <c r="J701" s="9">
        <v>1.3521881472651599E-5</v>
      </c>
      <c r="K701" s="9">
        <v>1.73999933E-4</v>
      </c>
      <c r="L701" s="9">
        <v>1.3521881472651599E-5</v>
      </c>
      <c r="M701" s="19">
        <f t="shared" si="20"/>
        <v>0</v>
      </c>
      <c r="N701" s="19">
        <f t="shared" si="21"/>
        <v>1</v>
      </c>
      <c r="O701" s="38"/>
    </row>
    <row r="702" spans="1:15" ht="13.5" thickBot="1">
      <c r="A702" s="3">
        <v>43828</v>
      </c>
      <c r="B702" s="7">
        <v>20</v>
      </c>
      <c r="C702" s="8">
        <v>40462.203125</v>
      </c>
      <c r="D702" s="8">
        <v>0</v>
      </c>
      <c r="E702" s="8">
        <v>0</v>
      </c>
      <c r="F702" s="8">
        <v>3.2164365490999998E-2</v>
      </c>
      <c r="G702" s="8">
        <v>4.1893920962000002E-2</v>
      </c>
      <c r="H702" s="8">
        <v>9.7295554699999998E-3</v>
      </c>
      <c r="I702" s="9">
        <v>1.6416113229958501E-5</v>
      </c>
      <c r="J702" s="9">
        <v>1.26035914937043E-5</v>
      </c>
      <c r="K702" s="9">
        <v>1.6416113229958501E-5</v>
      </c>
      <c r="L702" s="9">
        <v>1.26035914937043E-5</v>
      </c>
      <c r="M702" s="19">
        <f t="shared" si="20"/>
        <v>0</v>
      </c>
      <c r="N702" s="19">
        <f t="shared" si="21"/>
        <v>1</v>
      </c>
      <c r="O702" s="38"/>
    </row>
    <row r="703" spans="1:15" ht="13.5" thickBot="1">
      <c r="A703" s="3">
        <v>43828</v>
      </c>
      <c r="B703" s="7">
        <v>21</v>
      </c>
      <c r="C703" s="8">
        <v>40368.99609375</v>
      </c>
      <c r="D703" s="8">
        <v>0</v>
      </c>
      <c r="E703" s="8">
        <v>0</v>
      </c>
      <c r="F703" s="8">
        <v>3.0019921094999999E-2</v>
      </c>
      <c r="G703" s="8">
        <v>3.9294265431000001E-2</v>
      </c>
      <c r="H703" s="8">
        <v>9.2743443350000003E-3</v>
      </c>
      <c r="I703" s="9">
        <v>1.5397439432226299E-5</v>
      </c>
      <c r="J703" s="9">
        <v>1.17632919652903E-5</v>
      </c>
      <c r="K703" s="9">
        <v>1.5397439432226299E-5</v>
      </c>
      <c r="L703" s="9">
        <v>1.17632919652903E-5</v>
      </c>
      <c r="M703" s="19">
        <f t="shared" si="20"/>
        <v>0</v>
      </c>
      <c r="N703" s="19">
        <f t="shared" si="21"/>
        <v>1</v>
      </c>
      <c r="O703" s="38"/>
    </row>
    <row r="704" spans="1:15" ht="13.5" thickBot="1">
      <c r="A704" s="3">
        <v>43828</v>
      </c>
      <c r="B704" s="7">
        <v>22</v>
      </c>
      <c r="C704" s="8">
        <v>40025.203125</v>
      </c>
      <c r="D704" s="8">
        <v>0</v>
      </c>
      <c r="E704" s="8">
        <v>0</v>
      </c>
      <c r="F704" s="8">
        <v>3.0308809977000001E-2</v>
      </c>
      <c r="G704" s="8">
        <v>3.9676509866999998E-2</v>
      </c>
      <c r="H704" s="8">
        <v>9.3676998890000005E-3</v>
      </c>
      <c r="I704" s="9">
        <v>1.5547221734782E-5</v>
      </c>
      <c r="J704" s="9">
        <v>1.187649293803E-5</v>
      </c>
      <c r="K704" s="9">
        <v>1.5547221734782E-5</v>
      </c>
      <c r="L704" s="9">
        <v>1.187649293803E-5</v>
      </c>
      <c r="M704" s="19">
        <f t="shared" si="20"/>
        <v>0</v>
      </c>
      <c r="N704" s="19">
        <f t="shared" si="21"/>
        <v>1</v>
      </c>
      <c r="O704" s="38"/>
    </row>
    <row r="705" spans="1:15" ht="13.5" thickBot="1">
      <c r="A705" s="3">
        <v>43828</v>
      </c>
      <c r="B705" s="7">
        <v>23</v>
      </c>
      <c r="C705" s="8">
        <v>38914.7265625</v>
      </c>
      <c r="D705" s="8">
        <v>0</v>
      </c>
      <c r="E705" s="8">
        <v>0</v>
      </c>
      <c r="F705" s="8">
        <v>3.7070103010000001E-2</v>
      </c>
      <c r="G705" s="8">
        <v>4.6436747342999997E-2</v>
      </c>
      <c r="H705" s="8">
        <v>9.3666443320000008E-3</v>
      </c>
      <c r="I705" s="9">
        <v>1.8196217611023199E-5</v>
      </c>
      <c r="J705" s="9">
        <v>1.45259024335304E-5</v>
      </c>
      <c r="K705" s="9">
        <v>1.8196217611023199E-5</v>
      </c>
      <c r="L705" s="9">
        <v>1.45259024335304E-5</v>
      </c>
      <c r="M705" s="19">
        <f t="shared" si="20"/>
        <v>0</v>
      </c>
      <c r="N705" s="19">
        <f t="shared" si="21"/>
        <v>1</v>
      </c>
      <c r="O705" s="38"/>
    </row>
    <row r="706" spans="1:15" ht="13.5" thickBot="1">
      <c r="A706" s="3">
        <v>43828</v>
      </c>
      <c r="B706" s="7">
        <v>24</v>
      </c>
      <c r="C706" s="8">
        <v>37573.53515625</v>
      </c>
      <c r="D706" s="8">
        <v>0</v>
      </c>
      <c r="E706" s="8">
        <v>0</v>
      </c>
      <c r="F706" s="8">
        <v>2.9186587779999999E-2</v>
      </c>
      <c r="G706" s="8">
        <v>3.8986587663999997E-2</v>
      </c>
      <c r="H706" s="8">
        <v>9.7999998829999997E-3</v>
      </c>
      <c r="I706" s="9">
        <v>1.5276876043931202E-5</v>
      </c>
      <c r="J706" s="9">
        <v>1.14367506977719E-5</v>
      </c>
      <c r="K706" s="9">
        <v>1.5276876043931202E-5</v>
      </c>
      <c r="L706" s="9">
        <v>1.14367506977719E-5</v>
      </c>
      <c r="M706" s="19">
        <f t="shared" si="20"/>
        <v>0</v>
      </c>
      <c r="N706" s="19">
        <f t="shared" si="21"/>
        <v>1</v>
      </c>
      <c r="O706" s="38"/>
    </row>
    <row r="707" spans="1:15" ht="13.5" thickBot="1">
      <c r="A707" s="3">
        <v>43829</v>
      </c>
      <c r="B707" s="7">
        <v>1</v>
      </c>
      <c r="C707" s="8">
        <v>36598.9140625</v>
      </c>
      <c r="D707" s="8">
        <v>0</v>
      </c>
      <c r="E707" s="8">
        <v>0</v>
      </c>
      <c r="F707" s="8">
        <v>3.0142143313999999E-2</v>
      </c>
      <c r="G707" s="8">
        <v>3.8939143204999999E-2</v>
      </c>
      <c r="H707" s="8">
        <v>8.7969998900000006E-3</v>
      </c>
      <c r="I707" s="9">
        <v>1.52582849549614E-5</v>
      </c>
      <c r="J707" s="9">
        <v>1.1811184684526299E-5</v>
      </c>
      <c r="K707" s="9">
        <v>1.52582849549614E-5</v>
      </c>
      <c r="L707" s="9">
        <v>1.1811184684526299E-5</v>
      </c>
      <c r="M707" s="19">
        <f t="shared" si="20"/>
        <v>0</v>
      </c>
      <c r="N707" s="19">
        <f t="shared" si="21"/>
        <v>1</v>
      </c>
      <c r="O707" s="38"/>
    </row>
    <row r="708" spans="1:15" ht="13.5" thickBot="1">
      <c r="A708" s="3">
        <v>43829</v>
      </c>
      <c r="B708" s="7">
        <v>2</v>
      </c>
      <c r="C708" s="8">
        <v>36196.80078125</v>
      </c>
      <c r="D708" s="8">
        <v>0</v>
      </c>
      <c r="E708" s="8">
        <v>0</v>
      </c>
      <c r="F708" s="8">
        <v>3.2464365485999999E-2</v>
      </c>
      <c r="G708" s="8">
        <v>4.0363520944000003E-2</v>
      </c>
      <c r="H708" s="8">
        <v>7.8991554580000005E-3</v>
      </c>
      <c r="I708" s="9">
        <v>1.5816426702366501E-5</v>
      </c>
      <c r="J708" s="9">
        <v>1.27211463504164E-5</v>
      </c>
      <c r="K708" s="9">
        <v>1.5816426702366501E-5</v>
      </c>
      <c r="L708" s="9">
        <v>1.27211463504164E-5</v>
      </c>
      <c r="M708" s="19">
        <f t="shared" si="20"/>
        <v>0</v>
      </c>
      <c r="N708" s="19">
        <f t="shared" si="21"/>
        <v>1</v>
      </c>
      <c r="O708" s="38"/>
    </row>
    <row r="709" spans="1:15" ht="13.5" thickBot="1">
      <c r="A709" s="3">
        <v>43829</v>
      </c>
      <c r="B709" s="7">
        <v>3</v>
      </c>
      <c r="C709" s="8">
        <v>36369.6796875</v>
      </c>
      <c r="D709" s="8">
        <v>0</v>
      </c>
      <c r="E709" s="8">
        <v>0</v>
      </c>
      <c r="F709" s="8">
        <v>2.9186587779999999E-2</v>
      </c>
      <c r="G709" s="8">
        <v>3.8028365453E-2</v>
      </c>
      <c r="H709" s="8">
        <v>8.8417776719999994E-3</v>
      </c>
      <c r="I709" s="9">
        <v>1.49013971211956E-5</v>
      </c>
      <c r="J709" s="9">
        <v>1.14367506977719E-5</v>
      </c>
      <c r="K709" s="9">
        <v>1.49013971211956E-5</v>
      </c>
      <c r="L709" s="9">
        <v>1.14367506977719E-5</v>
      </c>
      <c r="M709" s="19">
        <f t="shared" si="20"/>
        <v>0</v>
      </c>
      <c r="N709" s="19">
        <f t="shared" si="21"/>
        <v>1</v>
      </c>
      <c r="O709" s="38"/>
    </row>
    <row r="710" spans="1:15" ht="13.5" thickBot="1">
      <c r="A710" s="3">
        <v>43829</v>
      </c>
      <c r="B710" s="7">
        <v>4</v>
      </c>
      <c r="C710" s="8">
        <v>36879.21484375</v>
      </c>
      <c r="D710" s="8">
        <v>0</v>
      </c>
      <c r="E710" s="8">
        <v>0</v>
      </c>
      <c r="F710" s="8">
        <v>2.9186587779999999E-2</v>
      </c>
      <c r="G710" s="8">
        <v>3.6340587695000003E-2</v>
      </c>
      <c r="H710" s="8">
        <v>7.1539999140000001E-3</v>
      </c>
      <c r="I710" s="9">
        <v>1.42400422004682E-5</v>
      </c>
      <c r="J710" s="9">
        <v>1.14367506977719E-5</v>
      </c>
      <c r="K710" s="9">
        <v>1.42400422004682E-5</v>
      </c>
      <c r="L710" s="9">
        <v>1.14367506977719E-5</v>
      </c>
      <c r="M710" s="19">
        <f t="shared" si="20"/>
        <v>0</v>
      </c>
      <c r="N710" s="19">
        <f t="shared" si="21"/>
        <v>1</v>
      </c>
      <c r="O710" s="38"/>
    </row>
    <row r="711" spans="1:15" ht="13.5" thickBot="1">
      <c r="A711" s="3">
        <v>43829</v>
      </c>
      <c r="B711" s="7">
        <v>5</v>
      </c>
      <c r="C711" s="8">
        <v>38129.04296875</v>
      </c>
      <c r="D711" s="8">
        <v>0</v>
      </c>
      <c r="E711" s="8">
        <v>0</v>
      </c>
      <c r="F711" s="8">
        <v>2.9186587779999999E-2</v>
      </c>
      <c r="G711" s="8">
        <v>2.9186587779999999E-2</v>
      </c>
      <c r="H711" s="8">
        <v>0</v>
      </c>
      <c r="I711" s="9">
        <v>1.14367506977719E-5</v>
      </c>
      <c r="J711" s="9">
        <v>1.14367506977719E-5</v>
      </c>
      <c r="K711" s="9">
        <v>1.14367506977719E-5</v>
      </c>
      <c r="L711" s="9">
        <v>1.14367506977719E-5</v>
      </c>
      <c r="M711" s="19">
        <f t="shared" si="20"/>
        <v>0</v>
      </c>
      <c r="N711" s="19">
        <f t="shared" si="21"/>
        <v>1</v>
      </c>
      <c r="O711" s="38"/>
    </row>
    <row r="712" spans="1:15" ht="13.5" thickBot="1">
      <c r="A712" s="3">
        <v>43829</v>
      </c>
      <c r="B712" s="7">
        <v>6</v>
      </c>
      <c r="C712" s="8">
        <v>40453.80859375</v>
      </c>
      <c r="D712" s="8">
        <v>0</v>
      </c>
      <c r="E712" s="8">
        <v>0</v>
      </c>
      <c r="F712" s="8">
        <v>2.9186587779999999E-2</v>
      </c>
      <c r="G712" s="8">
        <v>2.9186587779999999E-2</v>
      </c>
      <c r="H712" s="8">
        <v>0</v>
      </c>
      <c r="I712" s="9">
        <v>1.14367506977719E-5</v>
      </c>
      <c r="J712" s="9">
        <v>1.14367506977719E-5</v>
      </c>
      <c r="K712" s="9">
        <v>1.14367506977719E-5</v>
      </c>
      <c r="L712" s="9">
        <v>1.14367506977719E-5</v>
      </c>
      <c r="M712" s="19">
        <f t="shared" si="20"/>
        <v>0</v>
      </c>
      <c r="N712" s="19">
        <f t="shared" si="21"/>
        <v>1</v>
      </c>
      <c r="O712" s="38"/>
    </row>
    <row r="713" spans="1:15" ht="13.5" thickBot="1">
      <c r="A713" s="3">
        <v>43829</v>
      </c>
      <c r="B713" s="7">
        <v>7</v>
      </c>
      <c r="C713" s="8">
        <v>43440.8515625</v>
      </c>
      <c r="D713" s="8">
        <v>0</v>
      </c>
      <c r="E713" s="8">
        <v>0</v>
      </c>
      <c r="F713" s="8">
        <v>2.9186587779999999E-2</v>
      </c>
      <c r="G713" s="8">
        <v>2.9186587779999999E-2</v>
      </c>
      <c r="H713" s="8">
        <v>0</v>
      </c>
      <c r="I713" s="9">
        <v>1.14367506977719E-5</v>
      </c>
      <c r="J713" s="9">
        <v>1.14367506977719E-5</v>
      </c>
      <c r="K713" s="9">
        <v>1.14367506977719E-5</v>
      </c>
      <c r="L713" s="9">
        <v>1.14367506977719E-5</v>
      </c>
      <c r="M713" s="19">
        <f t="shared" si="20"/>
        <v>0</v>
      </c>
      <c r="N713" s="19">
        <f t="shared" si="21"/>
        <v>1</v>
      </c>
      <c r="O713" s="38"/>
    </row>
    <row r="714" spans="1:15" ht="13.5" thickBot="1">
      <c r="A714" s="3">
        <v>43829</v>
      </c>
      <c r="B714" s="7">
        <v>8</v>
      </c>
      <c r="C714" s="8">
        <v>45565.28515625</v>
      </c>
      <c r="D714" s="8">
        <v>3</v>
      </c>
      <c r="E714" s="8">
        <v>1.4</v>
      </c>
      <c r="F714" s="8">
        <v>4.2836840527869997</v>
      </c>
      <c r="G714" s="8">
        <v>4.3149387112869997</v>
      </c>
      <c r="H714" s="8">
        <v>3.1254658499999997E-2</v>
      </c>
      <c r="I714" s="9">
        <v>5.1525811499999997E-4</v>
      </c>
      <c r="J714" s="9">
        <v>5.0301099199999996E-4</v>
      </c>
      <c r="K714" s="9">
        <v>1.1422173629999999E-3</v>
      </c>
      <c r="L714" s="9">
        <v>1.12997024E-3</v>
      </c>
      <c r="M714" s="19">
        <f t="shared" si="20"/>
        <v>0</v>
      </c>
      <c r="N714" s="19">
        <f t="shared" si="21"/>
        <v>1</v>
      </c>
      <c r="O714" s="38"/>
    </row>
    <row r="715" spans="1:15" ht="13.5" thickBot="1">
      <c r="A715" s="3">
        <v>43829</v>
      </c>
      <c r="B715" s="7">
        <v>9</v>
      </c>
      <c r="C715" s="8">
        <v>45424.94140625</v>
      </c>
      <c r="D715" s="8">
        <v>300.7</v>
      </c>
      <c r="E715" s="8">
        <v>300.3</v>
      </c>
      <c r="F715" s="8">
        <v>461.512802789771</v>
      </c>
      <c r="G715" s="8">
        <v>483.14473297979799</v>
      </c>
      <c r="H715" s="8">
        <v>21.631930190026001</v>
      </c>
      <c r="I715" s="9">
        <v>7.1490882828999999E-2</v>
      </c>
      <c r="J715" s="9">
        <v>6.3014421155E-2</v>
      </c>
      <c r="K715" s="9">
        <v>7.1647622640000005E-2</v>
      </c>
      <c r="L715" s="9">
        <v>6.3171160966999998E-2</v>
      </c>
      <c r="M715" s="19">
        <f t="shared" si="20"/>
        <v>1</v>
      </c>
      <c r="N715" s="19">
        <f t="shared" si="21"/>
        <v>1</v>
      </c>
      <c r="O715" s="38"/>
    </row>
    <row r="716" spans="1:15" ht="13.5" thickBot="1">
      <c r="A716" s="3">
        <v>43829</v>
      </c>
      <c r="B716" s="7">
        <v>10</v>
      </c>
      <c r="C716" s="8">
        <v>44055.91796875</v>
      </c>
      <c r="D716" s="8">
        <v>1338.7</v>
      </c>
      <c r="E716" s="8">
        <v>1338.7</v>
      </c>
      <c r="F716" s="8">
        <v>1602.84008027302</v>
      </c>
      <c r="G716" s="8">
        <v>1626.4101286104001</v>
      </c>
      <c r="H716" s="8">
        <v>23.570048337380001</v>
      </c>
      <c r="I716" s="9">
        <v>0.112739078609</v>
      </c>
      <c r="J716" s="9">
        <v>0.10350316625100001</v>
      </c>
      <c r="K716" s="9">
        <v>0.112739078609</v>
      </c>
      <c r="L716" s="9">
        <v>0.10350316625100001</v>
      </c>
      <c r="M716" s="19">
        <f t="shared" ref="M716:M754" si="22">IF(F716&gt;5,1,0)</f>
        <v>1</v>
      </c>
      <c r="N716" s="19">
        <f t="shared" ref="N716:N754" si="23">IF(G716&gt;E716,1,0)</f>
        <v>1</v>
      </c>
      <c r="O716" s="38"/>
    </row>
    <row r="717" spans="1:15" ht="13.5" thickBot="1">
      <c r="A717" s="3">
        <v>43829</v>
      </c>
      <c r="B717" s="7">
        <v>11</v>
      </c>
      <c r="C717" s="8">
        <v>42634.90234375</v>
      </c>
      <c r="D717" s="8">
        <v>1831.4</v>
      </c>
      <c r="E717" s="8">
        <v>1831.4</v>
      </c>
      <c r="F717" s="8">
        <v>1797.04383941639</v>
      </c>
      <c r="G717" s="8">
        <v>1817.6330663643901</v>
      </c>
      <c r="H717" s="8">
        <v>20.589226948006001</v>
      </c>
      <c r="I717" s="9">
        <v>5.3945664710000002E-3</v>
      </c>
      <c r="J717" s="9">
        <v>1.3462445369000001E-2</v>
      </c>
      <c r="K717" s="9">
        <v>5.3945664710000002E-3</v>
      </c>
      <c r="L717" s="9">
        <v>1.3462445369000001E-2</v>
      </c>
      <c r="M717" s="19">
        <f t="shared" si="22"/>
        <v>1</v>
      </c>
      <c r="N717" s="19">
        <f t="shared" si="23"/>
        <v>0</v>
      </c>
      <c r="O717" s="38"/>
    </row>
    <row r="718" spans="1:15" ht="13.5" thickBot="1">
      <c r="A718" s="3">
        <v>43829</v>
      </c>
      <c r="B718" s="7">
        <v>12</v>
      </c>
      <c r="C718" s="8">
        <v>41126.51171875</v>
      </c>
      <c r="D718" s="8">
        <v>1821.7</v>
      </c>
      <c r="E718" s="8">
        <v>1821.7</v>
      </c>
      <c r="F718" s="8">
        <v>1740.3283604768301</v>
      </c>
      <c r="G718" s="8">
        <v>1766.8282275735</v>
      </c>
      <c r="H718" s="8">
        <v>26.499867096675001</v>
      </c>
      <c r="I718" s="9">
        <v>2.1501478223000001E-2</v>
      </c>
      <c r="J718" s="9">
        <v>3.1885438683999998E-2</v>
      </c>
      <c r="K718" s="9">
        <v>2.1501478223000001E-2</v>
      </c>
      <c r="L718" s="9">
        <v>3.1885438683999998E-2</v>
      </c>
      <c r="M718" s="19">
        <f t="shared" si="22"/>
        <v>1</v>
      </c>
      <c r="N718" s="19">
        <f t="shared" si="23"/>
        <v>0</v>
      </c>
      <c r="O718" s="38"/>
    </row>
    <row r="719" spans="1:15" ht="13.5" thickBot="1">
      <c r="A719" s="3">
        <v>43829</v>
      </c>
      <c r="B719" s="7">
        <v>13</v>
      </c>
      <c r="C719" s="8">
        <v>39734.625</v>
      </c>
      <c r="D719" s="8">
        <v>1770.3</v>
      </c>
      <c r="E719" s="8">
        <v>1768.9</v>
      </c>
      <c r="F719" s="8">
        <v>1693.38816403892</v>
      </c>
      <c r="G719" s="8">
        <v>1726.80928306845</v>
      </c>
      <c r="H719" s="8">
        <v>33.421119029525997</v>
      </c>
      <c r="I719" s="9">
        <v>1.7041816979E-2</v>
      </c>
      <c r="J719" s="9">
        <v>3.0137866754999999E-2</v>
      </c>
      <c r="K719" s="9">
        <v>1.6493227637000001E-2</v>
      </c>
      <c r="L719" s="9">
        <v>2.9589277414000002E-2</v>
      </c>
      <c r="M719" s="19">
        <f t="shared" si="22"/>
        <v>1</v>
      </c>
      <c r="N719" s="19">
        <f t="shared" si="23"/>
        <v>0</v>
      </c>
      <c r="O719" s="38"/>
    </row>
    <row r="720" spans="1:15" ht="13.5" thickBot="1">
      <c r="A720" s="3">
        <v>43829</v>
      </c>
      <c r="B720" s="7">
        <v>14</v>
      </c>
      <c r="C720" s="8">
        <v>38708.0859375</v>
      </c>
      <c r="D720" s="8">
        <v>1722.4</v>
      </c>
      <c r="E720" s="8">
        <v>1722.4</v>
      </c>
      <c r="F720" s="8">
        <v>1706.9474291753399</v>
      </c>
      <c r="G720" s="8">
        <v>1736.6302428947799</v>
      </c>
      <c r="H720" s="8">
        <v>29.682813719443999</v>
      </c>
      <c r="I720" s="9">
        <v>5.5761139860000001E-3</v>
      </c>
      <c r="J720" s="9">
        <v>6.0550826110000004E-3</v>
      </c>
      <c r="K720" s="9">
        <v>5.5761139860000001E-3</v>
      </c>
      <c r="L720" s="9">
        <v>6.0550826110000004E-3</v>
      </c>
      <c r="M720" s="19">
        <f t="shared" si="22"/>
        <v>1</v>
      </c>
      <c r="N720" s="19">
        <f t="shared" si="23"/>
        <v>1</v>
      </c>
      <c r="O720" s="38"/>
    </row>
    <row r="721" spans="1:15" ht="13.5" thickBot="1">
      <c r="A721" s="3">
        <v>43829</v>
      </c>
      <c r="B721" s="7">
        <v>15</v>
      </c>
      <c r="C721" s="8">
        <v>37876.34765625</v>
      </c>
      <c r="D721" s="8">
        <v>1760</v>
      </c>
      <c r="E721" s="8">
        <v>1756.6</v>
      </c>
      <c r="F721" s="8">
        <v>1782.4639950049</v>
      </c>
      <c r="G721" s="8">
        <v>1808.19410548886</v>
      </c>
      <c r="H721" s="8">
        <v>25.730110483951002</v>
      </c>
      <c r="I721" s="9">
        <v>1.8884837573999998E-2</v>
      </c>
      <c r="J721" s="9">
        <v>8.8025058789999999E-3</v>
      </c>
      <c r="K721" s="9">
        <v>2.0217125975E-2</v>
      </c>
      <c r="L721" s="9">
        <v>1.013479428E-2</v>
      </c>
      <c r="M721" s="19">
        <f t="shared" si="22"/>
        <v>1</v>
      </c>
      <c r="N721" s="19">
        <f t="shared" si="23"/>
        <v>1</v>
      </c>
      <c r="O721" s="38"/>
    </row>
    <row r="722" spans="1:15" ht="13.5" thickBot="1">
      <c r="A722" s="3">
        <v>43829</v>
      </c>
      <c r="B722" s="7">
        <v>16</v>
      </c>
      <c r="C722" s="8">
        <v>37420.03515625</v>
      </c>
      <c r="D722" s="8">
        <v>1718</v>
      </c>
      <c r="E722" s="8">
        <v>1718</v>
      </c>
      <c r="F722" s="8">
        <v>1771.01250179929</v>
      </c>
      <c r="G722" s="8">
        <v>1798.2129613219399</v>
      </c>
      <c r="H722" s="8">
        <v>27.200459522644</v>
      </c>
      <c r="I722" s="9">
        <v>3.1431411175999999E-2</v>
      </c>
      <c r="J722" s="9">
        <v>2.0772923902000001E-2</v>
      </c>
      <c r="K722" s="9">
        <v>3.1431411175999999E-2</v>
      </c>
      <c r="L722" s="9">
        <v>2.0772923902000001E-2</v>
      </c>
      <c r="M722" s="19">
        <f t="shared" si="22"/>
        <v>1</v>
      </c>
      <c r="N722" s="19">
        <f t="shared" si="23"/>
        <v>1</v>
      </c>
      <c r="O722" s="38"/>
    </row>
    <row r="723" spans="1:15" ht="13.5" thickBot="1">
      <c r="A723" s="3">
        <v>43829</v>
      </c>
      <c r="B723" s="7">
        <v>17</v>
      </c>
      <c r="C723" s="8">
        <v>37679.3203125</v>
      </c>
      <c r="D723" s="8">
        <v>1057.8</v>
      </c>
      <c r="E723" s="8">
        <v>1057.8</v>
      </c>
      <c r="F723" s="8">
        <v>1312.8373667291501</v>
      </c>
      <c r="G723" s="8">
        <v>1331.99033178117</v>
      </c>
      <c r="H723" s="8">
        <v>19.152965052028001</v>
      </c>
      <c r="I723" s="9">
        <v>0.107441352578</v>
      </c>
      <c r="J723" s="9">
        <v>9.9936272229000006E-2</v>
      </c>
      <c r="K723" s="9">
        <v>0.107441352578</v>
      </c>
      <c r="L723" s="9">
        <v>9.9936272229000006E-2</v>
      </c>
      <c r="M723" s="19">
        <f t="shared" si="22"/>
        <v>1</v>
      </c>
      <c r="N723" s="19">
        <f t="shared" si="23"/>
        <v>1</v>
      </c>
      <c r="O723" s="38"/>
    </row>
    <row r="724" spans="1:15" ht="13.5" thickBot="1">
      <c r="A724" s="3">
        <v>43829</v>
      </c>
      <c r="B724" s="7">
        <v>18</v>
      </c>
      <c r="C724" s="8">
        <v>39587.3203125</v>
      </c>
      <c r="D724" s="8">
        <v>168.2</v>
      </c>
      <c r="E724" s="8">
        <v>158.30000000000001</v>
      </c>
      <c r="F724" s="8">
        <v>214.17426194913699</v>
      </c>
      <c r="G724" s="8">
        <v>219.44634127337099</v>
      </c>
      <c r="H724" s="8">
        <v>5.2720793242340003</v>
      </c>
      <c r="I724" s="9">
        <v>2.008085473E-2</v>
      </c>
      <c r="J724" s="9">
        <v>1.8014992925999999E-2</v>
      </c>
      <c r="K724" s="9">
        <v>2.3960165075000001E-2</v>
      </c>
      <c r="L724" s="9">
        <v>2.1894303271000001E-2</v>
      </c>
      <c r="M724" s="19">
        <f t="shared" si="22"/>
        <v>1</v>
      </c>
      <c r="N724" s="19">
        <f t="shared" si="23"/>
        <v>1</v>
      </c>
      <c r="O724" s="38"/>
    </row>
    <row r="725" spans="1:15" ht="13.5" thickBot="1">
      <c r="A725" s="3">
        <v>43829</v>
      </c>
      <c r="B725" s="7">
        <v>19</v>
      </c>
      <c r="C725" s="8">
        <v>42225.48828125</v>
      </c>
      <c r="D725" s="8">
        <v>0</v>
      </c>
      <c r="E725" s="8">
        <v>0</v>
      </c>
      <c r="F725" s="8">
        <v>1.4837967561E-2</v>
      </c>
      <c r="G725" s="8">
        <v>0.43729454950500002</v>
      </c>
      <c r="H725" s="8">
        <v>0.42245658194399999</v>
      </c>
      <c r="I725" s="9">
        <v>1.7135366299999999E-4</v>
      </c>
      <c r="J725" s="9">
        <v>5.8142506119565501E-6</v>
      </c>
      <c r="K725" s="9">
        <v>1.7135366299999999E-4</v>
      </c>
      <c r="L725" s="9">
        <v>5.8142506119565501E-6</v>
      </c>
      <c r="M725" s="19">
        <f t="shared" si="22"/>
        <v>0</v>
      </c>
      <c r="N725" s="19">
        <f t="shared" si="23"/>
        <v>1</v>
      </c>
      <c r="O725" s="38"/>
    </row>
    <row r="726" spans="1:15" ht="13.5" thickBot="1">
      <c r="A726" s="3">
        <v>43829</v>
      </c>
      <c r="B726" s="7">
        <v>20</v>
      </c>
      <c r="C726" s="8">
        <v>42728.671875</v>
      </c>
      <c r="D726" s="8">
        <v>0</v>
      </c>
      <c r="E726" s="8">
        <v>0</v>
      </c>
      <c r="F726" s="8">
        <v>9.594822821E-3</v>
      </c>
      <c r="G726" s="8">
        <v>9.594822821E-3</v>
      </c>
      <c r="H726" s="8">
        <v>0</v>
      </c>
      <c r="I726" s="9">
        <v>3.7597268111017699E-6</v>
      </c>
      <c r="J726" s="9">
        <v>3.7597268111017699E-6</v>
      </c>
      <c r="K726" s="9">
        <v>3.7597268111017699E-6</v>
      </c>
      <c r="L726" s="9">
        <v>3.7597268111017699E-6</v>
      </c>
      <c r="M726" s="19">
        <f t="shared" si="22"/>
        <v>0</v>
      </c>
      <c r="N726" s="19">
        <f t="shared" si="23"/>
        <v>1</v>
      </c>
      <c r="O726" s="38"/>
    </row>
    <row r="727" spans="1:15" ht="13.5" thickBot="1">
      <c r="A727" s="3">
        <v>43829</v>
      </c>
      <c r="B727" s="7">
        <v>21</v>
      </c>
      <c r="C727" s="8">
        <v>42917.1484375</v>
      </c>
      <c r="D727" s="8">
        <v>0</v>
      </c>
      <c r="E727" s="8">
        <v>0</v>
      </c>
      <c r="F727" s="8">
        <v>9.594822821E-3</v>
      </c>
      <c r="G727" s="8">
        <v>9.594822821E-3</v>
      </c>
      <c r="H727" s="8">
        <v>0</v>
      </c>
      <c r="I727" s="9">
        <v>3.7597268111017699E-6</v>
      </c>
      <c r="J727" s="9">
        <v>3.7597268111017699E-6</v>
      </c>
      <c r="K727" s="9">
        <v>3.7597268111017699E-6</v>
      </c>
      <c r="L727" s="9">
        <v>3.7597268111017699E-6</v>
      </c>
      <c r="M727" s="19">
        <f t="shared" si="22"/>
        <v>0</v>
      </c>
      <c r="N727" s="19">
        <f t="shared" si="23"/>
        <v>1</v>
      </c>
      <c r="O727" s="38"/>
    </row>
    <row r="728" spans="1:15" ht="13.5" thickBot="1">
      <c r="A728" s="3">
        <v>43829</v>
      </c>
      <c r="B728" s="7">
        <v>22</v>
      </c>
      <c r="C728" s="8">
        <v>42539.6328125</v>
      </c>
      <c r="D728" s="8">
        <v>0</v>
      </c>
      <c r="E728" s="8">
        <v>0</v>
      </c>
      <c r="F728" s="8">
        <v>9.5814894880000001E-3</v>
      </c>
      <c r="G728" s="8">
        <v>9.5814894880000001E-3</v>
      </c>
      <c r="H728" s="8">
        <v>0</v>
      </c>
      <c r="I728" s="9">
        <v>3.7545021506592798E-6</v>
      </c>
      <c r="J728" s="9">
        <v>3.7545021506592798E-6</v>
      </c>
      <c r="K728" s="9">
        <v>3.7545021506592798E-6</v>
      </c>
      <c r="L728" s="9">
        <v>3.7545021506592798E-6</v>
      </c>
      <c r="M728" s="19">
        <f t="shared" si="22"/>
        <v>0</v>
      </c>
      <c r="N728" s="19">
        <f t="shared" si="23"/>
        <v>1</v>
      </c>
      <c r="O728" s="38"/>
    </row>
    <row r="729" spans="1:15" ht="13.5" thickBot="1">
      <c r="A729" s="3">
        <v>43829</v>
      </c>
      <c r="B729" s="7">
        <v>23</v>
      </c>
      <c r="C729" s="8">
        <v>41454.1171875</v>
      </c>
      <c r="D729" s="8">
        <v>0</v>
      </c>
      <c r="E729" s="8">
        <v>0</v>
      </c>
      <c r="F729" s="8">
        <v>9.5814894880000001E-3</v>
      </c>
      <c r="G729" s="8">
        <v>9.5814894880000001E-3</v>
      </c>
      <c r="H729" s="8">
        <v>0</v>
      </c>
      <c r="I729" s="9">
        <v>3.7545021506592798E-6</v>
      </c>
      <c r="J729" s="9">
        <v>3.7545021506592798E-6</v>
      </c>
      <c r="K729" s="9">
        <v>3.7545021506592798E-6</v>
      </c>
      <c r="L729" s="9">
        <v>3.7545021506592798E-6</v>
      </c>
      <c r="M729" s="19">
        <f t="shared" si="22"/>
        <v>0</v>
      </c>
      <c r="N729" s="19">
        <f t="shared" si="23"/>
        <v>1</v>
      </c>
      <c r="O729" s="38"/>
    </row>
    <row r="730" spans="1:15" ht="13.5" thickBot="1">
      <c r="A730" s="3">
        <v>43829</v>
      </c>
      <c r="B730" s="7">
        <v>24</v>
      </c>
      <c r="C730" s="8">
        <v>40134.96484375</v>
      </c>
      <c r="D730" s="8">
        <v>0</v>
      </c>
      <c r="E730" s="8">
        <v>0</v>
      </c>
      <c r="F730" s="8">
        <v>9.5814894880000001E-3</v>
      </c>
      <c r="G730" s="8">
        <v>9.5814894880000001E-3</v>
      </c>
      <c r="H730" s="8">
        <v>0</v>
      </c>
      <c r="I730" s="9">
        <v>3.7545021506592798E-6</v>
      </c>
      <c r="J730" s="9">
        <v>3.7545021506592798E-6</v>
      </c>
      <c r="K730" s="9">
        <v>3.7545021506592798E-6</v>
      </c>
      <c r="L730" s="9">
        <v>3.7545021506592798E-6</v>
      </c>
      <c r="M730" s="19">
        <f t="shared" si="22"/>
        <v>0</v>
      </c>
      <c r="N730" s="19">
        <f t="shared" si="23"/>
        <v>1</v>
      </c>
      <c r="O730" s="38"/>
    </row>
    <row r="731" spans="1:15" ht="13.5" thickBot="1">
      <c r="A731" s="3">
        <v>43830</v>
      </c>
      <c r="B731" s="7">
        <v>1</v>
      </c>
      <c r="C731" s="8">
        <v>39053.5703125</v>
      </c>
      <c r="D731" s="8">
        <v>0</v>
      </c>
      <c r="E731" s="8">
        <v>0</v>
      </c>
      <c r="F731" s="8">
        <v>9.5814894880000001E-3</v>
      </c>
      <c r="G731" s="8">
        <v>9.5814894880000001E-3</v>
      </c>
      <c r="H731" s="8">
        <v>0</v>
      </c>
      <c r="I731" s="9">
        <v>3.7545021506592798E-6</v>
      </c>
      <c r="J731" s="9">
        <v>3.7545021506592798E-6</v>
      </c>
      <c r="K731" s="9">
        <v>3.7545021506592798E-6</v>
      </c>
      <c r="L731" s="9">
        <v>3.7545021506592798E-6</v>
      </c>
      <c r="M731" s="19">
        <f t="shared" si="22"/>
        <v>0</v>
      </c>
      <c r="N731" s="19">
        <f t="shared" si="23"/>
        <v>1</v>
      </c>
      <c r="O731" s="38"/>
    </row>
    <row r="732" spans="1:15" ht="13.5" thickBot="1">
      <c r="A732" s="3">
        <v>43830</v>
      </c>
      <c r="B732" s="7">
        <v>2</v>
      </c>
      <c r="C732" s="8">
        <v>38669.85546875</v>
      </c>
      <c r="D732" s="8">
        <v>0</v>
      </c>
      <c r="E732" s="8">
        <v>0</v>
      </c>
      <c r="F732" s="8">
        <v>9.5814894880000001E-3</v>
      </c>
      <c r="G732" s="8">
        <v>9.5814894880000001E-3</v>
      </c>
      <c r="H732" s="8">
        <v>0</v>
      </c>
      <c r="I732" s="9">
        <v>3.7545021506592798E-6</v>
      </c>
      <c r="J732" s="9">
        <v>3.7545021506592798E-6</v>
      </c>
      <c r="K732" s="9">
        <v>3.7545021506592798E-6</v>
      </c>
      <c r="L732" s="9">
        <v>3.7545021506592798E-6</v>
      </c>
      <c r="M732" s="19">
        <f t="shared" si="22"/>
        <v>0</v>
      </c>
      <c r="N732" s="19">
        <f t="shared" si="23"/>
        <v>1</v>
      </c>
      <c r="O732" s="38"/>
    </row>
    <row r="733" spans="1:15" ht="13.5" thickBot="1">
      <c r="A733" s="3">
        <v>43830</v>
      </c>
      <c r="B733" s="7">
        <v>3</v>
      </c>
      <c r="C733" s="8">
        <v>38671.1484375</v>
      </c>
      <c r="D733" s="8">
        <v>0</v>
      </c>
      <c r="E733" s="8">
        <v>0</v>
      </c>
      <c r="F733" s="8">
        <v>9.5814894880000001E-3</v>
      </c>
      <c r="G733" s="8">
        <v>9.5814894880000001E-3</v>
      </c>
      <c r="H733" s="8">
        <v>0</v>
      </c>
      <c r="I733" s="9">
        <v>3.7545021506592798E-6</v>
      </c>
      <c r="J733" s="9">
        <v>3.7545021506592798E-6</v>
      </c>
      <c r="K733" s="9">
        <v>3.7545021506592798E-6</v>
      </c>
      <c r="L733" s="9">
        <v>3.7545021506592798E-6</v>
      </c>
      <c r="M733" s="19">
        <f t="shared" si="22"/>
        <v>0</v>
      </c>
      <c r="N733" s="19">
        <f t="shared" si="23"/>
        <v>1</v>
      </c>
      <c r="O733" s="38"/>
    </row>
    <row r="734" spans="1:15" ht="13.5" thickBot="1">
      <c r="A734" s="3">
        <v>43830</v>
      </c>
      <c r="B734" s="7">
        <v>4</v>
      </c>
      <c r="C734" s="8">
        <v>39185.5546875</v>
      </c>
      <c r="D734" s="8">
        <v>0</v>
      </c>
      <c r="E734" s="8">
        <v>0</v>
      </c>
      <c r="F734" s="8">
        <v>9.5814894880000001E-3</v>
      </c>
      <c r="G734" s="8">
        <v>9.5814894880000001E-3</v>
      </c>
      <c r="H734" s="8">
        <v>0</v>
      </c>
      <c r="I734" s="9">
        <v>3.7545021506592798E-6</v>
      </c>
      <c r="J734" s="9">
        <v>3.7545021506592798E-6</v>
      </c>
      <c r="K734" s="9">
        <v>3.7545021506592798E-6</v>
      </c>
      <c r="L734" s="9">
        <v>3.7545021506592798E-6</v>
      </c>
      <c r="M734" s="19">
        <f t="shared" si="22"/>
        <v>0</v>
      </c>
      <c r="N734" s="19">
        <f t="shared" si="23"/>
        <v>1</v>
      </c>
      <c r="O734" s="38"/>
    </row>
    <row r="735" spans="1:15" ht="13.5" thickBot="1">
      <c r="A735" s="3">
        <v>43830</v>
      </c>
      <c r="B735" s="7">
        <v>5</v>
      </c>
      <c r="C735" s="8">
        <v>40425.6796875</v>
      </c>
      <c r="D735" s="8">
        <v>0</v>
      </c>
      <c r="E735" s="8">
        <v>0</v>
      </c>
      <c r="F735" s="8">
        <v>9.5814894880000001E-3</v>
      </c>
      <c r="G735" s="8">
        <v>9.5814894880000001E-3</v>
      </c>
      <c r="H735" s="8">
        <v>0</v>
      </c>
      <c r="I735" s="9">
        <v>3.7545021506592798E-6</v>
      </c>
      <c r="J735" s="9">
        <v>3.7545021506592798E-6</v>
      </c>
      <c r="K735" s="9">
        <v>3.7545021506592798E-6</v>
      </c>
      <c r="L735" s="9">
        <v>3.7545021506592798E-6</v>
      </c>
      <c r="M735" s="19">
        <f t="shared" si="22"/>
        <v>0</v>
      </c>
      <c r="N735" s="19">
        <f t="shared" si="23"/>
        <v>1</v>
      </c>
      <c r="O735" s="38"/>
    </row>
    <row r="736" spans="1:15" ht="13.5" thickBot="1">
      <c r="A736" s="3">
        <v>43830</v>
      </c>
      <c r="B736" s="7">
        <v>6</v>
      </c>
      <c r="C736" s="8">
        <v>42622.7421875</v>
      </c>
      <c r="D736" s="8">
        <v>0</v>
      </c>
      <c r="E736" s="8">
        <v>0</v>
      </c>
      <c r="F736" s="8">
        <v>9.5814894880000001E-3</v>
      </c>
      <c r="G736" s="8">
        <v>9.5814894880000001E-3</v>
      </c>
      <c r="H736" s="8">
        <v>0</v>
      </c>
      <c r="I736" s="9">
        <v>3.7545021506592798E-6</v>
      </c>
      <c r="J736" s="9">
        <v>3.7545021506592798E-6</v>
      </c>
      <c r="K736" s="9">
        <v>3.7545021506592798E-6</v>
      </c>
      <c r="L736" s="9">
        <v>3.7545021506592798E-6</v>
      </c>
      <c r="M736" s="19">
        <f t="shared" si="22"/>
        <v>0</v>
      </c>
      <c r="N736" s="19">
        <f t="shared" si="23"/>
        <v>1</v>
      </c>
      <c r="O736" s="38"/>
    </row>
    <row r="737" spans="1:15" ht="13.5" thickBot="1">
      <c r="A737" s="3">
        <v>43830</v>
      </c>
      <c r="B737" s="7">
        <v>7</v>
      </c>
      <c r="C737" s="8">
        <v>45273.37109375</v>
      </c>
      <c r="D737" s="8">
        <v>0</v>
      </c>
      <c r="E737" s="8">
        <v>0</v>
      </c>
      <c r="F737" s="8">
        <v>9.5814894880000001E-3</v>
      </c>
      <c r="G737" s="8">
        <v>9.5814894880000001E-3</v>
      </c>
      <c r="H737" s="8">
        <v>0</v>
      </c>
      <c r="I737" s="9">
        <v>3.7545021506592798E-6</v>
      </c>
      <c r="J737" s="9">
        <v>3.7545021506592798E-6</v>
      </c>
      <c r="K737" s="9">
        <v>3.7545021506592798E-6</v>
      </c>
      <c r="L737" s="9">
        <v>3.7545021506592798E-6</v>
      </c>
      <c r="M737" s="19">
        <f t="shared" si="22"/>
        <v>0</v>
      </c>
      <c r="N737" s="19">
        <f t="shared" si="23"/>
        <v>1</v>
      </c>
      <c r="O737" s="38"/>
    </row>
    <row r="738" spans="1:15" ht="13.5" thickBot="1">
      <c r="A738" s="3">
        <v>43830</v>
      </c>
      <c r="B738" s="7">
        <v>8</v>
      </c>
      <c r="C738" s="8">
        <v>47015.76171875</v>
      </c>
      <c r="D738" s="8">
        <v>2.6</v>
      </c>
      <c r="E738" s="8">
        <v>1</v>
      </c>
      <c r="F738" s="8">
        <v>3.7020539654250002</v>
      </c>
      <c r="G738" s="8">
        <v>3.6919293554379999</v>
      </c>
      <c r="H738" s="8">
        <v>-1.0124609986E-2</v>
      </c>
      <c r="I738" s="9">
        <v>4.2787200400000002E-4</v>
      </c>
      <c r="J738" s="9">
        <v>4.3183932799999999E-4</v>
      </c>
      <c r="K738" s="9">
        <v>1.0548312520000001E-3</v>
      </c>
      <c r="L738" s="9">
        <v>1.058798575E-3</v>
      </c>
      <c r="M738" s="19">
        <f t="shared" si="22"/>
        <v>0</v>
      </c>
      <c r="N738" s="19">
        <f t="shared" si="23"/>
        <v>1</v>
      </c>
      <c r="O738" s="38"/>
    </row>
    <row r="739" spans="1:15" ht="13.5" thickBot="1">
      <c r="A739" s="3">
        <v>43830</v>
      </c>
      <c r="B739" s="7">
        <v>9</v>
      </c>
      <c r="C739" s="8">
        <v>46654.9609375</v>
      </c>
      <c r="D739" s="8">
        <v>284.60000000000002</v>
      </c>
      <c r="E739" s="8">
        <v>284.60000000000002</v>
      </c>
      <c r="F739" s="8">
        <v>423.76685856646998</v>
      </c>
      <c r="G739" s="8">
        <v>428.40413880902099</v>
      </c>
      <c r="H739" s="8">
        <v>4.6372802425500002</v>
      </c>
      <c r="I739" s="9">
        <v>5.6349584171999999E-2</v>
      </c>
      <c r="J739" s="9">
        <v>5.4532468090000001E-2</v>
      </c>
      <c r="K739" s="9">
        <v>5.6349584171999999E-2</v>
      </c>
      <c r="L739" s="9">
        <v>5.4532468090000001E-2</v>
      </c>
      <c r="M739" s="19">
        <f t="shared" si="22"/>
        <v>1</v>
      </c>
      <c r="N739" s="19">
        <f t="shared" si="23"/>
        <v>1</v>
      </c>
      <c r="O739" s="38"/>
    </row>
    <row r="740" spans="1:15" ht="13.5" thickBot="1">
      <c r="A740" s="3">
        <v>43830</v>
      </c>
      <c r="B740" s="7">
        <v>10</v>
      </c>
      <c r="C740" s="8">
        <v>44894.6640625</v>
      </c>
      <c r="D740" s="8">
        <v>1316.4</v>
      </c>
      <c r="E740" s="8">
        <v>1316.4</v>
      </c>
      <c r="F740" s="8">
        <v>1394.8124387841899</v>
      </c>
      <c r="G740" s="8">
        <v>1410.2015986878801</v>
      </c>
      <c r="H740" s="8">
        <v>15.389159903687</v>
      </c>
      <c r="I740" s="9">
        <v>3.6756112337999997E-2</v>
      </c>
      <c r="J740" s="9">
        <v>3.0725877265999998E-2</v>
      </c>
      <c r="K740" s="9">
        <v>3.6756112337999997E-2</v>
      </c>
      <c r="L740" s="9">
        <v>3.0725877265999998E-2</v>
      </c>
      <c r="M740" s="19">
        <f t="shared" si="22"/>
        <v>1</v>
      </c>
      <c r="N740" s="19">
        <f t="shared" si="23"/>
        <v>1</v>
      </c>
      <c r="O740" s="38"/>
    </row>
    <row r="741" spans="1:15" ht="13.5" thickBot="1">
      <c r="A741" s="3">
        <v>43830</v>
      </c>
      <c r="B741" s="7">
        <v>11</v>
      </c>
      <c r="C741" s="8">
        <v>42926.296875</v>
      </c>
      <c r="D741" s="8">
        <v>1801.6</v>
      </c>
      <c r="E741" s="8">
        <v>1801.6</v>
      </c>
      <c r="F741" s="8">
        <v>1597.2482158826499</v>
      </c>
      <c r="G741" s="8">
        <v>1614.4939550241099</v>
      </c>
      <c r="H741" s="8">
        <v>17.245739141455999</v>
      </c>
      <c r="I741" s="9">
        <v>7.3317415742E-2</v>
      </c>
      <c r="J741" s="9">
        <v>8.0075150516000004E-2</v>
      </c>
      <c r="K741" s="9">
        <v>7.3317415742E-2</v>
      </c>
      <c r="L741" s="9">
        <v>8.0075150516000004E-2</v>
      </c>
      <c r="M741" s="19">
        <f t="shared" si="22"/>
        <v>1</v>
      </c>
      <c r="N741" s="19">
        <f t="shared" si="23"/>
        <v>0</v>
      </c>
      <c r="O741" s="38"/>
    </row>
    <row r="742" spans="1:15" ht="13.5" thickBot="1">
      <c r="A742" s="3">
        <v>43830</v>
      </c>
      <c r="B742" s="7">
        <v>12</v>
      </c>
      <c r="C742" s="8">
        <v>41100.875</v>
      </c>
      <c r="D742" s="8">
        <v>1760.8</v>
      </c>
      <c r="E742" s="8">
        <v>1760.8</v>
      </c>
      <c r="F742" s="8">
        <v>1615.64879132494</v>
      </c>
      <c r="G742" s="8">
        <v>1631.5490181832799</v>
      </c>
      <c r="H742" s="8">
        <v>15.900226858341</v>
      </c>
      <c r="I742" s="9">
        <v>5.0646936448000002E-2</v>
      </c>
      <c r="J742" s="9">
        <v>5.6877432865999999E-2</v>
      </c>
      <c r="K742" s="9">
        <v>5.0646936448000002E-2</v>
      </c>
      <c r="L742" s="9">
        <v>5.6877432865999999E-2</v>
      </c>
      <c r="M742" s="19">
        <f t="shared" si="22"/>
        <v>1</v>
      </c>
      <c r="N742" s="19">
        <f t="shared" si="23"/>
        <v>0</v>
      </c>
      <c r="O742" s="38"/>
    </row>
    <row r="743" spans="1:15" ht="13.5" thickBot="1">
      <c r="A743" s="3">
        <v>43830</v>
      </c>
      <c r="B743" s="7">
        <v>13</v>
      </c>
      <c r="C743" s="8">
        <v>39461.73828125</v>
      </c>
      <c r="D743" s="8">
        <v>1658.9</v>
      </c>
      <c r="E743" s="8">
        <v>1658.9</v>
      </c>
      <c r="F743" s="8">
        <v>1494.72054293633</v>
      </c>
      <c r="G743" s="8">
        <v>1501.13376588398</v>
      </c>
      <c r="H743" s="8">
        <v>6.4132229476499996</v>
      </c>
      <c r="I743" s="9">
        <v>6.1820624652999999E-2</v>
      </c>
      <c r="J743" s="9">
        <v>6.433364305E-2</v>
      </c>
      <c r="K743" s="9">
        <v>6.1820624652999999E-2</v>
      </c>
      <c r="L743" s="9">
        <v>6.433364305E-2</v>
      </c>
      <c r="M743" s="19">
        <f t="shared" si="22"/>
        <v>1</v>
      </c>
      <c r="N743" s="19">
        <f t="shared" si="23"/>
        <v>0</v>
      </c>
      <c r="O743" s="38"/>
    </row>
    <row r="744" spans="1:15" ht="13.5" thickBot="1">
      <c r="A744" s="3">
        <v>43830</v>
      </c>
      <c r="B744" s="7">
        <v>14</v>
      </c>
      <c r="C744" s="8">
        <v>38423.76171875</v>
      </c>
      <c r="D744" s="8">
        <v>1586.6</v>
      </c>
      <c r="E744" s="8">
        <v>1586.6</v>
      </c>
      <c r="F744" s="8">
        <v>1554.26601340294</v>
      </c>
      <c r="G744" s="8">
        <v>1564.2369973182699</v>
      </c>
      <c r="H744" s="8">
        <v>9.9709839153280004</v>
      </c>
      <c r="I744" s="9">
        <v>8.7629320849999994E-3</v>
      </c>
      <c r="J744" s="9">
        <v>1.2670057443E-2</v>
      </c>
      <c r="K744" s="9">
        <v>8.7629320849999994E-3</v>
      </c>
      <c r="L744" s="9">
        <v>1.2670057443E-2</v>
      </c>
      <c r="M744" s="19">
        <f t="shared" si="22"/>
        <v>1</v>
      </c>
      <c r="N744" s="19">
        <f t="shared" si="23"/>
        <v>0</v>
      </c>
      <c r="O744" s="38"/>
    </row>
    <row r="745" spans="1:15" ht="13.5" thickBot="1">
      <c r="A745" s="3">
        <v>43830</v>
      </c>
      <c r="B745" s="7">
        <v>15</v>
      </c>
      <c r="C745" s="8">
        <v>37766.42578125</v>
      </c>
      <c r="D745" s="8">
        <v>1589.5</v>
      </c>
      <c r="E745" s="8">
        <v>1589.5</v>
      </c>
      <c r="F745" s="8">
        <v>1519.75865006857</v>
      </c>
      <c r="G745" s="8">
        <v>1521.8661934777101</v>
      </c>
      <c r="H745" s="8">
        <v>2.1075434091349998</v>
      </c>
      <c r="I745" s="9">
        <v>2.6502275283000001E-2</v>
      </c>
      <c r="J745" s="9">
        <v>2.7328115175999999E-2</v>
      </c>
      <c r="K745" s="9">
        <v>2.6502275283000001E-2</v>
      </c>
      <c r="L745" s="9">
        <v>2.7328115175999999E-2</v>
      </c>
      <c r="M745" s="19">
        <f t="shared" si="22"/>
        <v>1</v>
      </c>
      <c r="N745" s="19">
        <f t="shared" si="23"/>
        <v>0</v>
      </c>
      <c r="O745" s="38"/>
    </row>
    <row r="746" spans="1:15" ht="13.5" thickBot="1">
      <c r="A746" s="3">
        <v>43830</v>
      </c>
      <c r="B746" s="7">
        <v>16</v>
      </c>
      <c r="C746" s="8">
        <v>37387.92578125</v>
      </c>
      <c r="D746" s="8">
        <v>1517.3</v>
      </c>
      <c r="E746" s="8">
        <v>1517.3</v>
      </c>
      <c r="F746" s="8">
        <v>1195.9913731941899</v>
      </c>
      <c r="G746" s="8">
        <v>1197.08089294924</v>
      </c>
      <c r="H746" s="8">
        <v>1.089519755045</v>
      </c>
      <c r="I746" s="9">
        <v>0.125477706524</v>
      </c>
      <c r="J746" s="9">
        <v>0.125904634328</v>
      </c>
      <c r="K746" s="9">
        <v>0.125477706524</v>
      </c>
      <c r="L746" s="9">
        <v>0.125904634328</v>
      </c>
      <c r="M746" s="19">
        <f t="shared" si="22"/>
        <v>1</v>
      </c>
      <c r="N746" s="19">
        <f t="shared" si="23"/>
        <v>0</v>
      </c>
      <c r="O746" s="38"/>
    </row>
    <row r="747" spans="1:15" ht="13.5" thickBot="1">
      <c r="A747" s="3">
        <v>43830</v>
      </c>
      <c r="B747" s="7">
        <v>17</v>
      </c>
      <c r="C747" s="8">
        <v>37855.4375</v>
      </c>
      <c r="D747" s="8">
        <v>926.8</v>
      </c>
      <c r="E747" s="8">
        <v>926.8</v>
      </c>
      <c r="F747" s="8">
        <v>752.47145809792801</v>
      </c>
      <c r="G747" s="8">
        <v>753.37898283306095</v>
      </c>
      <c r="H747" s="8">
        <v>0.90752473513200005</v>
      </c>
      <c r="I747" s="9">
        <v>6.7954944030000006E-2</v>
      </c>
      <c r="J747" s="9">
        <v>6.8310557171E-2</v>
      </c>
      <c r="K747" s="9">
        <v>6.7954944030000006E-2</v>
      </c>
      <c r="L747" s="9">
        <v>6.8310557171E-2</v>
      </c>
      <c r="M747" s="19">
        <f t="shared" si="22"/>
        <v>1</v>
      </c>
      <c r="N747" s="19">
        <f t="shared" si="23"/>
        <v>0</v>
      </c>
      <c r="O747" s="38"/>
    </row>
    <row r="748" spans="1:15" ht="13.5" thickBot="1">
      <c r="A748" s="3">
        <v>43830</v>
      </c>
      <c r="B748" s="7">
        <v>18</v>
      </c>
      <c r="C748" s="8">
        <v>39934.06640625</v>
      </c>
      <c r="D748" s="8">
        <v>145.19999999999999</v>
      </c>
      <c r="E748" s="8">
        <v>136.9</v>
      </c>
      <c r="F748" s="8">
        <v>95.138932208460005</v>
      </c>
      <c r="G748" s="8">
        <v>95.722478465494007</v>
      </c>
      <c r="H748" s="8">
        <v>0.583546257033</v>
      </c>
      <c r="I748" s="9">
        <v>1.9387743547999998E-2</v>
      </c>
      <c r="J748" s="9">
        <v>1.9616405874000001E-2</v>
      </c>
      <c r="K748" s="9">
        <v>1.6135392450000001E-2</v>
      </c>
      <c r="L748" s="9">
        <v>1.6364054776999998E-2</v>
      </c>
      <c r="M748" s="19">
        <f t="shared" si="22"/>
        <v>1</v>
      </c>
      <c r="N748" s="19">
        <f t="shared" si="23"/>
        <v>0</v>
      </c>
      <c r="O748" s="38"/>
    </row>
    <row r="749" spans="1:15" ht="13.5" thickBot="1">
      <c r="A749" s="3">
        <v>43830</v>
      </c>
      <c r="B749" s="7">
        <v>19</v>
      </c>
      <c r="C749" s="8">
        <v>41644.71484375</v>
      </c>
      <c r="D749" s="8">
        <v>0</v>
      </c>
      <c r="E749" s="8">
        <v>0</v>
      </c>
      <c r="F749" s="8">
        <v>4.7597363900000002E-2</v>
      </c>
      <c r="G749" s="8">
        <v>9.3972205047000004E-2</v>
      </c>
      <c r="H749" s="8">
        <v>4.6374841145999997E-2</v>
      </c>
      <c r="I749" s="9">
        <v>3.6822964360121497E-5</v>
      </c>
      <c r="J749" s="9">
        <v>1.8651004663346001E-5</v>
      </c>
      <c r="K749" s="9">
        <v>3.6822964360121497E-5</v>
      </c>
      <c r="L749" s="9">
        <v>1.8651004663346001E-5</v>
      </c>
      <c r="M749" s="19">
        <f t="shared" si="22"/>
        <v>0</v>
      </c>
      <c r="N749" s="19">
        <f t="shared" si="23"/>
        <v>1</v>
      </c>
      <c r="O749" s="38"/>
    </row>
    <row r="750" spans="1:15" ht="13.5" thickBot="1">
      <c r="A750" s="3">
        <v>43830</v>
      </c>
      <c r="B750" s="7">
        <v>20</v>
      </c>
      <c r="C750" s="8">
        <v>40951.6953125</v>
      </c>
      <c r="D750" s="8">
        <v>0</v>
      </c>
      <c r="E750" s="8">
        <v>0</v>
      </c>
      <c r="F750" s="8">
        <v>4.3127387762000001E-2</v>
      </c>
      <c r="G750" s="8">
        <v>4.3127387762000001E-2</v>
      </c>
      <c r="H750" s="8">
        <v>0</v>
      </c>
      <c r="I750" s="9">
        <v>1.6899446615231101E-5</v>
      </c>
      <c r="J750" s="9">
        <v>1.6899446615231101E-5</v>
      </c>
      <c r="K750" s="9">
        <v>1.6899446615231101E-5</v>
      </c>
      <c r="L750" s="9">
        <v>1.6899446615231101E-5</v>
      </c>
      <c r="M750" s="19">
        <f t="shared" si="22"/>
        <v>0</v>
      </c>
      <c r="N750" s="19">
        <f t="shared" si="23"/>
        <v>1</v>
      </c>
      <c r="O750" s="38"/>
    </row>
    <row r="751" spans="1:15" ht="13.5" thickBot="1">
      <c r="A751" s="3">
        <v>43830</v>
      </c>
      <c r="B751" s="7">
        <v>21</v>
      </c>
      <c r="C751" s="8">
        <v>40004.5234375</v>
      </c>
      <c r="D751" s="8">
        <v>0</v>
      </c>
      <c r="E751" s="8">
        <v>0</v>
      </c>
      <c r="F751" s="8">
        <v>4.3142943317999997E-2</v>
      </c>
      <c r="G751" s="8">
        <v>4.3142943317999997E-2</v>
      </c>
      <c r="H751" s="8">
        <v>0</v>
      </c>
      <c r="I751" s="9">
        <v>1.6905542052549102E-5</v>
      </c>
      <c r="J751" s="9">
        <v>1.6905542052549102E-5</v>
      </c>
      <c r="K751" s="9">
        <v>1.6905542052549102E-5</v>
      </c>
      <c r="L751" s="9">
        <v>1.6905542052549102E-5</v>
      </c>
      <c r="M751" s="19">
        <f t="shared" si="22"/>
        <v>0</v>
      </c>
      <c r="N751" s="19">
        <f t="shared" si="23"/>
        <v>1</v>
      </c>
      <c r="O751" s="38"/>
    </row>
    <row r="752" spans="1:15" ht="13.5" thickBot="1">
      <c r="A752" s="3">
        <v>43830</v>
      </c>
      <c r="B752" s="7">
        <v>22</v>
      </c>
      <c r="C752" s="8">
        <v>39189.234375</v>
      </c>
      <c r="D752" s="8">
        <v>0</v>
      </c>
      <c r="E752" s="8">
        <v>0</v>
      </c>
      <c r="F752" s="8">
        <v>4.3127387762000001E-2</v>
      </c>
      <c r="G752" s="8">
        <v>4.3127387762000001E-2</v>
      </c>
      <c r="H752" s="8">
        <v>0</v>
      </c>
      <c r="I752" s="9">
        <v>1.6899446615231101E-5</v>
      </c>
      <c r="J752" s="9">
        <v>1.6899446615231101E-5</v>
      </c>
      <c r="K752" s="9">
        <v>1.6899446615231101E-5</v>
      </c>
      <c r="L752" s="9">
        <v>1.6899446615231101E-5</v>
      </c>
      <c r="M752" s="19">
        <f t="shared" si="22"/>
        <v>0</v>
      </c>
      <c r="N752" s="19">
        <f t="shared" si="23"/>
        <v>1</v>
      </c>
      <c r="O752" s="38"/>
    </row>
    <row r="753" spans="1:20" ht="13.5" thickBot="1">
      <c r="A753" s="3">
        <v>43830</v>
      </c>
      <c r="B753" s="7">
        <v>23</v>
      </c>
      <c r="C753" s="8">
        <v>38218.1484375</v>
      </c>
      <c r="D753" s="8">
        <v>0</v>
      </c>
      <c r="E753" s="8">
        <v>0</v>
      </c>
      <c r="F753" s="8">
        <v>4.3127387762000001E-2</v>
      </c>
      <c r="G753" s="8">
        <v>4.3127387762000001E-2</v>
      </c>
      <c r="H753" s="8">
        <v>0</v>
      </c>
      <c r="I753" s="9">
        <v>1.6899446615231101E-5</v>
      </c>
      <c r="J753" s="9">
        <v>1.6899446615231101E-5</v>
      </c>
      <c r="K753" s="9">
        <v>1.6899446615231101E-5</v>
      </c>
      <c r="L753" s="9">
        <v>1.6899446615231101E-5</v>
      </c>
      <c r="M753" s="19">
        <f t="shared" si="22"/>
        <v>0</v>
      </c>
      <c r="N753" s="19">
        <f t="shared" si="23"/>
        <v>1</v>
      </c>
      <c r="O753" s="38"/>
    </row>
    <row r="754" spans="1:20" ht="13.5" thickBot="1">
      <c r="A754" s="3">
        <v>43830</v>
      </c>
      <c r="B754" s="7">
        <v>24</v>
      </c>
      <c r="C754" s="8">
        <v>37314.4453125</v>
      </c>
      <c r="D754" s="8">
        <v>0</v>
      </c>
      <c r="E754" s="8">
        <v>0</v>
      </c>
      <c r="F754" s="8">
        <v>4.3127387762000001E-2</v>
      </c>
      <c r="G754" s="8">
        <v>4.3127387762000001E-2</v>
      </c>
      <c r="H754" s="8">
        <v>0</v>
      </c>
      <c r="I754" s="9">
        <v>1.6899446615231101E-5</v>
      </c>
      <c r="J754" s="9">
        <v>1.6899446615231101E-5</v>
      </c>
      <c r="K754" s="9">
        <v>1.6899446615231101E-5</v>
      </c>
      <c r="L754" s="9">
        <v>1.6899446615231101E-5</v>
      </c>
      <c r="M754" s="19">
        <f t="shared" si="22"/>
        <v>0</v>
      </c>
      <c r="N754" s="19">
        <f t="shared" si="23"/>
        <v>1</v>
      </c>
      <c r="O754" s="38"/>
    </row>
    <row r="755" spans="1:20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P755" s="38"/>
      <c r="Q755" s="38"/>
      <c r="R755" s="38"/>
      <c r="S755" s="38"/>
      <c r="T755" s="38"/>
    </row>
    <row r="756" spans="1:20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P756" s="38"/>
      <c r="Q756" s="38"/>
      <c r="R756" s="38"/>
      <c r="S756" s="38"/>
      <c r="T756" s="38"/>
    </row>
    <row r="757" spans="1:20">
      <c r="A757" s="23">
        <v>43831</v>
      </c>
      <c r="B757" s="24">
        <v>3</v>
      </c>
      <c r="C757" s="25">
        <v>0.33378471999999998</v>
      </c>
    </row>
  </sheetData>
  <mergeCells count="15">
    <mergeCell ref="A755:L755"/>
    <mergeCell ref="P755:T755"/>
    <mergeCell ref="A756:L756"/>
    <mergeCell ref="P756:T756"/>
    <mergeCell ref="A1:T6"/>
    <mergeCell ref="A7:T7"/>
    <mergeCell ref="P8:T8"/>
    <mergeCell ref="P9:T9"/>
    <mergeCell ref="P43:T43"/>
    <mergeCell ref="P42:T42"/>
    <mergeCell ref="P46:T46"/>
    <mergeCell ref="O10:O754"/>
    <mergeCell ref="A8:L8"/>
    <mergeCell ref="A9:L9"/>
    <mergeCell ref="P47:T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activeCell="Q45" sqref="Q45"/>
    </sheetView>
  </sheetViews>
  <sheetFormatPr defaultRowHeight="12.75" customHeight="1"/>
  <cols>
    <col min="1" max="1" width="20.140625" style="20" bestFit="1" customWidth="1"/>
    <col min="2" max="2" width="13.7109375" style="20" bestFit="1" customWidth="1"/>
    <col min="3" max="12" width="12.42578125" style="20" bestFit="1" customWidth="1"/>
    <col min="13" max="13" width="12.42578125" style="20" customWidth="1"/>
    <col min="14" max="14" width="3.5703125" style="20" bestFit="1" customWidth="1"/>
    <col min="15" max="19" width="15" style="20" bestFit="1" customWidth="1"/>
    <col min="20" max="16384" width="9.140625" style="20"/>
  </cols>
  <sheetData>
    <row r="1" spans="1:19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4" customHeight="1">
      <c r="A7" s="6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O8" s="38"/>
      <c r="P8" s="38"/>
      <c r="Q8" s="38"/>
      <c r="R8" s="38"/>
      <c r="S8" s="38"/>
    </row>
    <row r="9" spans="1:19" ht="13.5" thickBot="1">
      <c r="A9" s="66" t="s">
        <v>67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O9" s="66" t="s">
        <v>68</v>
      </c>
      <c r="P9" s="38"/>
      <c r="Q9" s="38"/>
      <c r="R9" s="38"/>
      <c r="S9" s="38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8"/>
      <c r="N10" s="38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43800</v>
      </c>
      <c r="B11" s="7">
        <v>1</v>
      </c>
      <c r="C11" s="8">
        <v>33048.41015625</v>
      </c>
      <c r="D11" s="8">
        <v>0</v>
      </c>
      <c r="E11" s="8">
        <v>0</v>
      </c>
      <c r="F11" s="8">
        <v>1.2222223190797699E-5</v>
      </c>
      <c r="G11" s="8">
        <v>0.50001222222300001</v>
      </c>
      <c r="H11" s="8">
        <v>0.5</v>
      </c>
      <c r="I11" s="9">
        <v>2.4522423800000002E-4</v>
      </c>
      <c r="J11" s="9">
        <v>5.9942242230493904E-9</v>
      </c>
      <c r="K11" s="9">
        <v>2.4522423800000002E-4</v>
      </c>
      <c r="L11" s="9">
        <v>5.9942242230493904E-9</v>
      </c>
      <c r="M11" s="19">
        <f>IF(F11&gt;5,1,0)</f>
        <v>0</v>
      </c>
      <c r="N11" s="38"/>
      <c r="O11" s="3">
        <v>43800</v>
      </c>
      <c r="P11" s="9">
        <v>2.4033205549999999E-2</v>
      </c>
      <c r="Q11" s="9">
        <v>2.4070487899000001E-2</v>
      </c>
      <c r="R11" s="9">
        <v>2.3471531814E-2</v>
      </c>
      <c r="S11" s="9">
        <v>2.3052187084999998E-2</v>
      </c>
    </row>
    <row r="12" spans="1:19" ht="13.5" thickBot="1">
      <c r="A12" s="3">
        <v>43800</v>
      </c>
      <c r="B12" s="7">
        <v>2</v>
      </c>
      <c r="C12" s="8">
        <v>32003.451171875</v>
      </c>
      <c r="D12" s="8">
        <v>0</v>
      </c>
      <c r="E12" s="8">
        <v>0</v>
      </c>
      <c r="F12" s="8">
        <v>0</v>
      </c>
      <c r="G12" s="8">
        <v>0.5</v>
      </c>
      <c r="H12" s="8">
        <v>0.5</v>
      </c>
      <c r="I12" s="9">
        <v>2.4521824400000001E-4</v>
      </c>
      <c r="J12" s="9">
        <v>0</v>
      </c>
      <c r="K12" s="9">
        <v>2.4521824400000001E-4</v>
      </c>
      <c r="L12" s="9">
        <v>0</v>
      </c>
      <c r="M12" s="19">
        <f t="shared" ref="M12:M75" si="0">IF(F12&gt;5,1,0)</f>
        <v>0</v>
      </c>
      <c r="N12" s="38"/>
      <c r="O12" s="3">
        <v>43801</v>
      </c>
      <c r="P12" s="9">
        <v>2.6091217789000001E-2</v>
      </c>
      <c r="Q12" s="9">
        <v>2.5939164420999999E-2</v>
      </c>
      <c r="R12" s="9">
        <v>2.7570529133999998E-2</v>
      </c>
      <c r="S12" s="9">
        <v>2.7323389486000001E-2</v>
      </c>
    </row>
    <row r="13" spans="1:19" ht="13.5" thickBot="1">
      <c r="A13" s="3">
        <v>43800</v>
      </c>
      <c r="B13" s="7">
        <v>3</v>
      </c>
      <c r="C13" s="8">
        <v>31260.208984375</v>
      </c>
      <c r="D13" s="8">
        <v>0</v>
      </c>
      <c r="E13" s="8">
        <v>0</v>
      </c>
      <c r="F13" s="8">
        <v>0</v>
      </c>
      <c r="G13" s="8">
        <v>0.5</v>
      </c>
      <c r="H13" s="8">
        <v>0.5</v>
      </c>
      <c r="I13" s="9">
        <v>2.4521824400000001E-4</v>
      </c>
      <c r="J13" s="9">
        <v>0</v>
      </c>
      <c r="K13" s="9">
        <v>2.4521824400000001E-4</v>
      </c>
      <c r="L13" s="9">
        <v>0</v>
      </c>
      <c r="M13" s="19">
        <f t="shared" si="0"/>
        <v>0</v>
      </c>
      <c r="N13" s="38"/>
      <c r="O13" s="3">
        <v>43802</v>
      </c>
      <c r="P13" s="9">
        <v>4.0443642666999999E-2</v>
      </c>
      <c r="Q13" s="9">
        <v>4.0496643529000002E-2</v>
      </c>
      <c r="R13" s="9">
        <v>4.0187604304999999E-2</v>
      </c>
      <c r="S13" s="9">
        <v>4.0240605167000003E-2</v>
      </c>
    </row>
    <row r="14" spans="1:19" ht="13.5" thickBot="1">
      <c r="A14" s="3">
        <v>43800</v>
      </c>
      <c r="B14" s="7">
        <v>4</v>
      </c>
      <c r="C14" s="8">
        <v>30933.375</v>
      </c>
      <c r="D14" s="8">
        <v>0</v>
      </c>
      <c r="E14" s="8">
        <v>0</v>
      </c>
      <c r="F14" s="8">
        <v>0</v>
      </c>
      <c r="G14" s="8">
        <v>0.5</v>
      </c>
      <c r="H14" s="8">
        <v>0.5</v>
      </c>
      <c r="I14" s="9">
        <v>2.4521824400000001E-4</v>
      </c>
      <c r="J14" s="9">
        <v>0</v>
      </c>
      <c r="K14" s="9">
        <v>2.4521824400000001E-4</v>
      </c>
      <c r="L14" s="9">
        <v>0</v>
      </c>
      <c r="M14" s="19">
        <f t="shared" si="0"/>
        <v>0</v>
      </c>
      <c r="N14" s="38"/>
      <c r="O14" s="3">
        <v>43803</v>
      </c>
      <c r="P14" s="9">
        <v>3.9722648371000001E-2</v>
      </c>
      <c r="Q14" s="9">
        <v>3.9898363497000003E-2</v>
      </c>
      <c r="R14" s="9">
        <v>3.8077456878000002E-2</v>
      </c>
      <c r="S14" s="9">
        <v>3.8253172003999997E-2</v>
      </c>
    </row>
    <row r="15" spans="1:19" ht="13.5" thickBot="1">
      <c r="A15" s="3">
        <v>43800</v>
      </c>
      <c r="B15" s="7">
        <v>5</v>
      </c>
      <c r="C15" s="8">
        <v>31124.625</v>
      </c>
      <c r="D15" s="8">
        <v>0</v>
      </c>
      <c r="E15" s="8">
        <v>0</v>
      </c>
      <c r="F15" s="8">
        <v>0</v>
      </c>
      <c r="G15" s="8">
        <v>0.5</v>
      </c>
      <c r="H15" s="8">
        <v>0.5</v>
      </c>
      <c r="I15" s="9">
        <v>2.4521824400000001E-4</v>
      </c>
      <c r="J15" s="9">
        <v>0</v>
      </c>
      <c r="K15" s="9">
        <v>2.4521824400000001E-4</v>
      </c>
      <c r="L15" s="9">
        <v>0</v>
      </c>
      <c r="M15" s="19">
        <f t="shared" si="0"/>
        <v>0</v>
      </c>
      <c r="N15" s="38"/>
      <c r="O15" s="3">
        <v>43804</v>
      </c>
      <c r="P15" s="9">
        <v>9.2398087515999996E-2</v>
      </c>
      <c r="Q15" s="9">
        <v>9.2859405197000006E-2</v>
      </c>
      <c r="R15" s="9">
        <v>8.9803232641E-2</v>
      </c>
      <c r="S15" s="9">
        <v>9.0264550321999995E-2</v>
      </c>
    </row>
    <row r="16" spans="1:19" ht="13.5" thickBot="1">
      <c r="A16" s="3">
        <v>43800</v>
      </c>
      <c r="B16" s="7">
        <v>6</v>
      </c>
      <c r="C16" s="8">
        <v>31713.4453125</v>
      </c>
      <c r="D16" s="8">
        <v>0</v>
      </c>
      <c r="E16" s="8">
        <v>0</v>
      </c>
      <c r="F16" s="8">
        <v>0</v>
      </c>
      <c r="G16" s="8">
        <v>0.5</v>
      </c>
      <c r="H16" s="8">
        <v>0.5</v>
      </c>
      <c r="I16" s="9">
        <v>2.4521824400000001E-4</v>
      </c>
      <c r="J16" s="9">
        <v>0</v>
      </c>
      <c r="K16" s="9">
        <v>2.4521824400000001E-4</v>
      </c>
      <c r="L16" s="9">
        <v>0</v>
      </c>
      <c r="M16" s="19">
        <f t="shared" si="0"/>
        <v>0</v>
      </c>
      <c r="N16" s="38"/>
      <c r="O16" s="3">
        <v>43805</v>
      </c>
      <c r="P16" s="9">
        <v>3.8409721474E-2</v>
      </c>
      <c r="Q16" s="9">
        <v>3.8114112387E-2</v>
      </c>
      <c r="R16" s="9">
        <v>4.0160939494E-2</v>
      </c>
      <c r="S16" s="9">
        <v>3.9838242458000002E-2</v>
      </c>
    </row>
    <row r="17" spans="1:19" ht="13.5" thickBot="1">
      <c r="A17" s="3">
        <v>43800</v>
      </c>
      <c r="B17" s="7">
        <v>7</v>
      </c>
      <c r="C17" s="8">
        <v>32951.37890625</v>
      </c>
      <c r="D17" s="8">
        <v>0</v>
      </c>
      <c r="E17" s="8">
        <v>0</v>
      </c>
      <c r="F17" s="8">
        <v>2.7777778191698901E-5</v>
      </c>
      <c r="G17" s="8">
        <v>0.500027777778</v>
      </c>
      <c r="H17" s="8">
        <v>0.5</v>
      </c>
      <c r="I17" s="9">
        <v>2.45231867E-4</v>
      </c>
      <c r="J17" s="9">
        <v>1.36232359939671E-8</v>
      </c>
      <c r="K17" s="9">
        <v>2.45231867E-4</v>
      </c>
      <c r="L17" s="9">
        <v>1.36232359939671E-8</v>
      </c>
      <c r="M17" s="19">
        <f t="shared" si="0"/>
        <v>0</v>
      </c>
      <c r="N17" s="38"/>
      <c r="O17" s="3">
        <v>43806</v>
      </c>
      <c r="P17" s="9">
        <v>5.0699191593000001E-2</v>
      </c>
      <c r="Q17" s="9">
        <v>5.0910463301999997E-2</v>
      </c>
      <c r="R17" s="9">
        <v>5.1217334911000001E-2</v>
      </c>
      <c r="S17" s="9">
        <v>5.1375848352E-2</v>
      </c>
    </row>
    <row r="18" spans="1:19" ht="13.5" thickBot="1">
      <c r="A18" s="3">
        <v>43800</v>
      </c>
      <c r="B18" s="7">
        <v>8</v>
      </c>
      <c r="C18" s="8">
        <v>34130.9296875</v>
      </c>
      <c r="D18" s="8">
        <v>36.6</v>
      </c>
      <c r="E18" s="8">
        <v>28.6</v>
      </c>
      <c r="F18" s="8">
        <v>33.591212307032997</v>
      </c>
      <c r="G18" s="8">
        <v>34.422289799482002</v>
      </c>
      <c r="H18" s="8">
        <v>0.83107749244899998</v>
      </c>
      <c r="I18" s="9">
        <v>1.0680285429999999E-3</v>
      </c>
      <c r="J18" s="9">
        <v>1.4756192700000001E-3</v>
      </c>
      <c r="K18" s="9">
        <v>2.8554633640000002E-3</v>
      </c>
      <c r="L18" s="9">
        <v>2.4478726369999999E-3</v>
      </c>
      <c r="M18" s="19">
        <f t="shared" si="0"/>
        <v>1</v>
      </c>
      <c r="N18" s="38"/>
      <c r="O18" s="3">
        <v>43807</v>
      </c>
      <c r="P18" s="9">
        <v>6.5339644697000002E-2</v>
      </c>
      <c r="Q18" s="9">
        <v>6.4984789437999999E-2</v>
      </c>
      <c r="R18" s="9">
        <v>6.2936505902999998E-2</v>
      </c>
      <c r="S18" s="9">
        <v>6.2581650643999995E-2</v>
      </c>
    </row>
    <row r="19" spans="1:19" ht="13.5" thickBot="1">
      <c r="A19" s="3">
        <v>43800</v>
      </c>
      <c r="B19" s="7">
        <v>9</v>
      </c>
      <c r="C19" s="8">
        <v>35471.11328125</v>
      </c>
      <c r="D19" s="8">
        <v>495</v>
      </c>
      <c r="E19" s="8">
        <v>492.3</v>
      </c>
      <c r="F19" s="8">
        <v>695.47991292934796</v>
      </c>
      <c r="G19" s="8">
        <v>698.27660821101199</v>
      </c>
      <c r="H19" s="8">
        <v>2.7966952816639998</v>
      </c>
      <c r="I19" s="9">
        <v>9.9694265919999997E-2</v>
      </c>
      <c r="J19" s="9">
        <v>9.8322664505999996E-2</v>
      </c>
      <c r="K19" s="9">
        <v>0.101018444438</v>
      </c>
      <c r="L19" s="9">
        <v>9.9646843025000001E-2</v>
      </c>
      <c r="M19" s="19">
        <f t="shared" si="0"/>
        <v>1</v>
      </c>
      <c r="N19" s="38"/>
      <c r="O19" s="3">
        <v>43808</v>
      </c>
      <c r="P19" s="9">
        <v>9.4338610803000003E-2</v>
      </c>
      <c r="Q19" s="9">
        <v>9.5324540777999997E-2</v>
      </c>
      <c r="R19" s="9">
        <v>9.2240999172999993E-2</v>
      </c>
      <c r="S19" s="9">
        <v>9.3226929148000001E-2</v>
      </c>
    </row>
    <row r="20" spans="1:19" ht="13.5" thickBot="1">
      <c r="A20" s="3">
        <v>43800</v>
      </c>
      <c r="B20" s="7">
        <v>10</v>
      </c>
      <c r="C20" s="8">
        <v>36252.703125</v>
      </c>
      <c r="D20" s="8">
        <v>1398.2</v>
      </c>
      <c r="E20" s="8">
        <v>1391.4</v>
      </c>
      <c r="F20" s="8">
        <v>1464.18844557842</v>
      </c>
      <c r="G20" s="8">
        <v>1464.2361093433699</v>
      </c>
      <c r="H20" s="8">
        <v>4.7663764953000003E-2</v>
      </c>
      <c r="I20" s="9">
        <v>3.2386517577999999E-2</v>
      </c>
      <c r="J20" s="9">
        <v>3.2363141529000002E-2</v>
      </c>
      <c r="K20" s="9">
        <v>3.57214857E-2</v>
      </c>
      <c r="L20" s="9">
        <v>3.5698109651000003E-2</v>
      </c>
      <c r="M20" s="19">
        <f t="shared" si="0"/>
        <v>1</v>
      </c>
      <c r="N20" s="38"/>
      <c r="O20" s="3">
        <v>43809</v>
      </c>
      <c r="P20" s="9">
        <v>3.2168615986000001E-2</v>
      </c>
      <c r="Q20" s="9">
        <v>3.3524513344000001E-2</v>
      </c>
      <c r="R20" s="9">
        <v>5.2543201582000001E-2</v>
      </c>
      <c r="S20" s="9">
        <v>5.2274791910999999E-2</v>
      </c>
    </row>
    <row r="21" spans="1:19" ht="13.5" thickBot="1">
      <c r="A21" s="3">
        <v>43800</v>
      </c>
      <c r="B21" s="7">
        <v>11</v>
      </c>
      <c r="C21" s="8">
        <v>36515.4140625</v>
      </c>
      <c r="D21" s="8">
        <v>1580.9</v>
      </c>
      <c r="E21" s="8">
        <v>1573.5</v>
      </c>
      <c r="F21" s="8">
        <v>1540.8931786012699</v>
      </c>
      <c r="G21" s="8">
        <v>1540.8931786012699</v>
      </c>
      <c r="H21" s="8">
        <v>0</v>
      </c>
      <c r="I21" s="9">
        <v>1.9620805001E-2</v>
      </c>
      <c r="J21" s="9">
        <v>1.9620805001E-2</v>
      </c>
      <c r="K21" s="9">
        <v>1.5991574987000001E-2</v>
      </c>
      <c r="L21" s="9">
        <v>1.5991574987000001E-2</v>
      </c>
      <c r="M21" s="19">
        <f t="shared" si="0"/>
        <v>1</v>
      </c>
      <c r="N21" s="38"/>
      <c r="O21" s="3">
        <v>43810</v>
      </c>
      <c r="P21" s="9">
        <v>0.19593551121700001</v>
      </c>
      <c r="Q21" s="9">
        <v>0.19608485960800001</v>
      </c>
      <c r="R21" s="9">
        <v>0.18376048997700001</v>
      </c>
      <c r="S21" s="9">
        <v>0.18390983836800001</v>
      </c>
    </row>
    <row r="22" spans="1:19" ht="13.5" thickBot="1">
      <c r="A22" s="3">
        <v>43800</v>
      </c>
      <c r="B22" s="7">
        <v>12</v>
      </c>
      <c r="C22" s="8">
        <v>36263.08984375</v>
      </c>
      <c r="D22" s="8">
        <v>1536.5</v>
      </c>
      <c r="E22" s="8">
        <v>1529.4</v>
      </c>
      <c r="F22" s="8">
        <v>1520.44842670653</v>
      </c>
      <c r="G22" s="8">
        <v>1520.44842670652</v>
      </c>
      <c r="H22" s="8">
        <v>0</v>
      </c>
      <c r="I22" s="9">
        <v>7.8722772399999995E-3</v>
      </c>
      <c r="J22" s="9">
        <v>7.8722772399999995E-3</v>
      </c>
      <c r="K22" s="9">
        <v>4.390178172E-3</v>
      </c>
      <c r="L22" s="9">
        <v>4.390178172E-3</v>
      </c>
      <c r="M22" s="19">
        <f t="shared" si="0"/>
        <v>1</v>
      </c>
      <c r="N22" s="38"/>
      <c r="O22" s="3">
        <v>43811</v>
      </c>
      <c r="P22" s="9">
        <v>3.2919293373000001E-2</v>
      </c>
      <c r="Q22" s="9">
        <v>3.3308425396999998E-2</v>
      </c>
      <c r="R22" s="9">
        <v>3.3366981470000001E-2</v>
      </c>
      <c r="S22" s="9">
        <v>3.3443627129000002E-2</v>
      </c>
    </row>
    <row r="23" spans="1:19" ht="13.5" thickBot="1">
      <c r="A23" s="3">
        <v>43800</v>
      </c>
      <c r="B23" s="7">
        <v>13</v>
      </c>
      <c r="C23" s="8">
        <v>35972.92578125</v>
      </c>
      <c r="D23" s="8">
        <v>1510.3</v>
      </c>
      <c r="E23" s="8">
        <v>1503.3</v>
      </c>
      <c r="F23" s="8">
        <v>1506.31946379483</v>
      </c>
      <c r="G23" s="8">
        <v>1506.6526586376999</v>
      </c>
      <c r="H23" s="8">
        <v>0.333194842868</v>
      </c>
      <c r="I23" s="9">
        <v>1.788789289E-3</v>
      </c>
      <c r="J23" s="9">
        <v>1.9522001979999999E-3</v>
      </c>
      <c r="K23" s="9">
        <v>1.644266129E-3</v>
      </c>
      <c r="L23" s="9">
        <v>1.4808552200000001E-3</v>
      </c>
      <c r="M23" s="19">
        <f t="shared" si="0"/>
        <v>1</v>
      </c>
      <c r="N23" s="38"/>
      <c r="O23" s="3">
        <v>43812</v>
      </c>
      <c r="P23" s="9">
        <v>4.6799516446999999E-2</v>
      </c>
      <c r="Q23" s="9">
        <v>4.7481224394000002E-2</v>
      </c>
      <c r="R23" s="9">
        <v>4.8789298778999998E-2</v>
      </c>
      <c r="S23" s="9">
        <v>4.9148687949E-2</v>
      </c>
    </row>
    <row r="24" spans="1:19" ht="13.5" thickBot="1">
      <c r="A24" s="3">
        <v>43800</v>
      </c>
      <c r="B24" s="7">
        <v>14</v>
      </c>
      <c r="C24" s="8">
        <v>35647.5546875</v>
      </c>
      <c r="D24" s="8">
        <v>1540.2</v>
      </c>
      <c r="E24" s="8">
        <v>1533</v>
      </c>
      <c r="F24" s="8">
        <v>1531.4414357974799</v>
      </c>
      <c r="G24" s="8">
        <v>1531.88758736981</v>
      </c>
      <c r="H24" s="8">
        <v>0.44615157233300001</v>
      </c>
      <c r="I24" s="9">
        <v>4.0767104610000002E-3</v>
      </c>
      <c r="J24" s="9">
        <v>4.2955194709999997E-3</v>
      </c>
      <c r="K24" s="9">
        <v>5.4556774400000001E-4</v>
      </c>
      <c r="L24" s="9">
        <v>7.6437675400000001E-4</v>
      </c>
      <c r="M24" s="19">
        <f t="shared" si="0"/>
        <v>1</v>
      </c>
      <c r="N24" s="38"/>
      <c r="O24" s="3">
        <v>43813</v>
      </c>
      <c r="P24" s="9">
        <v>3.8510977666E-2</v>
      </c>
      <c r="Q24" s="9">
        <v>3.8465396515999999E-2</v>
      </c>
      <c r="R24" s="9">
        <v>3.8312783060000001E-2</v>
      </c>
      <c r="S24" s="9">
        <v>3.8249889752999998E-2</v>
      </c>
    </row>
    <row r="25" spans="1:19" ht="13.5" thickBot="1">
      <c r="A25" s="3">
        <v>43800</v>
      </c>
      <c r="B25" s="7">
        <v>15</v>
      </c>
      <c r="C25" s="8">
        <v>35303.44921875</v>
      </c>
      <c r="D25" s="8">
        <v>1592</v>
      </c>
      <c r="E25" s="8">
        <v>1584.6</v>
      </c>
      <c r="F25" s="8">
        <v>1558.1635969408401</v>
      </c>
      <c r="G25" s="8">
        <v>1558.2312267719401</v>
      </c>
      <c r="H25" s="8">
        <v>6.7629831101999993E-2</v>
      </c>
      <c r="I25" s="9">
        <v>1.6561438562E-2</v>
      </c>
      <c r="J25" s="9">
        <v>1.6594606697999999E-2</v>
      </c>
      <c r="K25" s="9">
        <v>1.2932208547E-2</v>
      </c>
      <c r="L25" s="9">
        <v>1.2965376684E-2</v>
      </c>
      <c r="M25" s="19">
        <f t="shared" si="0"/>
        <v>1</v>
      </c>
      <c r="N25" s="38"/>
      <c r="O25" s="3">
        <v>43814</v>
      </c>
      <c r="P25" s="9">
        <v>2.5020151888000001E-2</v>
      </c>
      <c r="Q25" s="9">
        <v>2.5017421197000001E-2</v>
      </c>
      <c r="R25" s="9">
        <v>3.5780928389000002E-2</v>
      </c>
      <c r="S25" s="9">
        <v>3.5771418706999999E-2</v>
      </c>
    </row>
    <row r="26" spans="1:19" ht="13.5" thickBot="1">
      <c r="A26" s="3">
        <v>43800</v>
      </c>
      <c r="B26" s="7">
        <v>16</v>
      </c>
      <c r="C26" s="8">
        <v>35307.8359375</v>
      </c>
      <c r="D26" s="8">
        <v>1497.7</v>
      </c>
      <c r="E26" s="8">
        <v>1490.2</v>
      </c>
      <c r="F26" s="8">
        <v>1495.9195894146001</v>
      </c>
      <c r="G26" s="8">
        <v>1495.9924740505201</v>
      </c>
      <c r="H26" s="8">
        <v>7.2884635924999996E-2</v>
      </c>
      <c r="I26" s="9">
        <v>8.3743303000000005E-4</v>
      </c>
      <c r="J26" s="9">
        <v>8.73178315E-4</v>
      </c>
      <c r="K26" s="9">
        <v>2.8408406319999999E-3</v>
      </c>
      <c r="L26" s="9">
        <v>2.805095348E-3</v>
      </c>
      <c r="M26" s="19">
        <f t="shared" si="0"/>
        <v>1</v>
      </c>
      <c r="N26" s="38"/>
      <c r="O26" s="3">
        <v>43815</v>
      </c>
      <c r="P26" s="9">
        <v>2.2694984679E-2</v>
      </c>
      <c r="Q26" s="9">
        <v>2.2910970575000002E-2</v>
      </c>
      <c r="R26" s="9">
        <v>2.2400592156000002E-2</v>
      </c>
      <c r="S26" s="9">
        <v>2.2616578051000001E-2</v>
      </c>
    </row>
    <row r="27" spans="1:19" ht="13.5" thickBot="1">
      <c r="A27" s="3">
        <v>43800</v>
      </c>
      <c r="B27" s="7">
        <v>17</v>
      </c>
      <c r="C27" s="8">
        <v>35802.828125</v>
      </c>
      <c r="D27" s="8">
        <v>809.9</v>
      </c>
      <c r="E27" s="8">
        <v>804</v>
      </c>
      <c r="F27" s="8">
        <v>961.34803333865204</v>
      </c>
      <c r="G27" s="8">
        <v>963.73957907305805</v>
      </c>
      <c r="H27" s="8">
        <v>2.3915457344050002</v>
      </c>
      <c r="I27" s="9">
        <v>7.5448542948999997E-2</v>
      </c>
      <c r="J27" s="9">
        <v>7.4275641656999999E-2</v>
      </c>
      <c r="K27" s="9">
        <v>7.8342118230999999E-2</v>
      </c>
      <c r="L27" s="9">
        <v>7.7169216939000002E-2</v>
      </c>
      <c r="M27" s="19">
        <f t="shared" si="0"/>
        <v>1</v>
      </c>
      <c r="N27" s="38"/>
      <c r="O27" s="3">
        <v>43816</v>
      </c>
      <c r="P27" s="9">
        <v>2.8952512709999999E-2</v>
      </c>
      <c r="Q27" s="9">
        <v>2.8543654179E-2</v>
      </c>
      <c r="R27" s="9">
        <v>7.3241204924000006E-2</v>
      </c>
      <c r="S27" s="9">
        <v>7.3819830522000002E-2</v>
      </c>
    </row>
    <row r="28" spans="1:19" ht="13.5" thickBot="1">
      <c r="A28" s="3">
        <v>43800</v>
      </c>
      <c r="B28" s="7">
        <v>18</v>
      </c>
      <c r="C28" s="8">
        <v>37738.8359375</v>
      </c>
      <c r="D28" s="8">
        <v>116.1</v>
      </c>
      <c r="E28" s="8">
        <v>102</v>
      </c>
      <c r="F28" s="8">
        <v>101.562515177127</v>
      </c>
      <c r="G28" s="8">
        <v>105.883687399948</v>
      </c>
      <c r="H28" s="8">
        <v>4.3211722228209997</v>
      </c>
      <c r="I28" s="9">
        <v>5.0104524760000001E-3</v>
      </c>
      <c r="J28" s="9">
        <v>7.1297130069999997E-3</v>
      </c>
      <c r="K28" s="9">
        <v>1.90470201E-3</v>
      </c>
      <c r="L28" s="9">
        <v>2.1455852000000001E-4</v>
      </c>
      <c r="M28" s="19">
        <f t="shared" si="0"/>
        <v>1</v>
      </c>
      <c r="N28" s="38"/>
      <c r="O28" s="3">
        <v>43817</v>
      </c>
      <c r="P28" s="9">
        <v>6.8482520943000003E-2</v>
      </c>
      <c r="Q28" s="9">
        <v>6.7508236183999995E-2</v>
      </c>
      <c r="R28" s="9">
        <v>6.8831681914999998E-2</v>
      </c>
      <c r="S28" s="9">
        <v>6.7789224561000005E-2</v>
      </c>
    </row>
    <row r="29" spans="1:19" ht="13.5" thickBot="1">
      <c r="A29" s="3">
        <v>43800</v>
      </c>
      <c r="B29" s="7">
        <v>19</v>
      </c>
      <c r="C29" s="8">
        <v>40055.1953125</v>
      </c>
      <c r="D29" s="8">
        <v>0</v>
      </c>
      <c r="E29" s="8">
        <v>0</v>
      </c>
      <c r="F29" s="8">
        <v>0</v>
      </c>
      <c r="G29" s="8">
        <v>0.49938745856200001</v>
      </c>
      <c r="H29" s="8">
        <v>0.49938745856200001</v>
      </c>
      <c r="I29" s="9">
        <v>2.4491783100000003E-4</v>
      </c>
      <c r="J29" s="9">
        <v>0</v>
      </c>
      <c r="K29" s="9">
        <v>2.4491783100000003E-4</v>
      </c>
      <c r="L29" s="9">
        <v>0</v>
      </c>
      <c r="M29" s="19">
        <f t="shared" si="0"/>
        <v>0</v>
      </c>
      <c r="N29" s="38"/>
      <c r="O29" s="3">
        <v>43818</v>
      </c>
      <c r="P29" s="9">
        <v>5.3997675857000001E-2</v>
      </c>
      <c r="Q29" s="9">
        <v>4.307192973E-2</v>
      </c>
      <c r="R29" s="9">
        <v>5.3787269880000002E-2</v>
      </c>
      <c r="S29" s="9">
        <v>4.2858125226999999E-2</v>
      </c>
    </row>
    <row r="30" spans="1:19" ht="13.5" thickBot="1">
      <c r="A30" s="3">
        <v>43800</v>
      </c>
      <c r="B30" s="7">
        <v>20</v>
      </c>
      <c r="C30" s="8">
        <v>40420.734375</v>
      </c>
      <c r="D30" s="8">
        <v>0</v>
      </c>
      <c r="E30" s="8">
        <v>0</v>
      </c>
      <c r="F30" s="8">
        <v>0</v>
      </c>
      <c r="G30" s="8">
        <v>0.5</v>
      </c>
      <c r="H30" s="8">
        <v>0.5</v>
      </c>
      <c r="I30" s="9">
        <v>2.4521824400000001E-4</v>
      </c>
      <c r="J30" s="9">
        <v>0</v>
      </c>
      <c r="K30" s="9">
        <v>2.4521824400000001E-4</v>
      </c>
      <c r="L30" s="9">
        <v>0</v>
      </c>
      <c r="M30" s="19">
        <f t="shared" si="0"/>
        <v>0</v>
      </c>
      <c r="N30" s="38"/>
      <c r="O30" s="3">
        <v>43819</v>
      </c>
      <c r="P30" s="9">
        <v>5.0802306164999998E-2</v>
      </c>
      <c r="Q30" s="9">
        <v>5.0070419344E-2</v>
      </c>
      <c r="R30" s="9">
        <v>5.1472143773000002E-2</v>
      </c>
      <c r="S30" s="9">
        <v>5.0714959043000003E-2</v>
      </c>
    </row>
    <row r="31" spans="1:19" ht="13.5" thickBot="1">
      <c r="A31" s="3">
        <v>43800</v>
      </c>
      <c r="B31" s="7">
        <v>21</v>
      </c>
      <c r="C31" s="8">
        <v>40235.61328125</v>
      </c>
      <c r="D31" s="8">
        <v>0</v>
      </c>
      <c r="E31" s="8">
        <v>0</v>
      </c>
      <c r="F31" s="8">
        <v>0</v>
      </c>
      <c r="G31" s="8">
        <v>0.5</v>
      </c>
      <c r="H31" s="8">
        <v>0.5</v>
      </c>
      <c r="I31" s="9">
        <v>2.4521824400000001E-4</v>
      </c>
      <c r="J31" s="9">
        <v>0</v>
      </c>
      <c r="K31" s="9">
        <v>2.4521824400000001E-4</v>
      </c>
      <c r="L31" s="9">
        <v>0</v>
      </c>
      <c r="M31" s="19">
        <f t="shared" si="0"/>
        <v>0</v>
      </c>
      <c r="N31" s="38"/>
      <c r="O31" s="3">
        <v>43820</v>
      </c>
      <c r="P31" s="9">
        <v>6.0411437472E-2</v>
      </c>
      <c r="Q31" s="9">
        <v>5.9297198662999998E-2</v>
      </c>
      <c r="R31" s="9">
        <v>6.1526123842999998E-2</v>
      </c>
      <c r="S31" s="9">
        <v>6.0321601130999998E-2</v>
      </c>
    </row>
    <row r="32" spans="1:19" ht="13.5" thickBot="1">
      <c r="A32" s="3">
        <v>43800</v>
      </c>
      <c r="B32" s="7">
        <v>22</v>
      </c>
      <c r="C32" s="8">
        <v>39459.9921875</v>
      </c>
      <c r="D32" s="8">
        <v>0</v>
      </c>
      <c r="E32" s="8">
        <v>0</v>
      </c>
      <c r="F32" s="8">
        <v>1.4444444742467699E-5</v>
      </c>
      <c r="G32" s="8">
        <v>0.50001444444400001</v>
      </c>
      <c r="H32" s="8">
        <v>0.5</v>
      </c>
      <c r="I32" s="9">
        <v>2.45225328E-4</v>
      </c>
      <c r="J32" s="9">
        <v>7.0840827574633097E-9</v>
      </c>
      <c r="K32" s="9">
        <v>2.45225328E-4</v>
      </c>
      <c r="L32" s="9">
        <v>7.0840827574633097E-9</v>
      </c>
      <c r="M32" s="19">
        <f t="shared" si="0"/>
        <v>0</v>
      </c>
      <c r="N32" s="38"/>
      <c r="O32" s="3">
        <v>43821</v>
      </c>
      <c r="P32" s="9">
        <v>4.7892049556000002E-2</v>
      </c>
      <c r="Q32" s="9">
        <v>4.8063167458000003E-2</v>
      </c>
      <c r="R32" s="9">
        <v>4.7679112693999999E-2</v>
      </c>
      <c r="S32" s="9">
        <v>4.7850230596E-2</v>
      </c>
    </row>
    <row r="33" spans="1:19" ht="13.5" thickBot="1">
      <c r="A33" s="3">
        <v>43800</v>
      </c>
      <c r="B33" s="7">
        <v>23</v>
      </c>
      <c r="C33" s="8">
        <v>37815.48046875</v>
      </c>
      <c r="D33" s="8">
        <v>0</v>
      </c>
      <c r="E33" s="8">
        <v>0</v>
      </c>
      <c r="F33" s="8">
        <v>0</v>
      </c>
      <c r="G33" s="8">
        <v>0.5</v>
      </c>
      <c r="H33" s="8">
        <v>0.5</v>
      </c>
      <c r="I33" s="9">
        <v>2.4521824400000001E-4</v>
      </c>
      <c r="J33" s="9">
        <v>0</v>
      </c>
      <c r="K33" s="9">
        <v>2.4521824400000001E-4</v>
      </c>
      <c r="L33" s="9">
        <v>0</v>
      </c>
      <c r="M33" s="19">
        <f t="shared" si="0"/>
        <v>0</v>
      </c>
      <c r="N33" s="38"/>
      <c r="O33" s="3">
        <v>43822</v>
      </c>
      <c r="P33" s="9">
        <v>2.9365527145E-2</v>
      </c>
      <c r="Q33" s="9">
        <v>2.9746307810000001E-2</v>
      </c>
      <c r="R33" s="9">
        <v>2.9547678899E-2</v>
      </c>
      <c r="S33" s="9">
        <v>2.9734222699000001E-2</v>
      </c>
    </row>
    <row r="34" spans="1:19" ht="13.5" thickBot="1">
      <c r="A34" s="3">
        <v>43800</v>
      </c>
      <c r="B34" s="7">
        <v>24</v>
      </c>
      <c r="C34" s="8">
        <v>36098.40625</v>
      </c>
      <c r="D34" s="8">
        <v>0</v>
      </c>
      <c r="E34" s="8">
        <v>0</v>
      </c>
      <c r="F34" s="8">
        <v>0</v>
      </c>
      <c r="G34" s="8">
        <v>0.5</v>
      </c>
      <c r="H34" s="8">
        <v>0.5</v>
      </c>
      <c r="I34" s="9">
        <v>2.4521824400000001E-4</v>
      </c>
      <c r="J34" s="9">
        <v>0</v>
      </c>
      <c r="K34" s="9">
        <v>2.4521824400000001E-4</v>
      </c>
      <c r="L34" s="9">
        <v>0</v>
      </c>
      <c r="M34" s="19">
        <f t="shared" si="0"/>
        <v>0</v>
      </c>
      <c r="N34" s="38"/>
      <c r="O34" s="3">
        <v>43823</v>
      </c>
      <c r="P34" s="9">
        <v>4.7667198546000003E-2</v>
      </c>
      <c r="Q34" s="9">
        <v>4.9556748688000002E-2</v>
      </c>
      <c r="R34" s="9">
        <v>4.7471273781000002E-2</v>
      </c>
      <c r="S34" s="9">
        <v>4.9360823923000001E-2</v>
      </c>
    </row>
    <row r="35" spans="1:19" ht="13.5" thickBot="1">
      <c r="A35" s="3">
        <v>43801</v>
      </c>
      <c r="B35" s="7">
        <v>1</v>
      </c>
      <c r="C35" s="8">
        <v>34786.49609375</v>
      </c>
      <c r="D35" s="8">
        <v>0</v>
      </c>
      <c r="E35" s="8">
        <v>0</v>
      </c>
      <c r="F35" s="8">
        <v>0</v>
      </c>
      <c r="G35" s="8">
        <v>0.5</v>
      </c>
      <c r="H35" s="8">
        <v>0.5</v>
      </c>
      <c r="I35" s="9">
        <v>2.4521824400000001E-4</v>
      </c>
      <c r="J35" s="9">
        <v>0</v>
      </c>
      <c r="K35" s="9">
        <v>2.4521824400000001E-4</v>
      </c>
      <c r="L35" s="9">
        <v>0</v>
      </c>
      <c r="M35" s="19">
        <f t="shared" si="0"/>
        <v>0</v>
      </c>
      <c r="N35" s="38"/>
      <c r="O35" s="3">
        <v>43824</v>
      </c>
      <c r="P35" s="9">
        <v>6.9855480107000004E-2</v>
      </c>
      <c r="Q35" s="9">
        <v>7.3432204274999996E-2</v>
      </c>
      <c r="R35" s="9">
        <v>6.9581185436000004E-2</v>
      </c>
      <c r="S35" s="9">
        <v>7.3157909603999996E-2</v>
      </c>
    </row>
    <row r="36" spans="1:19" ht="13.5" thickBot="1">
      <c r="A36" s="3">
        <v>43801</v>
      </c>
      <c r="B36" s="7">
        <v>2</v>
      </c>
      <c r="C36" s="8">
        <v>34365.53125</v>
      </c>
      <c r="D36" s="8">
        <v>0</v>
      </c>
      <c r="E36" s="8">
        <v>0</v>
      </c>
      <c r="F36" s="8">
        <v>0</v>
      </c>
      <c r="G36" s="8">
        <v>0.5</v>
      </c>
      <c r="H36" s="8">
        <v>0.5</v>
      </c>
      <c r="I36" s="9">
        <v>2.4521824400000001E-4</v>
      </c>
      <c r="J36" s="9">
        <v>0</v>
      </c>
      <c r="K36" s="9">
        <v>2.4521824400000001E-4</v>
      </c>
      <c r="L36" s="9">
        <v>0</v>
      </c>
      <c r="M36" s="19">
        <f t="shared" si="0"/>
        <v>0</v>
      </c>
      <c r="N36" s="38"/>
      <c r="O36" s="3">
        <v>43825</v>
      </c>
      <c r="P36" s="9">
        <v>2.3060619915E-2</v>
      </c>
      <c r="Q36" s="9">
        <v>2.7871610876999998E-2</v>
      </c>
      <c r="R36" s="9">
        <v>2.358177979E-2</v>
      </c>
      <c r="S36" s="9">
        <v>2.8392770752000002E-2</v>
      </c>
    </row>
    <row r="37" spans="1:19" ht="13.5" thickBot="1">
      <c r="A37" s="3">
        <v>43801</v>
      </c>
      <c r="B37" s="7">
        <v>3</v>
      </c>
      <c r="C37" s="8">
        <v>34327.43359375</v>
      </c>
      <c r="D37" s="8">
        <v>0</v>
      </c>
      <c r="E37" s="8">
        <v>0</v>
      </c>
      <c r="F37" s="8">
        <v>0</v>
      </c>
      <c r="G37" s="8">
        <v>0.5</v>
      </c>
      <c r="H37" s="8">
        <v>0.5</v>
      </c>
      <c r="I37" s="9">
        <v>2.4521824400000001E-4</v>
      </c>
      <c r="J37" s="9">
        <v>0</v>
      </c>
      <c r="K37" s="9">
        <v>2.4521824400000001E-4</v>
      </c>
      <c r="L37" s="9">
        <v>0</v>
      </c>
      <c r="M37" s="19">
        <f t="shared" si="0"/>
        <v>0</v>
      </c>
      <c r="N37" s="38"/>
      <c r="O37" s="3">
        <v>43826</v>
      </c>
      <c r="P37" s="9">
        <v>2.4146491613000001E-2</v>
      </c>
      <c r="Q37" s="9">
        <v>2.5712102311999999E-2</v>
      </c>
      <c r="R37" s="9">
        <v>2.3755645259000001E-2</v>
      </c>
      <c r="S37" s="9">
        <v>2.5281067829000001E-2</v>
      </c>
    </row>
    <row r="38" spans="1:19" ht="13.5" thickBot="1">
      <c r="A38" s="3">
        <v>43801</v>
      </c>
      <c r="B38" s="7">
        <v>4</v>
      </c>
      <c r="C38" s="8">
        <v>34868.13671875</v>
      </c>
      <c r="D38" s="8">
        <v>0</v>
      </c>
      <c r="E38" s="8">
        <v>0</v>
      </c>
      <c r="F38" s="8">
        <v>0</v>
      </c>
      <c r="G38" s="8">
        <v>0.5</v>
      </c>
      <c r="H38" s="8">
        <v>0.5</v>
      </c>
      <c r="I38" s="9">
        <v>2.4521824400000001E-4</v>
      </c>
      <c r="J38" s="9">
        <v>0</v>
      </c>
      <c r="K38" s="9">
        <v>2.4521824400000001E-4</v>
      </c>
      <c r="L38" s="9">
        <v>0</v>
      </c>
      <c r="M38" s="19">
        <f t="shared" si="0"/>
        <v>0</v>
      </c>
      <c r="N38" s="38"/>
      <c r="O38" s="3">
        <v>43827</v>
      </c>
      <c r="P38" s="9">
        <v>5.0646381811000001E-2</v>
      </c>
      <c r="Q38" s="9">
        <v>5.8605880330999997E-2</v>
      </c>
      <c r="R38" s="9">
        <v>5.0625771575999998E-2</v>
      </c>
      <c r="S38" s="9">
        <v>5.8322297112000002E-2</v>
      </c>
    </row>
    <row r="39" spans="1:19" ht="13.5" thickBot="1">
      <c r="A39" s="3">
        <v>43801</v>
      </c>
      <c r="B39" s="7">
        <v>5</v>
      </c>
      <c r="C39" s="8">
        <v>36244.30078125</v>
      </c>
      <c r="D39" s="8">
        <v>0</v>
      </c>
      <c r="E39" s="8">
        <v>0</v>
      </c>
      <c r="F39" s="8">
        <v>0</v>
      </c>
      <c r="G39" s="8">
        <v>0.5</v>
      </c>
      <c r="H39" s="8">
        <v>0.5</v>
      </c>
      <c r="I39" s="9">
        <v>2.4521824400000001E-4</v>
      </c>
      <c r="J39" s="9">
        <v>0</v>
      </c>
      <c r="K39" s="9">
        <v>2.4521824400000001E-4</v>
      </c>
      <c r="L39" s="9">
        <v>0</v>
      </c>
      <c r="M39" s="19">
        <f t="shared" si="0"/>
        <v>0</v>
      </c>
      <c r="N39" s="38"/>
      <c r="O39" s="3">
        <v>43828</v>
      </c>
      <c r="P39" s="9">
        <v>3.8602383365E-2</v>
      </c>
      <c r="Q39" s="9">
        <v>4.0803742075000003E-2</v>
      </c>
      <c r="R39" s="9">
        <v>3.8861004055000002E-2</v>
      </c>
      <c r="S39" s="9">
        <v>4.1062362764999999E-2</v>
      </c>
    </row>
    <row r="40" spans="1:19" ht="13.5" thickBot="1">
      <c r="A40" s="3">
        <v>43801</v>
      </c>
      <c r="B40" s="7">
        <v>6</v>
      </c>
      <c r="C40" s="8">
        <v>39270.109375</v>
      </c>
      <c r="D40" s="8">
        <v>0</v>
      </c>
      <c r="E40" s="8">
        <v>0</v>
      </c>
      <c r="F40" s="8">
        <v>0</v>
      </c>
      <c r="G40" s="8">
        <v>0.5</v>
      </c>
      <c r="H40" s="8">
        <v>0.5</v>
      </c>
      <c r="I40" s="9">
        <v>2.4521824400000001E-4</v>
      </c>
      <c r="J40" s="9">
        <v>0</v>
      </c>
      <c r="K40" s="9">
        <v>2.4521824400000001E-4</v>
      </c>
      <c r="L40" s="9">
        <v>0</v>
      </c>
      <c r="M40" s="19">
        <f t="shared" si="0"/>
        <v>0</v>
      </c>
      <c r="N40" s="38"/>
      <c r="O40" s="3">
        <v>43829</v>
      </c>
      <c r="P40" s="9">
        <v>4.1054052559999998E-2</v>
      </c>
      <c r="Q40" s="9">
        <v>3.2252257648999999E-2</v>
      </c>
      <c r="R40" s="9">
        <v>8.3836184221999996E-2</v>
      </c>
      <c r="S40" s="9">
        <v>7.4715862132999994E-2</v>
      </c>
    </row>
    <row r="41" spans="1:19" ht="13.5" thickBot="1">
      <c r="A41" s="3">
        <v>43801</v>
      </c>
      <c r="B41" s="7">
        <v>7</v>
      </c>
      <c r="C41" s="8">
        <v>43721.01953125</v>
      </c>
      <c r="D41" s="8">
        <v>0</v>
      </c>
      <c r="E41" s="8">
        <v>0</v>
      </c>
      <c r="F41" s="8">
        <v>0</v>
      </c>
      <c r="G41" s="8">
        <v>0.5</v>
      </c>
      <c r="H41" s="8">
        <v>0.5</v>
      </c>
      <c r="I41" s="9">
        <v>2.4521824400000001E-4</v>
      </c>
      <c r="J41" s="9">
        <v>0</v>
      </c>
      <c r="K41" s="9">
        <v>2.4521824400000001E-4</v>
      </c>
      <c r="L41" s="9">
        <v>0</v>
      </c>
      <c r="M41" s="19">
        <f t="shared" si="0"/>
        <v>0</v>
      </c>
      <c r="N41" s="38"/>
      <c r="O41" s="3">
        <v>43830</v>
      </c>
      <c r="P41" s="9">
        <v>5.0338693312999998E-2</v>
      </c>
      <c r="Q41" s="9">
        <v>5.1678500008999997E-2</v>
      </c>
      <c r="R41" s="9">
        <v>4.990765883E-2</v>
      </c>
      <c r="S41" s="9">
        <v>5.1247465525999999E-2</v>
      </c>
    </row>
    <row r="42" spans="1:19" ht="13.5" thickBot="1">
      <c r="A42" s="3">
        <v>43801</v>
      </c>
      <c r="B42" s="7">
        <v>8</v>
      </c>
      <c r="C42" s="8">
        <v>45347.015625</v>
      </c>
      <c r="D42" s="8">
        <v>33.299999999999997</v>
      </c>
      <c r="E42" s="8">
        <v>26</v>
      </c>
      <c r="F42" s="8">
        <v>28.690474552718999</v>
      </c>
      <c r="G42" s="8">
        <v>29.756819638488999</v>
      </c>
      <c r="H42" s="8">
        <v>1.0663450857700001</v>
      </c>
      <c r="I42" s="9">
        <v>1.737704934E-3</v>
      </c>
      <c r="J42" s="9">
        <v>2.2606794730000001E-3</v>
      </c>
      <c r="K42" s="9">
        <v>1.842481431E-3</v>
      </c>
      <c r="L42" s="9">
        <v>1.3195068909999999E-3</v>
      </c>
      <c r="M42" s="19">
        <f t="shared" si="0"/>
        <v>1</v>
      </c>
      <c r="N42" s="38"/>
      <c r="O42" s="38"/>
      <c r="P42" s="38"/>
      <c r="Q42" s="38"/>
      <c r="R42" s="38"/>
      <c r="S42" s="38"/>
    </row>
    <row r="43" spans="1:19" ht="13.5" thickBot="1">
      <c r="A43" s="3">
        <v>43801</v>
      </c>
      <c r="B43" s="7">
        <v>9</v>
      </c>
      <c r="C43" s="8">
        <v>44143.23046875</v>
      </c>
      <c r="D43" s="8">
        <v>439.8</v>
      </c>
      <c r="E43" s="8">
        <v>438.4</v>
      </c>
      <c r="F43" s="8">
        <v>608.07954150458204</v>
      </c>
      <c r="G43" s="8">
        <v>612.86005076295805</v>
      </c>
      <c r="H43" s="8">
        <v>4.780509258376</v>
      </c>
      <c r="I43" s="9">
        <v>8.4874963590999997E-2</v>
      </c>
      <c r="J43" s="9">
        <v>8.2530427416999994E-2</v>
      </c>
      <c r="K43" s="9">
        <v>8.5561574675000002E-2</v>
      </c>
      <c r="L43" s="9">
        <v>8.3217038500999999E-2</v>
      </c>
      <c r="M43" s="19">
        <f t="shared" si="0"/>
        <v>1</v>
      </c>
      <c r="N43" s="38"/>
      <c r="O43" s="47" t="s">
        <v>69</v>
      </c>
      <c r="P43" s="38"/>
      <c r="Q43" s="38"/>
      <c r="R43" s="38"/>
      <c r="S43" s="38"/>
    </row>
    <row r="44" spans="1:19" ht="26.25" customHeight="1" thickBot="1">
      <c r="A44" s="3">
        <v>43801</v>
      </c>
      <c r="B44" s="7">
        <v>10</v>
      </c>
      <c r="C44" s="8">
        <v>42736.54296875</v>
      </c>
      <c r="D44" s="8">
        <v>1354.7</v>
      </c>
      <c r="E44" s="8">
        <v>1347.9</v>
      </c>
      <c r="F44" s="8">
        <v>1446.9708861202701</v>
      </c>
      <c r="G44" s="8">
        <v>1446.9708861202701</v>
      </c>
      <c r="H44" s="8">
        <v>0</v>
      </c>
      <c r="I44" s="9">
        <v>4.5253009376999997E-2</v>
      </c>
      <c r="J44" s="9">
        <v>4.5253009376999997E-2</v>
      </c>
      <c r="K44" s="9">
        <v>4.8587977498E-2</v>
      </c>
      <c r="L44" s="9">
        <v>4.8587977498E-2</v>
      </c>
      <c r="M44" s="19">
        <f t="shared" si="0"/>
        <v>1</v>
      </c>
      <c r="N44" s="38"/>
      <c r="O44" s="6" t="s">
        <v>60</v>
      </c>
      <c r="P44" s="6" t="s">
        <v>61</v>
      </c>
      <c r="Q44" s="6" t="s">
        <v>62</v>
      </c>
      <c r="R44" s="6" t="s">
        <v>63</v>
      </c>
    </row>
    <row r="45" spans="1:19" ht="13.5" thickBot="1">
      <c r="A45" s="3">
        <v>43801</v>
      </c>
      <c r="B45" s="7">
        <v>11</v>
      </c>
      <c r="C45" s="8">
        <v>41490.36328125</v>
      </c>
      <c r="D45" s="8">
        <v>1543.6</v>
      </c>
      <c r="E45" s="8">
        <v>1536.5</v>
      </c>
      <c r="F45" s="8">
        <v>1555.78804655208</v>
      </c>
      <c r="G45" s="8">
        <v>1555.83295176109</v>
      </c>
      <c r="H45" s="8">
        <v>4.4905209011000001E-2</v>
      </c>
      <c r="I45" s="9">
        <v>5.999485905E-3</v>
      </c>
      <c r="J45" s="9">
        <v>5.9774627519999998E-3</v>
      </c>
      <c r="K45" s="9">
        <v>9.4815849729999995E-3</v>
      </c>
      <c r="L45" s="9">
        <v>9.4595618200000002E-3</v>
      </c>
      <c r="M45" s="19">
        <f t="shared" si="0"/>
        <v>1</v>
      </c>
      <c r="N45" s="38"/>
      <c r="O45" s="9">
        <v>5.0025817831999997E-2</v>
      </c>
      <c r="P45" s="9">
        <v>5.0180798099000001E-2</v>
      </c>
      <c r="Q45" s="9">
        <v>5.3365358985E-2</v>
      </c>
      <c r="R45" s="9">
        <v>5.3425811612000003E-2</v>
      </c>
    </row>
    <row r="46" spans="1:19" ht="13.5" thickBot="1">
      <c r="A46" s="3">
        <v>43801</v>
      </c>
      <c r="B46" s="7">
        <v>12</v>
      </c>
      <c r="C46" s="8">
        <v>40262.4921875</v>
      </c>
      <c r="D46" s="8">
        <v>1503.2</v>
      </c>
      <c r="E46" s="8">
        <v>1496.2</v>
      </c>
      <c r="F46" s="8">
        <v>1532.1726239591201</v>
      </c>
      <c r="G46" s="8">
        <v>1532.1726239591201</v>
      </c>
      <c r="H46" s="8">
        <v>0</v>
      </c>
      <c r="I46" s="9">
        <v>1.4209231956000001E-2</v>
      </c>
      <c r="J46" s="9">
        <v>1.4209231956000001E-2</v>
      </c>
      <c r="K46" s="9">
        <v>1.7642287374999999E-2</v>
      </c>
      <c r="L46" s="9">
        <v>1.7642287374999999E-2</v>
      </c>
      <c r="M46" s="19">
        <f t="shared" si="0"/>
        <v>1</v>
      </c>
      <c r="N46" s="38"/>
      <c r="O46" s="38"/>
      <c r="P46" s="38"/>
      <c r="Q46" s="38"/>
      <c r="R46" s="38"/>
      <c r="S46" s="38"/>
    </row>
    <row r="47" spans="1:19" ht="13.5" thickBot="1">
      <c r="A47" s="3">
        <v>43801</v>
      </c>
      <c r="B47" s="7">
        <v>13</v>
      </c>
      <c r="C47" s="8">
        <v>39214.87890625</v>
      </c>
      <c r="D47" s="8">
        <v>1489.5</v>
      </c>
      <c r="E47" s="8">
        <v>1482.5</v>
      </c>
      <c r="F47" s="8">
        <v>1498.23227048476</v>
      </c>
      <c r="G47" s="8">
        <v>1498.23227048477</v>
      </c>
      <c r="H47" s="8">
        <v>0</v>
      </c>
      <c r="I47" s="9">
        <v>4.2826240720000002E-3</v>
      </c>
      <c r="J47" s="9">
        <v>4.2826240720000002E-3</v>
      </c>
      <c r="K47" s="9">
        <v>7.7156794920000002E-3</v>
      </c>
      <c r="L47" s="9">
        <v>7.7156794920000002E-3</v>
      </c>
      <c r="M47" s="19">
        <f t="shared" si="0"/>
        <v>1</v>
      </c>
      <c r="N47" s="38"/>
      <c r="O47" s="47" t="s">
        <v>65</v>
      </c>
      <c r="P47" s="38"/>
      <c r="Q47" s="38"/>
      <c r="R47" s="38"/>
      <c r="S47" s="38"/>
    </row>
    <row r="48" spans="1:19" ht="13.5" thickBot="1">
      <c r="A48" s="3">
        <v>43801</v>
      </c>
      <c r="B48" s="7">
        <v>14</v>
      </c>
      <c r="C48" s="8">
        <v>38571.38671875</v>
      </c>
      <c r="D48" s="8">
        <v>1518.6</v>
      </c>
      <c r="E48" s="8">
        <v>1511.5</v>
      </c>
      <c r="F48" s="8">
        <v>1520.15327004185</v>
      </c>
      <c r="G48" s="8">
        <v>1520.15327004185</v>
      </c>
      <c r="H48" s="8">
        <v>0</v>
      </c>
      <c r="I48" s="9">
        <v>7.6178030399999997E-4</v>
      </c>
      <c r="J48" s="9">
        <v>7.6178030399999997E-4</v>
      </c>
      <c r="K48" s="9">
        <v>4.2438793729999997E-3</v>
      </c>
      <c r="L48" s="9">
        <v>4.2438793729999997E-3</v>
      </c>
      <c r="M48" s="19">
        <f t="shared" si="0"/>
        <v>1</v>
      </c>
      <c r="N48" s="38"/>
      <c r="O48" s="2" t="s">
        <v>18</v>
      </c>
      <c r="P48" s="2" t="s">
        <v>66</v>
      </c>
    </row>
    <row r="49" spans="1:16" ht="13.5" thickBot="1">
      <c r="A49" s="3">
        <v>43801</v>
      </c>
      <c r="B49" s="7">
        <v>15</v>
      </c>
      <c r="C49" s="8">
        <v>38009.6875</v>
      </c>
      <c r="D49" s="8">
        <v>1567.1</v>
      </c>
      <c r="E49" s="8">
        <v>1559.8</v>
      </c>
      <c r="F49" s="8">
        <v>1560.4329174382499</v>
      </c>
      <c r="G49" s="8">
        <v>1560.4329174382499</v>
      </c>
      <c r="H49" s="8">
        <v>0</v>
      </c>
      <c r="I49" s="9">
        <v>3.2697805589999998E-3</v>
      </c>
      <c r="J49" s="9">
        <v>3.2697805589999998E-3</v>
      </c>
      <c r="K49" s="9">
        <v>3.1040580500000002E-4</v>
      </c>
      <c r="L49" s="9">
        <v>3.1040580500000002E-4</v>
      </c>
      <c r="M49" s="19">
        <f t="shared" si="0"/>
        <v>1</v>
      </c>
      <c r="N49" s="38"/>
      <c r="O49" s="3">
        <v>43800</v>
      </c>
      <c r="P49" s="4">
        <v>2039</v>
      </c>
    </row>
    <row r="50" spans="1:16" ht="13.5" thickBot="1">
      <c r="A50" s="3">
        <v>43801</v>
      </c>
      <c r="B50" s="7">
        <v>16</v>
      </c>
      <c r="C50" s="8">
        <v>37634.26171875</v>
      </c>
      <c r="D50" s="8">
        <v>1461.2</v>
      </c>
      <c r="E50" s="8">
        <v>1453.7</v>
      </c>
      <c r="F50" s="8">
        <v>1507.7103682629299</v>
      </c>
      <c r="G50" s="8">
        <v>1507.7103682629299</v>
      </c>
      <c r="H50" s="8">
        <v>0</v>
      </c>
      <c r="I50" s="9">
        <v>2.2810381687999998E-2</v>
      </c>
      <c r="J50" s="9">
        <v>2.2810381687999998E-2</v>
      </c>
      <c r="K50" s="9">
        <v>2.6488655351999998E-2</v>
      </c>
      <c r="L50" s="9">
        <v>2.6488655351999998E-2</v>
      </c>
      <c r="M50" s="19">
        <f t="shared" si="0"/>
        <v>1</v>
      </c>
      <c r="N50" s="38"/>
      <c r="O50" s="3">
        <v>43801</v>
      </c>
      <c r="P50" s="4">
        <v>2039</v>
      </c>
    </row>
    <row r="51" spans="1:16" ht="13.5" thickBot="1">
      <c r="A51" s="3">
        <v>43801</v>
      </c>
      <c r="B51" s="7">
        <v>17</v>
      </c>
      <c r="C51" s="8">
        <v>38036.328125</v>
      </c>
      <c r="D51" s="8">
        <v>783.8</v>
      </c>
      <c r="E51" s="8">
        <v>777.9</v>
      </c>
      <c r="F51" s="8">
        <v>975.81038445207798</v>
      </c>
      <c r="G51" s="8">
        <v>975.81038445207696</v>
      </c>
      <c r="H51" s="8">
        <v>0</v>
      </c>
      <c r="I51" s="9">
        <v>9.4168898700999995E-2</v>
      </c>
      <c r="J51" s="9">
        <v>9.4168898700999995E-2</v>
      </c>
      <c r="K51" s="9">
        <v>9.7062473982999997E-2</v>
      </c>
      <c r="L51" s="9">
        <v>9.7062473982999997E-2</v>
      </c>
      <c r="M51" s="19">
        <f t="shared" si="0"/>
        <v>1</v>
      </c>
      <c r="N51" s="38"/>
      <c r="O51" s="3">
        <v>43802</v>
      </c>
      <c r="P51" s="4">
        <v>2039</v>
      </c>
    </row>
    <row r="52" spans="1:16" ht="13.5" thickBot="1">
      <c r="A52" s="3">
        <v>43801</v>
      </c>
      <c r="B52" s="7">
        <v>18</v>
      </c>
      <c r="C52" s="8">
        <v>40029.23046875</v>
      </c>
      <c r="D52" s="8">
        <v>109.6</v>
      </c>
      <c r="E52" s="8">
        <v>98.8</v>
      </c>
      <c r="F52" s="8">
        <v>89.604480566752002</v>
      </c>
      <c r="G52" s="8">
        <v>89.953144961752002</v>
      </c>
      <c r="H52" s="8">
        <v>0.34866439499899998</v>
      </c>
      <c r="I52" s="9">
        <v>9.6355345939999996E-3</v>
      </c>
      <c r="J52" s="9">
        <v>9.8065323360000001E-3</v>
      </c>
      <c r="K52" s="9">
        <v>4.3388205190000003E-3</v>
      </c>
      <c r="L52" s="9">
        <v>4.5098182600000003E-3</v>
      </c>
      <c r="M52" s="19">
        <f t="shared" si="0"/>
        <v>1</v>
      </c>
      <c r="N52" s="38"/>
      <c r="O52" s="3">
        <v>43803</v>
      </c>
      <c r="P52" s="4">
        <v>2039</v>
      </c>
    </row>
    <row r="53" spans="1:16" ht="13.5" thickBot="1">
      <c r="A53" s="3">
        <v>43801</v>
      </c>
      <c r="B53" s="7">
        <v>19</v>
      </c>
      <c r="C53" s="8">
        <v>42363.08203125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9">
        <v>0</v>
      </c>
      <c r="J53" s="9">
        <v>0</v>
      </c>
      <c r="K53" s="9">
        <v>0</v>
      </c>
      <c r="L53" s="9">
        <v>0</v>
      </c>
      <c r="M53" s="19">
        <f t="shared" si="0"/>
        <v>0</v>
      </c>
      <c r="N53" s="38"/>
      <c r="O53" s="3">
        <v>43804</v>
      </c>
      <c r="P53" s="4">
        <v>2039</v>
      </c>
    </row>
    <row r="54" spans="1:16" ht="13.5" thickBot="1">
      <c r="A54" s="3">
        <v>43801</v>
      </c>
      <c r="B54" s="7">
        <v>20</v>
      </c>
      <c r="C54" s="8">
        <v>42703.3046875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9">
        <v>0</v>
      </c>
      <c r="J54" s="9">
        <v>0</v>
      </c>
      <c r="K54" s="9">
        <v>0</v>
      </c>
      <c r="L54" s="9">
        <v>0</v>
      </c>
      <c r="M54" s="19">
        <f t="shared" si="0"/>
        <v>0</v>
      </c>
      <c r="N54" s="38"/>
      <c r="O54" s="3">
        <v>43805</v>
      </c>
      <c r="P54" s="4">
        <v>2039</v>
      </c>
    </row>
    <row r="55" spans="1:16" ht="13.5" thickBot="1">
      <c r="A55" s="3">
        <v>43801</v>
      </c>
      <c r="B55" s="7">
        <v>21</v>
      </c>
      <c r="C55" s="8">
        <v>42858.15234375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9">
        <v>0</v>
      </c>
      <c r="J55" s="9">
        <v>0</v>
      </c>
      <c r="K55" s="9">
        <v>0</v>
      </c>
      <c r="L55" s="9">
        <v>0</v>
      </c>
      <c r="M55" s="19">
        <f t="shared" si="0"/>
        <v>0</v>
      </c>
      <c r="N55" s="38"/>
      <c r="O55" s="3">
        <v>43806</v>
      </c>
      <c r="P55" s="4">
        <v>2039</v>
      </c>
    </row>
    <row r="56" spans="1:16" ht="13.5" thickBot="1">
      <c r="A56" s="3">
        <v>43801</v>
      </c>
      <c r="B56" s="7">
        <v>22</v>
      </c>
      <c r="C56" s="8">
        <v>42089.8203125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19">
        <f t="shared" si="0"/>
        <v>0</v>
      </c>
      <c r="N56" s="38"/>
      <c r="O56" s="3">
        <v>43807</v>
      </c>
      <c r="P56" s="4">
        <v>2039</v>
      </c>
    </row>
    <row r="57" spans="1:16" ht="13.5" thickBot="1">
      <c r="A57" s="3">
        <v>43801</v>
      </c>
      <c r="B57" s="7">
        <v>23</v>
      </c>
      <c r="C57" s="8">
        <v>40177.625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19">
        <f t="shared" si="0"/>
        <v>0</v>
      </c>
      <c r="N57" s="38"/>
      <c r="O57" s="3">
        <v>43808</v>
      </c>
      <c r="P57" s="4">
        <v>2140</v>
      </c>
    </row>
    <row r="58" spans="1:16" ht="13.5" thickBot="1">
      <c r="A58" s="3">
        <v>43801</v>
      </c>
      <c r="B58" s="7">
        <v>24</v>
      </c>
      <c r="C58" s="8">
        <v>38268.6015625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19">
        <f t="shared" si="0"/>
        <v>0</v>
      </c>
      <c r="N58" s="38"/>
      <c r="O58" s="3">
        <v>43809</v>
      </c>
      <c r="P58" s="4">
        <v>2140</v>
      </c>
    </row>
    <row r="59" spans="1:16" ht="13.5" thickBot="1">
      <c r="A59" s="3">
        <v>43802</v>
      </c>
      <c r="B59" s="7">
        <v>1</v>
      </c>
      <c r="C59" s="8">
        <v>37090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19">
        <f t="shared" si="0"/>
        <v>0</v>
      </c>
      <c r="N59" s="38"/>
      <c r="O59" s="3">
        <v>43810</v>
      </c>
      <c r="P59" s="4">
        <v>2140</v>
      </c>
    </row>
    <row r="60" spans="1:16" ht="13.5" thickBot="1">
      <c r="A60" s="3">
        <v>43802</v>
      </c>
      <c r="B60" s="7">
        <v>2</v>
      </c>
      <c r="C60" s="8">
        <v>36575.16015625</v>
      </c>
      <c r="D60" s="8">
        <v>0</v>
      </c>
      <c r="E60" s="8">
        <v>0</v>
      </c>
      <c r="F60" s="8">
        <v>1.5555556035704099E-5</v>
      </c>
      <c r="G60" s="8">
        <v>1.5555556035704099E-5</v>
      </c>
      <c r="H60" s="8">
        <v>0</v>
      </c>
      <c r="I60" s="9">
        <v>7.6290122784228008E-9</v>
      </c>
      <c r="J60" s="9">
        <v>7.6290122784228008E-9</v>
      </c>
      <c r="K60" s="9">
        <v>7.6290122784228008E-9</v>
      </c>
      <c r="L60" s="9">
        <v>7.6290122784228008E-9</v>
      </c>
      <c r="M60" s="19">
        <f t="shared" si="0"/>
        <v>0</v>
      </c>
      <c r="N60" s="38"/>
      <c r="O60" s="3">
        <v>43811</v>
      </c>
      <c r="P60" s="4">
        <v>2140</v>
      </c>
    </row>
    <row r="61" spans="1:16" ht="13.5" thickBot="1">
      <c r="A61" s="3">
        <v>43802</v>
      </c>
      <c r="B61" s="7">
        <v>3</v>
      </c>
      <c r="C61" s="8">
        <v>36537.953125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19">
        <f t="shared" si="0"/>
        <v>0</v>
      </c>
      <c r="N61" s="38"/>
      <c r="O61" s="3">
        <v>43812</v>
      </c>
      <c r="P61" s="4">
        <v>2140</v>
      </c>
    </row>
    <row r="62" spans="1:16" ht="13.5" thickBot="1">
      <c r="A62" s="3">
        <v>43802</v>
      </c>
      <c r="B62" s="7">
        <v>4</v>
      </c>
      <c r="C62" s="8">
        <v>36981.8046875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19">
        <f t="shared" si="0"/>
        <v>0</v>
      </c>
      <c r="N62" s="38"/>
      <c r="O62" s="3">
        <v>43813</v>
      </c>
      <c r="P62" s="4">
        <v>2140</v>
      </c>
    </row>
    <row r="63" spans="1:16" ht="13.5" thickBot="1">
      <c r="A63" s="3">
        <v>43802</v>
      </c>
      <c r="B63" s="7">
        <v>5</v>
      </c>
      <c r="C63" s="8">
        <v>38237.32421875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19">
        <f t="shared" si="0"/>
        <v>0</v>
      </c>
      <c r="N63" s="38"/>
      <c r="O63" s="3">
        <v>43814</v>
      </c>
      <c r="P63" s="4">
        <v>2140</v>
      </c>
    </row>
    <row r="64" spans="1:16" ht="13.5" thickBot="1">
      <c r="A64" s="3">
        <v>43802</v>
      </c>
      <c r="B64" s="7">
        <v>6</v>
      </c>
      <c r="C64" s="8">
        <v>41076.41796875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19">
        <f t="shared" si="0"/>
        <v>0</v>
      </c>
      <c r="N64" s="38"/>
      <c r="O64" s="3">
        <v>43815</v>
      </c>
      <c r="P64" s="4">
        <v>2140</v>
      </c>
    </row>
    <row r="65" spans="1:16" ht="13.5" thickBot="1">
      <c r="A65" s="3">
        <v>43802</v>
      </c>
      <c r="B65" s="7">
        <v>7</v>
      </c>
      <c r="C65" s="8">
        <v>45179.20703125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9">
        <v>0</v>
      </c>
      <c r="K65" s="9">
        <v>0</v>
      </c>
      <c r="L65" s="9">
        <v>0</v>
      </c>
      <c r="M65" s="19">
        <f t="shared" si="0"/>
        <v>0</v>
      </c>
      <c r="N65" s="38"/>
      <c r="O65" s="3">
        <v>43816</v>
      </c>
      <c r="P65" s="4">
        <v>2552</v>
      </c>
    </row>
    <row r="66" spans="1:16" ht="13.5" thickBot="1">
      <c r="A66" s="3">
        <v>43802</v>
      </c>
      <c r="B66" s="7">
        <v>8</v>
      </c>
      <c r="C66" s="8">
        <v>46260</v>
      </c>
      <c r="D66" s="8">
        <v>28.8</v>
      </c>
      <c r="E66" s="8">
        <v>21.8</v>
      </c>
      <c r="F66" s="8">
        <v>29.995081189966999</v>
      </c>
      <c r="G66" s="8">
        <v>30.025870079166999</v>
      </c>
      <c r="H66" s="8">
        <v>3.0788889199999999E-2</v>
      </c>
      <c r="I66" s="9">
        <v>6.0121141600000001E-4</v>
      </c>
      <c r="J66" s="9">
        <v>5.8611142199999999E-4</v>
      </c>
      <c r="K66" s="9">
        <v>4.034266836E-3</v>
      </c>
      <c r="L66" s="9">
        <v>4.0191668409999999E-3</v>
      </c>
      <c r="M66" s="19">
        <f t="shared" si="0"/>
        <v>1</v>
      </c>
      <c r="N66" s="38"/>
      <c r="O66" s="3">
        <v>43817</v>
      </c>
      <c r="P66" s="4">
        <v>2552</v>
      </c>
    </row>
    <row r="67" spans="1:16" ht="13.5" thickBot="1">
      <c r="A67" s="3">
        <v>43802</v>
      </c>
      <c r="B67" s="7">
        <v>9</v>
      </c>
      <c r="C67" s="8">
        <v>44537.796875</v>
      </c>
      <c r="D67" s="8">
        <v>433.7</v>
      </c>
      <c r="E67" s="8">
        <v>431.8</v>
      </c>
      <c r="F67" s="8">
        <v>665.272373622788</v>
      </c>
      <c r="G67" s="8">
        <v>665.272373622788</v>
      </c>
      <c r="H67" s="8">
        <v>0</v>
      </c>
      <c r="I67" s="9">
        <v>0.113571541747</v>
      </c>
      <c r="J67" s="9">
        <v>0.113571541747</v>
      </c>
      <c r="K67" s="9">
        <v>0.114503371075</v>
      </c>
      <c r="L67" s="9">
        <v>0.114503371075</v>
      </c>
      <c r="M67" s="19">
        <f t="shared" si="0"/>
        <v>1</v>
      </c>
      <c r="N67" s="38"/>
      <c r="O67" s="3">
        <v>43818</v>
      </c>
      <c r="P67" s="4">
        <v>2552</v>
      </c>
    </row>
    <row r="68" spans="1:16" ht="13.5" thickBot="1">
      <c r="A68" s="3">
        <v>43802</v>
      </c>
      <c r="B68" s="7">
        <v>10</v>
      </c>
      <c r="C68" s="8">
        <v>42370.640625</v>
      </c>
      <c r="D68" s="8">
        <v>1310.4000000000001</v>
      </c>
      <c r="E68" s="8">
        <v>1301.9000000000001</v>
      </c>
      <c r="F68" s="8">
        <v>1477.7933443217801</v>
      </c>
      <c r="G68" s="8">
        <v>1477.7933443217801</v>
      </c>
      <c r="H68" s="8">
        <v>0</v>
      </c>
      <c r="I68" s="9">
        <v>8.2095803982999996E-2</v>
      </c>
      <c r="J68" s="9">
        <v>8.2095803982999996E-2</v>
      </c>
      <c r="K68" s="9">
        <v>8.6264514134999998E-2</v>
      </c>
      <c r="L68" s="9">
        <v>8.6264514134999998E-2</v>
      </c>
      <c r="M68" s="19">
        <f t="shared" si="0"/>
        <v>1</v>
      </c>
      <c r="N68" s="38"/>
      <c r="O68" s="3">
        <v>43819</v>
      </c>
      <c r="P68" s="4">
        <v>2552</v>
      </c>
    </row>
    <row r="69" spans="1:16" ht="13.5" thickBot="1">
      <c r="A69" s="3">
        <v>43802</v>
      </c>
      <c r="B69" s="7">
        <v>11</v>
      </c>
      <c r="C69" s="8">
        <v>40707.203125</v>
      </c>
      <c r="D69" s="8">
        <v>1535.7</v>
      </c>
      <c r="E69" s="8">
        <v>1513.9</v>
      </c>
      <c r="F69" s="8">
        <v>1524.4286577865801</v>
      </c>
      <c r="G69" s="8">
        <v>1524.4286577865801</v>
      </c>
      <c r="H69" s="8">
        <v>0</v>
      </c>
      <c r="I69" s="9">
        <v>5.5278774949999998E-3</v>
      </c>
      <c r="J69" s="9">
        <v>5.5278774949999998E-3</v>
      </c>
      <c r="K69" s="9">
        <v>5.1636379529999997E-3</v>
      </c>
      <c r="L69" s="9">
        <v>5.1636379529999997E-3</v>
      </c>
      <c r="M69" s="19">
        <f t="shared" si="0"/>
        <v>1</v>
      </c>
      <c r="N69" s="38"/>
      <c r="O69" s="3">
        <v>43820</v>
      </c>
      <c r="P69" s="4">
        <v>2552</v>
      </c>
    </row>
    <row r="70" spans="1:16" ht="13.5" thickBot="1">
      <c r="A70" s="3">
        <v>43802</v>
      </c>
      <c r="B70" s="7">
        <v>12</v>
      </c>
      <c r="C70" s="8">
        <v>39358.48046875</v>
      </c>
      <c r="D70" s="8">
        <v>1509.4</v>
      </c>
      <c r="E70" s="8">
        <v>1489</v>
      </c>
      <c r="F70" s="8">
        <v>1525.4163092491401</v>
      </c>
      <c r="G70" s="8">
        <v>1525.4163092491401</v>
      </c>
      <c r="H70" s="8">
        <v>0</v>
      </c>
      <c r="I70" s="9">
        <v>7.8549824660000007E-3</v>
      </c>
      <c r="J70" s="9">
        <v>7.8549824660000007E-3</v>
      </c>
      <c r="K70" s="9">
        <v>1.7859886831E-2</v>
      </c>
      <c r="L70" s="9">
        <v>1.7859886831E-2</v>
      </c>
      <c r="M70" s="19">
        <f t="shared" si="0"/>
        <v>1</v>
      </c>
      <c r="N70" s="38"/>
      <c r="O70" s="3">
        <v>43821</v>
      </c>
      <c r="P70" s="4">
        <v>2552</v>
      </c>
    </row>
    <row r="71" spans="1:16" ht="13.5" thickBot="1">
      <c r="A71" s="3">
        <v>43802</v>
      </c>
      <c r="B71" s="7">
        <v>13</v>
      </c>
      <c r="C71" s="8">
        <v>38461.0703125</v>
      </c>
      <c r="D71" s="8">
        <v>1526.9</v>
      </c>
      <c r="E71" s="8">
        <v>1513.8</v>
      </c>
      <c r="F71" s="8">
        <v>1418.9105555624401</v>
      </c>
      <c r="G71" s="8">
        <v>1418.9105555624401</v>
      </c>
      <c r="H71" s="8">
        <v>0</v>
      </c>
      <c r="I71" s="9">
        <v>5.2961963921999998E-2</v>
      </c>
      <c r="J71" s="9">
        <v>5.2961963921999998E-2</v>
      </c>
      <c r="K71" s="9">
        <v>4.6537245923000001E-2</v>
      </c>
      <c r="L71" s="9">
        <v>4.6537245923000001E-2</v>
      </c>
      <c r="M71" s="19">
        <f t="shared" si="0"/>
        <v>1</v>
      </c>
      <c r="N71" s="38"/>
      <c r="O71" s="3">
        <v>43822</v>
      </c>
      <c r="P71" s="4">
        <v>2552</v>
      </c>
    </row>
    <row r="72" spans="1:16" ht="13.5" thickBot="1">
      <c r="A72" s="3">
        <v>43802</v>
      </c>
      <c r="B72" s="7">
        <v>14</v>
      </c>
      <c r="C72" s="8">
        <v>38036.46484375</v>
      </c>
      <c r="D72" s="8">
        <v>1551.2</v>
      </c>
      <c r="E72" s="8">
        <v>1544.1</v>
      </c>
      <c r="F72" s="8">
        <v>1465.0892182848199</v>
      </c>
      <c r="G72" s="8">
        <v>1465.0892182848199</v>
      </c>
      <c r="H72" s="8">
        <v>0</v>
      </c>
      <c r="I72" s="9">
        <v>4.2231869403999998E-2</v>
      </c>
      <c r="J72" s="9">
        <v>4.2231869403999998E-2</v>
      </c>
      <c r="K72" s="9">
        <v>3.8749770336000001E-2</v>
      </c>
      <c r="L72" s="9">
        <v>3.8749770336000001E-2</v>
      </c>
      <c r="M72" s="19">
        <f t="shared" si="0"/>
        <v>1</v>
      </c>
      <c r="N72" s="38"/>
      <c r="O72" s="3">
        <v>43823</v>
      </c>
      <c r="P72" s="4">
        <v>2552</v>
      </c>
    </row>
    <row r="73" spans="1:16" ht="13.5" thickBot="1">
      <c r="A73" s="3">
        <v>43802</v>
      </c>
      <c r="B73" s="7">
        <v>15</v>
      </c>
      <c r="C73" s="8">
        <v>37794.23828125</v>
      </c>
      <c r="D73" s="8">
        <v>1594.9</v>
      </c>
      <c r="E73" s="8">
        <v>1587.7</v>
      </c>
      <c r="F73" s="8">
        <v>1524.0644090861699</v>
      </c>
      <c r="G73" s="8">
        <v>1524.38016176833</v>
      </c>
      <c r="H73" s="8">
        <v>0.315752682156</v>
      </c>
      <c r="I73" s="9">
        <v>3.4585501829999997E-2</v>
      </c>
      <c r="J73" s="9">
        <v>3.4740358466000001E-2</v>
      </c>
      <c r="K73" s="9">
        <v>3.1054359112999998E-2</v>
      </c>
      <c r="L73" s="9">
        <v>3.1209215748999999E-2</v>
      </c>
      <c r="M73" s="19">
        <f t="shared" si="0"/>
        <v>1</v>
      </c>
      <c r="N73" s="38"/>
      <c r="O73" s="3">
        <v>43824</v>
      </c>
      <c r="P73" s="4">
        <v>2552</v>
      </c>
    </row>
    <row r="74" spans="1:16" ht="13.5" thickBot="1">
      <c r="A74" s="3">
        <v>43802</v>
      </c>
      <c r="B74" s="7">
        <v>16</v>
      </c>
      <c r="C74" s="8">
        <v>37659.55078125</v>
      </c>
      <c r="D74" s="8">
        <v>1495.3</v>
      </c>
      <c r="E74" s="8">
        <v>1488.1</v>
      </c>
      <c r="F74" s="8">
        <v>1447.41905335056</v>
      </c>
      <c r="G74" s="8">
        <v>1447.7474115811401</v>
      </c>
      <c r="H74" s="8">
        <v>0.32835823059000002</v>
      </c>
      <c r="I74" s="9">
        <v>2.3321524481999999E-2</v>
      </c>
      <c r="J74" s="9">
        <v>2.3482563339E-2</v>
      </c>
      <c r="K74" s="9">
        <v>1.9790381765E-2</v>
      </c>
      <c r="L74" s="9">
        <v>1.9951420622000001E-2</v>
      </c>
      <c r="M74" s="19">
        <f t="shared" si="0"/>
        <v>1</v>
      </c>
      <c r="N74" s="38"/>
      <c r="O74" s="3">
        <v>43825</v>
      </c>
      <c r="P74" s="4">
        <v>2552</v>
      </c>
    </row>
    <row r="75" spans="1:16" ht="13.5" thickBot="1">
      <c r="A75" s="3">
        <v>43802</v>
      </c>
      <c r="B75" s="7">
        <v>17</v>
      </c>
      <c r="C75" s="8">
        <v>37900.30859375</v>
      </c>
      <c r="D75" s="8">
        <v>802.7</v>
      </c>
      <c r="E75" s="8">
        <v>797</v>
      </c>
      <c r="F75" s="8">
        <v>944.34591780768505</v>
      </c>
      <c r="G75" s="8">
        <v>944.34591780768505</v>
      </c>
      <c r="H75" s="8">
        <v>0</v>
      </c>
      <c r="I75" s="9">
        <v>6.9468326536000005E-2</v>
      </c>
      <c r="J75" s="9">
        <v>6.9468326536000005E-2</v>
      </c>
      <c r="K75" s="9">
        <v>7.2263814519999997E-2</v>
      </c>
      <c r="L75" s="9">
        <v>7.2263814519999997E-2</v>
      </c>
      <c r="M75" s="19">
        <f t="shared" si="0"/>
        <v>1</v>
      </c>
      <c r="N75" s="38"/>
      <c r="O75" s="3">
        <v>43826</v>
      </c>
      <c r="P75" s="4">
        <v>2552</v>
      </c>
    </row>
    <row r="76" spans="1:16" ht="13.5" thickBot="1">
      <c r="A76" s="3">
        <v>43802</v>
      </c>
      <c r="B76" s="7">
        <v>18</v>
      </c>
      <c r="C76" s="8">
        <v>39351.3828125</v>
      </c>
      <c r="D76" s="8">
        <v>110.6</v>
      </c>
      <c r="E76" s="8">
        <v>96.7</v>
      </c>
      <c r="F76" s="8">
        <v>84.211914392823999</v>
      </c>
      <c r="G76" s="8">
        <v>84.787348707087006</v>
      </c>
      <c r="H76" s="8">
        <v>0.57543431426199998</v>
      </c>
      <c r="I76" s="9">
        <v>1.2659466058E-2</v>
      </c>
      <c r="J76" s="9">
        <v>1.2941680042E-2</v>
      </c>
      <c r="K76" s="9">
        <v>5.8423988680000004E-3</v>
      </c>
      <c r="L76" s="9">
        <v>6.1246128519999998E-3</v>
      </c>
      <c r="M76" s="19">
        <f t="shared" ref="M76:M139" si="1">IF(F76&gt;5,1,0)</f>
        <v>1</v>
      </c>
      <c r="N76" s="38"/>
      <c r="O76" s="3">
        <v>43827</v>
      </c>
      <c r="P76" s="4">
        <v>2552</v>
      </c>
    </row>
    <row r="77" spans="1:16" ht="13.5" thickBot="1">
      <c r="A77" s="3">
        <v>43802</v>
      </c>
      <c r="B77" s="7">
        <v>19</v>
      </c>
      <c r="C77" s="8">
        <v>40948.35546875</v>
      </c>
      <c r="D77" s="8">
        <v>0</v>
      </c>
      <c r="E77" s="8">
        <v>0</v>
      </c>
      <c r="F77" s="8">
        <v>2.1251376460000001E-3</v>
      </c>
      <c r="G77" s="8">
        <v>2.1251376460000001E-3</v>
      </c>
      <c r="H77" s="8">
        <v>0</v>
      </c>
      <c r="I77" s="9">
        <v>1.0422450451167201E-6</v>
      </c>
      <c r="J77" s="9">
        <v>1.0422450451167201E-6</v>
      </c>
      <c r="K77" s="9">
        <v>1.0422450451167201E-6</v>
      </c>
      <c r="L77" s="9">
        <v>1.0422450451167201E-6</v>
      </c>
      <c r="M77" s="19">
        <f t="shared" si="1"/>
        <v>0</v>
      </c>
      <c r="N77" s="38"/>
      <c r="O77" s="3">
        <v>43828</v>
      </c>
      <c r="P77" s="4">
        <v>2552</v>
      </c>
    </row>
    <row r="78" spans="1:16" ht="13.5" thickBot="1">
      <c r="A78" s="3">
        <v>43802</v>
      </c>
      <c r="B78" s="7">
        <v>20</v>
      </c>
      <c r="C78" s="8">
        <v>40904.1875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9">
        <v>0</v>
      </c>
      <c r="J78" s="9">
        <v>0</v>
      </c>
      <c r="K78" s="9">
        <v>0</v>
      </c>
      <c r="L78" s="9">
        <v>0</v>
      </c>
      <c r="M78" s="19">
        <f t="shared" si="1"/>
        <v>0</v>
      </c>
      <c r="N78" s="38"/>
      <c r="O78" s="3">
        <v>43829</v>
      </c>
      <c r="P78" s="4">
        <v>2552</v>
      </c>
    </row>
    <row r="79" spans="1:16" ht="13.5" thickBot="1">
      <c r="A79" s="3">
        <v>43802</v>
      </c>
      <c r="B79" s="7">
        <v>21</v>
      </c>
      <c r="C79" s="8">
        <v>40567.12109375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9">
        <v>0</v>
      </c>
      <c r="J79" s="9">
        <v>0</v>
      </c>
      <c r="K79" s="9">
        <v>0</v>
      </c>
      <c r="L79" s="9">
        <v>0</v>
      </c>
      <c r="M79" s="19">
        <f t="shared" si="1"/>
        <v>0</v>
      </c>
      <c r="N79" s="38"/>
      <c r="O79" s="3">
        <v>43830</v>
      </c>
      <c r="P79" s="4">
        <v>2552</v>
      </c>
    </row>
    <row r="80" spans="1:16" ht="13.5" thickBot="1">
      <c r="A80" s="3">
        <v>43802</v>
      </c>
      <c r="B80" s="7">
        <v>22</v>
      </c>
      <c r="C80" s="8">
        <v>39423.5859375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19">
        <f t="shared" si="1"/>
        <v>0</v>
      </c>
      <c r="N80" s="38"/>
    </row>
    <row r="81" spans="1:14" ht="13.5" thickBot="1">
      <c r="A81" s="3">
        <v>43802</v>
      </c>
      <c r="B81" s="7">
        <v>23</v>
      </c>
      <c r="C81" s="8">
        <v>37346.53515625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19">
        <f t="shared" si="1"/>
        <v>0</v>
      </c>
      <c r="N81" s="38"/>
    </row>
    <row r="82" spans="1:14" ht="13.5" thickBot="1">
      <c r="A82" s="3">
        <v>43802</v>
      </c>
      <c r="B82" s="7">
        <v>24</v>
      </c>
      <c r="C82" s="8">
        <v>35351.98046875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19">
        <f t="shared" si="1"/>
        <v>0</v>
      </c>
      <c r="N82" s="38"/>
    </row>
    <row r="83" spans="1:14" ht="13.5" thickBot="1">
      <c r="A83" s="3">
        <v>43803</v>
      </c>
      <c r="B83" s="7">
        <v>1</v>
      </c>
      <c r="C83" s="8">
        <v>33909.6171875</v>
      </c>
      <c r="D83" s="8">
        <v>0</v>
      </c>
      <c r="E83" s="8">
        <v>0</v>
      </c>
      <c r="F83" s="8">
        <v>2.2222223277721102E-6</v>
      </c>
      <c r="G83" s="8">
        <v>2.2222223277721102E-6</v>
      </c>
      <c r="H83" s="8">
        <v>0</v>
      </c>
      <c r="I83" s="9">
        <v>1.08985891504272E-9</v>
      </c>
      <c r="J83" s="9">
        <v>1.08985891504272E-9</v>
      </c>
      <c r="K83" s="9">
        <v>1.08985891504272E-9</v>
      </c>
      <c r="L83" s="9">
        <v>1.08985891504272E-9</v>
      </c>
      <c r="M83" s="19">
        <f t="shared" si="1"/>
        <v>0</v>
      </c>
      <c r="N83" s="38"/>
    </row>
    <row r="84" spans="1:14" ht="13.5" thickBot="1">
      <c r="A84" s="3">
        <v>43803</v>
      </c>
      <c r="B84" s="7">
        <v>2</v>
      </c>
      <c r="C84" s="8">
        <v>33340.91796875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19">
        <f t="shared" si="1"/>
        <v>0</v>
      </c>
      <c r="N84" s="38"/>
    </row>
    <row r="85" spans="1:14" ht="13.5" thickBot="1">
      <c r="A85" s="3">
        <v>43803</v>
      </c>
      <c r="B85" s="7">
        <v>3</v>
      </c>
      <c r="C85" s="8">
        <v>33345.56640625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19">
        <f t="shared" si="1"/>
        <v>0</v>
      </c>
      <c r="N85" s="38"/>
    </row>
    <row r="86" spans="1:14" ht="13.5" thickBot="1">
      <c r="A86" s="3">
        <v>43803</v>
      </c>
      <c r="B86" s="7">
        <v>4</v>
      </c>
      <c r="C86" s="8">
        <v>33739.0390625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19">
        <f t="shared" si="1"/>
        <v>0</v>
      </c>
      <c r="N86" s="38"/>
    </row>
    <row r="87" spans="1:14" ht="13.5" thickBot="1">
      <c r="A87" s="3">
        <v>43803</v>
      </c>
      <c r="B87" s="7">
        <v>5</v>
      </c>
      <c r="C87" s="8">
        <v>34908.484375</v>
      </c>
      <c r="D87" s="8">
        <v>0</v>
      </c>
      <c r="E87" s="8">
        <v>0</v>
      </c>
      <c r="F87" s="8">
        <v>1.5555556035704099E-5</v>
      </c>
      <c r="G87" s="8">
        <v>1.5555556035704099E-5</v>
      </c>
      <c r="H87" s="8">
        <v>0</v>
      </c>
      <c r="I87" s="9">
        <v>7.6290122784228008E-9</v>
      </c>
      <c r="J87" s="9">
        <v>7.6290122784228008E-9</v>
      </c>
      <c r="K87" s="9">
        <v>7.6290122784228008E-9</v>
      </c>
      <c r="L87" s="9">
        <v>7.6290122784228008E-9</v>
      </c>
      <c r="M87" s="19">
        <f t="shared" si="1"/>
        <v>0</v>
      </c>
      <c r="N87" s="38"/>
    </row>
    <row r="88" spans="1:14" ht="13.5" thickBot="1">
      <c r="A88" s="3">
        <v>43803</v>
      </c>
      <c r="B88" s="7">
        <v>6</v>
      </c>
      <c r="C88" s="8">
        <v>37648.421875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19">
        <f t="shared" si="1"/>
        <v>0</v>
      </c>
      <c r="N88" s="38"/>
    </row>
    <row r="89" spans="1:14" ht="13.5" thickBot="1">
      <c r="A89" s="3">
        <v>43803</v>
      </c>
      <c r="B89" s="7">
        <v>7</v>
      </c>
      <c r="C89" s="8">
        <v>41697.8671875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19">
        <f t="shared" si="1"/>
        <v>0</v>
      </c>
      <c r="N89" s="38"/>
    </row>
    <row r="90" spans="1:14" ht="13.5" thickBot="1">
      <c r="A90" s="3">
        <v>43803</v>
      </c>
      <c r="B90" s="7">
        <v>8</v>
      </c>
      <c r="C90" s="8">
        <v>42955.77734375</v>
      </c>
      <c r="D90" s="8">
        <v>17.600000000000001</v>
      </c>
      <c r="E90" s="8">
        <v>9.6999999999999993</v>
      </c>
      <c r="F90" s="8">
        <v>18.687065225883</v>
      </c>
      <c r="G90" s="8">
        <v>18.687065225883</v>
      </c>
      <c r="H90" s="8">
        <v>0</v>
      </c>
      <c r="I90" s="9">
        <v>5.3313645199999996E-4</v>
      </c>
      <c r="J90" s="9">
        <v>5.3313645199999996E-4</v>
      </c>
      <c r="K90" s="9">
        <v>4.4075847110000002E-3</v>
      </c>
      <c r="L90" s="9">
        <v>4.4075847110000002E-3</v>
      </c>
      <c r="M90" s="19">
        <f t="shared" si="1"/>
        <v>1</v>
      </c>
      <c r="N90" s="38"/>
    </row>
    <row r="91" spans="1:14" ht="13.5" thickBot="1">
      <c r="A91" s="3">
        <v>43803</v>
      </c>
      <c r="B91" s="7">
        <v>9</v>
      </c>
      <c r="C91" s="8">
        <v>41622.5625</v>
      </c>
      <c r="D91" s="8">
        <v>272.3</v>
      </c>
      <c r="E91" s="8">
        <v>270.5</v>
      </c>
      <c r="F91" s="8">
        <v>346.937028277053</v>
      </c>
      <c r="G91" s="8">
        <v>346.937028277053</v>
      </c>
      <c r="H91" s="8">
        <v>0</v>
      </c>
      <c r="I91" s="9">
        <v>3.6604722058E-2</v>
      </c>
      <c r="J91" s="9">
        <v>3.6604722058E-2</v>
      </c>
      <c r="K91" s="9">
        <v>3.7487507736999999E-2</v>
      </c>
      <c r="L91" s="9">
        <v>3.7487507736999999E-2</v>
      </c>
      <c r="M91" s="19">
        <f t="shared" si="1"/>
        <v>1</v>
      </c>
      <c r="N91" s="38"/>
    </row>
    <row r="92" spans="1:14" ht="13.5" thickBot="1">
      <c r="A92" s="3">
        <v>43803</v>
      </c>
      <c r="B92" s="7">
        <v>10</v>
      </c>
      <c r="C92" s="8">
        <v>40276.265625</v>
      </c>
      <c r="D92" s="8">
        <v>683.6</v>
      </c>
      <c r="E92" s="8">
        <v>677.4</v>
      </c>
      <c r="F92" s="8">
        <v>743.35611757967195</v>
      </c>
      <c r="G92" s="8">
        <v>743.35611757967195</v>
      </c>
      <c r="H92" s="8">
        <v>0</v>
      </c>
      <c r="I92" s="9">
        <v>2.9306580469999999E-2</v>
      </c>
      <c r="J92" s="9">
        <v>2.9306580469999999E-2</v>
      </c>
      <c r="K92" s="9">
        <v>3.2347286699E-2</v>
      </c>
      <c r="L92" s="9">
        <v>3.2347286699E-2</v>
      </c>
      <c r="M92" s="19">
        <f t="shared" si="1"/>
        <v>1</v>
      </c>
      <c r="N92" s="38"/>
    </row>
    <row r="93" spans="1:14" ht="13.5" thickBot="1">
      <c r="A93" s="3">
        <v>43803</v>
      </c>
      <c r="B93" s="7">
        <v>11</v>
      </c>
      <c r="C93" s="8">
        <v>39261.8125</v>
      </c>
      <c r="D93" s="8">
        <v>900.8</v>
      </c>
      <c r="E93" s="8">
        <v>894.3</v>
      </c>
      <c r="F93" s="8">
        <v>827.733686086337</v>
      </c>
      <c r="G93" s="8">
        <v>825.30460160128303</v>
      </c>
      <c r="H93" s="8">
        <v>0</v>
      </c>
      <c r="I93" s="9">
        <v>3.7025698086000002E-2</v>
      </c>
      <c r="J93" s="9">
        <v>3.5834386421000002E-2</v>
      </c>
      <c r="K93" s="9">
        <v>3.3837860911000002E-2</v>
      </c>
      <c r="L93" s="9">
        <v>3.2646549246000002E-2</v>
      </c>
      <c r="M93" s="19">
        <f t="shared" si="1"/>
        <v>1</v>
      </c>
      <c r="N93" s="38"/>
    </row>
    <row r="94" spans="1:14" ht="13.5" thickBot="1">
      <c r="A94" s="3">
        <v>43803</v>
      </c>
      <c r="B94" s="7">
        <v>12</v>
      </c>
      <c r="C94" s="8">
        <v>38438.18359375</v>
      </c>
      <c r="D94" s="8">
        <v>995.9</v>
      </c>
      <c r="E94" s="8">
        <v>989.2</v>
      </c>
      <c r="F94" s="8">
        <v>945.16800116326999</v>
      </c>
      <c r="G94" s="8">
        <v>945.16800116326999</v>
      </c>
      <c r="H94" s="8">
        <v>0</v>
      </c>
      <c r="I94" s="9">
        <v>2.4880823361999999E-2</v>
      </c>
      <c r="J94" s="9">
        <v>2.4880823361999999E-2</v>
      </c>
      <c r="K94" s="9">
        <v>2.1594898889999999E-2</v>
      </c>
      <c r="L94" s="9">
        <v>2.1594898889999999E-2</v>
      </c>
      <c r="M94" s="19">
        <f t="shared" si="1"/>
        <v>1</v>
      </c>
      <c r="N94" s="38"/>
    </row>
    <row r="95" spans="1:14" ht="13.5" thickBot="1">
      <c r="A95" s="3">
        <v>43803</v>
      </c>
      <c r="B95" s="7">
        <v>13</v>
      </c>
      <c r="C95" s="8">
        <v>38189.08203125</v>
      </c>
      <c r="D95" s="8">
        <v>983.2</v>
      </c>
      <c r="E95" s="8">
        <v>976.5</v>
      </c>
      <c r="F95" s="8">
        <v>964.312591691546</v>
      </c>
      <c r="G95" s="8">
        <v>964.312591691546</v>
      </c>
      <c r="H95" s="8">
        <v>0</v>
      </c>
      <c r="I95" s="9">
        <v>9.2630742070000001E-3</v>
      </c>
      <c r="J95" s="9">
        <v>9.2630742070000001E-3</v>
      </c>
      <c r="K95" s="9">
        <v>5.9771497339999998E-3</v>
      </c>
      <c r="L95" s="9">
        <v>5.9771497339999998E-3</v>
      </c>
      <c r="M95" s="19">
        <f t="shared" si="1"/>
        <v>1</v>
      </c>
      <c r="N95" s="38"/>
    </row>
    <row r="96" spans="1:14" ht="13.5" thickBot="1">
      <c r="A96" s="3">
        <v>43803</v>
      </c>
      <c r="B96" s="7">
        <v>14</v>
      </c>
      <c r="C96" s="8">
        <v>38216.26953125</v>
      </c>
      <c r="D96" s="8">
        <v>980.4</v>
      </c>
      <c r="E96" s="8">
        <v>973.8</v>
      </c>
      <c r="F96" s="8">
        <v>871.06529977480602</v>
      </c>
      <c r="G96" s="8">
        <v>871.06529977480602</v>
      </c>
      <c r="H96" s="8">
        <v>0</v>
      </c>
      <c r="I96" s="9">
        <v>5.3621726446000002E-2</v>
      </c>
      <c r="J96" s="9">
        <v>5.3621726446000002E-2</v>
      </c>
      <c r="K96" s="9">
        <v>5.0384845621999998E-2</v>
      </c>
      <c r="L96" s="9">
        <v>5.0384845621999998E-2</v>
      </c>
      <c r="M96" s="19">
        <f t="shared" si="1"/>
        <v>1</v>
      </c>
      <c r="N96" s="38"/>
    </row>
    <row r="97" spans="1:14" ht="13.5" thickBot="1">
      <c r="A97" s="3">
        <v>43803</v>
      </c>
      <c r="B97" s="7">
        <v>15</v>
      </c>
      <c r="C97" s="8">
        <v>38221.77734375</v>
      </c>
      <c r="D97" s="8">
        <v>925.2</v>
      </c>
      <c r="E97" s="8">
        <v>918.8</v>
      </c>
      <c r="F97" s="8">
        <v>726.96918528291906</v>
      </c>
      <c r="G97" s="8">
        <v>726.96918528291906</v>
      </c>
      <c r="H97" s="8">
        <v>0</v>
      </c>
      <c r="I97" s="9">
        <v>9.7219624677000002E-2</v>
      </c>
      <c r="J97" s="9">
        <v>9.7219624677000002E-2</v>
      </c>
      <c r="K97" s="9">
        <v>9.4080831150999994E-2</v>
      </c>
      <c r="L97" s="9">
        <v>9.4080831150999994E-2</v>
      </c>
      <c r="M97" s="19">
        <f t="shared" si="1"/>
        <v>1</v>
      </c>
      <c r="N97" s="38"/>
    </row>
    <row r="98" spans="1:14" ht="13.5" thickBot="1">
      <c r="A98" s="3">
        <v>43803</v>
      </c>
      <c r="B98" s="7">
        <v>16</v>
      </c>
      <c r="C98" s="8">
        <v>38130.16015625</v>
      </c>
      <c r="D98" s="8">
        <v>629.79999999999995</v>
      </c>
      <c r="E98" s="8">
        <v>623.5</v>
      </c>
      <c r="F98" s="8">
        <v>445.86576068484101</v>
      </c>
      <c r="G98" s="8">
        <v>447.49030140827102</v>
      </c>
      <c r="H98" s="8">
        <v>1.6245407234289999</v>
      </c>
      <c r="I98" s="9">
        <v>8.9411328392E-2</v>
      </c>
      <c r="J98" s="9">
        <v>9.0208062438999995E-2</v>
      </c>
      <c r="K98" s="9">
        <v>8.6321578514000005E-2</v>
      </c>
      <c r="L98" s="9">
        <v>8.7118312562000005E-2</v>
      </c>
      <c r="M98" s="19">
        <f t="shared" si="1"/>
        <v>1</v>
      </c>
      <c r="N98" s="38"/>
    </row>
    <row r="99" spans="1:14" ht="13.5" thickBot="1">
      <c r="A99" s="3">
        <v>43803</v>
      </c>
      <c r="B99" s="7">
        <v>17</v>
      </c>
      <c r="C99" s="8">
        <v>38341.70703125</v>
      </c>
      <c r="D99" s="8">
        <v>300</v>
      </c>
      <c r="E99" s="8">
        <v>295.89999999999998</v>
      </c>
      <c r="F99" s="8">
        <v>207.96566933336399</v>
      </c>
      <c r="G99" s="8">
        <v>212.11687488129601</v>
      </c>
      <c r="H99" s="8">
        <v>4.1512055479320003</v>
      </c>
      <c r="I99" s="9">
        <v>4.3101091278999998E-2</v>
      </c>
      <c r="J99" s="9">
        <v>4.5136993951000001E-2</v>
      </c>
      <c r="K99" s="9">
        <v>4.1090301676000002E-2</v>
      </c>
      <c r="L99" s="9">
        <v>4.3126204347999998E-2</v>
      </c>
      <c r="M99" s="19">
        <f t="shared" si="1"/>
        <v>1</v>
      </c>
      <c r="N99" s="38"/>
    </row>
    <row r="100" spans="1:14" ht="13.5" thickBot="1">
      <c r="A100" s="3">
        <v>43803</v>
      </c>
      <c r="B100" s="7">
        <v>18</v>
      </c>
      <c r="C100" s="8">
        <v>39743.73046875</v>
      </c>
      <c r="D100" s="8">
        <v>46.4</v>
      </c>
      <c r="E100" s="8">
        <v>36.9</v>
      </c>
      <c r="F100" s="8">
        <v>13.219622170060999</v>
      </c>
      <c r="G100" s="8">
        <v>13.814074957321999</v>
      </c>
      <c r="H100" s="8">
        <v>0.59445278726100004</v>
      </c>
      <c r="I100" s="9">
        <v>1.5981326651000001E-2</v>
      </c>
      <c r="J100" s="9">
        <v>1.6272867989E-2</v>
      </c>
      <c r="K100" s="9">
        <v>1.1322180011000001E-2</v>
      </c>
      <c r="L100" s="9">
        <v>1.1613721348000001E-2</v>
      </c>
      <c r="M100" s="19">
        <f t="shared" si="1"/>
        <v>1</v>
      </c>
      <c r="N100" s="38"/>
    </row>
    <row r="101" spans="1:14" ht="13.5" thickBot="1">
      <c r="A101" s="3">
        <v>43803</v>
      </c>
      <c r="B101" s="7">
        <v>19</v>
      </c>
      <c r="C101" s="8">
        <v>41079.625</v>
      </c>
      <c r="D101" s="8">
        <v>0</v>
      </c>
      <c r="E101" s="8">
        <v>0</v>
      </c>
      <c r="F101" s="8">
        <v>0</v>
      </c>
      <c r="G101" s="8">
        <v>5.99999958649278E-5</v>
      </c>
      <c r="H101" s="8">
        <v>5.99999958649278E-5</v>
      </c>
      <c r="I101" s="9">
        <v>2.94261872804943E-8</v>
      </c>
      <c r="J101" s="9">
        <v>0</v>
      </c>
      <c r="K101" s="9">
        <v>2.94261872804943E-8</v>
      </c>
      <c r="L101" s="9">
        <v>0</v>
      </c>
      <c r="M101" s="19">
        <f t="shared" si="1"/>
        <v>0</v>
      </c>
      <c r="N101" s="38"/>
    </row>
    <row r="102" spans="1:14" ht="13.5" thickBot="1">
      <c r="A102" s="3">
        <v>43803</v>
      </c>
      <c r="B102" s="7">
        <v>20</v>
      </c>
      <c r="C102" s="8">
        <v>40838.828125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9">
        <v>0</v>
      </c>
      <c r="J102" s="9">
        <v>0</v>
      </c>
      <c r="K102" s="9">
        <v>0</v>
      </c>
      <c r="L102" s="9">
        <v>0</v>
      </c>
      <c r="M102" s="19">
        <f t="shared" si="1"/>
        <v>0</v>
      </c>
      <c r="N102" s="38"/>
    </row>
    <row r="103" spans="1:14" ht="13.5" thickBot="1">
      <c r="A103" s="3">
        <v>43803</v>
      </c>
      <c r="B103" s="7">
        <v>21</v>
      </c>
      <c r="C103" s="8">
        <v>40463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9">
        <v>0</v>
      </c>
      <c r="J103" s="9">
        <v>0</v>
      </c>
      <c r="K103" s="9">
        <v>0</v>
      </c>
      <c r="L103" s="9">
        <v>0</v>
      </c>
      <c r="M103" s="19">
        <f t="shared" si="1"/>
        <v>0</v>
      </c>
      <c r="N103" s="38"/>
    </row>
    <row r="104" spans="1:14" ht="13.5" thickBot="1">
      <c r="A104" s="3">
        <v>43803</v>
      </c>
      <c r="B104" s="7">
        <v>22</v>
      </c>
      <c r="C104" s="8">
        <v>39338.0390625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19">
        <f t="shared" si="1"/>
        <v>0</v>
      </c>
      <c r="N104" s="38"/>
    </row>
    <row r="105" spans="1:14" ht="13.5" thickBot="1">
      <c r="A105" s="3">
        <v>43803</v>
      </c>
      <c r="B105" s="7">
        <v>23</v>
      </c>
      <c r="C105" s="8">
        <v>37087.19921875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19">
        <f t="shared" si="1"/>
        <v>0</v>
      </c>
      <c r="N105" s="38"/>
    </row>
    <row r="106" spans="1:14" ht="13.5" thickBot="1">
      <c r="A106" s="3">
        <v>43803</v>
      </c>
      <c r="B106" s="7">
        <v>24</v>
      </c>
      <c r="C106" s="8">
        <v>34722.51953125</v>
      </c>
      <c r="D106" s="8">
        <v>0</v>
      </c>
      <c r="E106" s="8">
        <v>0</v>
      </c>
      <c r="F106" s="8">
        <v>1.4444444742467699E-5</v>
      </c>
      <c r="G106" s="8">
        <v>1.4444444742467699E-5</v>
      </c>
      <c r="H106" s="8">
        <v>0</v>
      </c>
      <c r="I106" s="9">
        <v>7.0840827574633097E-9</v>
      </c>
      <c r="J106" s="9">
        <v>7.0840827574633097E-9</v>
      </c>
      <c r="K106" s="9">
        <v>7.0840827574633097E-9</v>
      </c>
      <c r="L106" s="9">
        <v>7.0840827574633097E-9</v>
      </c>
      <c r="M106" s="19">
        <f t="shared" si="1"/>
        <v>0</v>
      </c>
      <c r="N106" s="38"/>
    </row>
    <row r="107" spans="1:14" ht="13.5" thickBot="1">
      <c r="A107" s="3">
        <v>43804</v>
      </c>
      <c r="B107" s="7">
        <v>1</v>
      </c>
      <c r="C107" s="8">
        <v>33098.97265625</v>
      </c>
      <c r="D107" s="8">
        <v>0</v>
      </c>
      <c r="E107" s="8">
        <v>0</v>
      </c>
      <c r="F107" s="8">
        <v>1.4444444742467699E-5</v>
      </c>
      <c r="G107" s="8">
        <v>1.4444444742467699E-5</v>
      </c>
      <c r="H107" s="8">
        <v>0</v>
      </c>
      <c r="I107" s="9">
        <v>7.0840827574633097E-9</v>
      </c>
      <c r="J107" s="9">
        <v>7.0840827574633097E-9</v>
      </c>
      <c r="K107" s="9">
        <v>7.0840827574633097E-9</v>
      </c>
      <c r="L107" s="9">
        <v>7.0840827574633097E-9</v>
      </c>
      <c r="M107" s="19">
        <f t="shared" si="1"/>
        <v>0</v>
      </c>
      <c r="N107" s="38"/>
    </row>
    <row r="108" spans="1:14" ht="13.5" thickBot="1">
      <c r="A108" s="3">
        <v>43804</v>
      </c>
      <c r="B108" s="7">
        <v>2</v>
      </c>
      <c r="C108" s="8">
        <v>32356.7421875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19">
        <f t="shared" si="1"/>
        <v>0</v>
      </c>
      <c r="N108" s="38"/>
    </row>
    <row r="109" spans="1:14" ht="13.5" thickBot="1">
      <c r="A109" s="3">
        <v>43804</v>
      </c>
      <c r="B109" s="7">
        <v>3</v>
      </c>
      <c r="C109" s="8">
        <v>32083.763671875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19">
        <f t="shared" si="1"/>
        <v>0</v>
      </c>
      <c r="N109" s="38"/>
    </row>
    <row r="110" spans="1:14" ht="13.5" thickBot="1">
      <c r="A110" s="3">
        <v>43804</v>
      </c>
      <c r="B110" s="7">
        <v>4</v>
      </c>
      <c r="C110" s="8">
        <v>32263.5078125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19">
        <f t="shared" si="1"/>
        <v>0</v>
      </c>
      <c r="N110" s="38"/>
    </row>
    <row r="111" spans="1:14" ht="13.5" thickBot="1">
      <c r="A111" s="3">
        <v>43804</v>
      </c>
      <c r="B111" s="7">
        <v>5</v>
      </c>
      <c r="C111" s="8">
        <v>33108.62890625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19">
        <f t="shared" si="1"/>
        <v>0</v>
      </c>
      <c r="N111" s="38"/>
    </row>
    <row r="112" spans="1:14" ht="13.5" thickBot="1">
      <c r="A112" s="3">
        <v>43804</v>
      </c>
      <c r="B112" s="7">
        <v>6</v>
      </c>
      <c r="C112" s="8">
        <v>35514.1015625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19">
        <f t="shared" si="1"/>
        <v>0</v>
      </c>
      <c r="N112" s="38"/>
    </row>
    <row r="113" spans="1:14" ht="13.5" thickBot="1">
      <c r="A113" s="3">
        <v>43804</v>
      </c>
      <c r="B113" s="7">
        <v>7</v>
      </c>
      <c r="C113" s="8">
        <v>39089.17578125</v>
      </c>
      <c r="D113" s="8">
        <v>0</v>
      </c>
      <c r="E113" s="8">
        <v>0</v>
      </c>
      <c r="F113" s="8">
        <v>4.6743796929999996E-3</v>
      </c>
      <c r="G113" s="8">
        <v>4.6743796929999996E-3</v>
      </c>
      <c r="H113" s="8">
        <v>0</v>
      </c>
      <c r="I113" s="9">
        <v>2.29248636249989E-6</v>
      </c>
      <c r="J113" s="9">
        <v>2.29248636249989E-6</v>
      </c>
      <c r="K113" s="9">
        <v>2.29248636249989E-6</v>
      </c>
      <c r="L113" s="9">
        <v>2.29248636249989E-6</v>
      </c>
      <c r="M113" s="19">
        <f t="shared" si="1"/>
        <v>0</v>
      </c>
      <c r="N113" s="38"/>
    </row>
    <row r="114" spans="1:14" ht="13.5" thickBot="1">
      <c r="A114" s="3">
        <v>43804</v>
      </c>
      <c r="B114" s="7">
        <v>8</v>
      </c>
      <c r="C114" s="8">
        <v>40300.1015625</v>
      </c>
      <c r="D114" s="8">
        <v>15.6</v>
      </c>
      <c r="E114" s="8">
        <v>10.3</v>
      </c>
      <c r="F114" s="8">
        <v>6.6344829447829996</v>
      </c>
      <c r="G114" s="8">
        <v>6.7433564617209996</v>
      </c>
      <c r="H114" s="8">
        <v>0.10887351693699999</v>
      </c>
      <c r="I114" s="9">
        <v>4.343621156E-3</v>
      </c>
      <c r="J114" s="9">
        <v>4.3970167010000004E-3</v>
      </c>
      <c r="K114" s="9">
        <v>1.744307767E-3</v>
      </c>
      <c r="L114" s="9">
        <v>1.7977033129999999E-3</v>
      </c>
      <c r="M114" s="19">
        <f t="shared" si="1"/>
        <v>1</v>
      </c>
      <c r="N114" s="38"/>
    </row>
    <row r="115" spans="1:14" ht="13.5" thickBot="1">
      <c r="A115" s="3">
        <v>43804</v>
      </c>
      <c r="B115" s="7">
        <v>9</v>
      </c>
      <c r="C115" s="8">
        <v>39701.1796875</v>
      </c>
      <c r="D115" s="8">
        <v>307.2</v>
      </c>
      <c r="E115" s="8">
        <v>305.60000000000002</v>
      </c>
      <c r="F115" s="8">
        <v>216.040122351588</v>
      </c>
      <c r="G115" s="8">
        <v>216.040122351588</v>
      </c>
      <c r="H115" s="8">
        <v>0</v>
      </c>
      <c r="I115" s="9">
        <v>4.4708130282999997E-2</v>
      </c>
      <c r="J115" s="9">
        <v>4.4708130282999997E-2</v>
      </c>
      <c r="K115" s="9">
        <v>4.3923431902000001E-2</v>
      </c>
      <c r="L115" s="9">
        <v>4.3923431902000001E-2</v>
      </c>
      <c r="M115" s="19">
        <f t="shared" si="1"/>
        <v>1</v>
      </c>
      <c r="N115" s="38"/>
    </row>
    <row r="116" spans="1:14" ht="13.5" thickBot="1">
      <c r="A116" s="3">
        <v>43804</v>
      </c>
      <c r="B116" s="7">
        <v>10</v>
      </c>
      <c r="C116" s="8">
        <v>39258.01171875</v>
      </c>
      <c r="D116" s="8">
        <v>1034.5</v>
      </c>
      <c r="E116" s="8">
        <v>1029.0999999999999</v>
      </c>
      <c r="F116" s="8">
        <v>649.32066119233798</v>
      </c>
      <c r="G116" s="8">
        <v>649.32066119233798</v>
      </c>
      <c r="H116" s="8">
        <v>0</v>
      </c>
      <c r="I116" s="9">
        <v>0.188906002357</v>
      </c>
      <c r="J116" s="9">
        <v>0.188906002357</v>
      </c>
      <c r="K116" s="9">
        <v>0.18625764532</v>
      </c>
      <c r="L116" s="9">
        <v>0.18625764532</v>
      </c>
      <c r="M116" s="19">
        <f t="shared" si="1"/>
        <v>1</v>
      </c>
      <c r="N116" s="38"/>
    </row>
    <row r="117" spans="1:14" ht="13.5" thickBot="1">
      <c r="A117" s="3">
        <v>43804</v>
      </c>
      <c r="B117" s="7">
        <v>11</v>
      </c>
      <c r="C117" s="8">
        <v>38925.15625</v>
      </c>
      <c r="D117" s="8">
        <v>1232.3</v>
      </c>
      <c r="E117" s="8">
        <v>1225.7</v>
      </c>
      <c r="F117" s="8">
        <v>758.68714773707904</v>
      </c>
      <c r="G117" s="8">
        <v>758.68714773707904</v>
      </c>
      <c r="H117" s="8">
        <v>0</v>
      </c>
      <c r="I117" s="9">
        <v>0.23227702416000001</v>
      </c>
      <c r="J117" s="9">
        <v>0.23227702416000001</v>
      </c>
      <c r="K117" s="9">
        <v>0.22904014333600001</v>
      </c>
      <c r="L117" s="9">
        <v>0.22904014333600001</v>
      </c>
      <c r="M117" s="19">
        <f t="shared" si="1"/>
        <v>1</v>
      </c>
      <c r="N117" s="38"/>
    </row>
    <row r="118" spans="1:14" ht="13.5" thickBot="1">
      <c r="A118" s="3">
        <v>43804</v>
      </c>
      <c r="B118" s="7">
        <v>12</v>
      </c>
      <c r="C118" s="8">
        <v>38693.47265625</v>
      </c>
      <c r="D118" s="8">
        <v>1248.0999999999999</v>
      </c>
      <c r="E118" s="8">
        <v>1241.5999999999999</v>
      </c>
      <c r="F118" s="8">
        <v>921.50536972469797</v>
      </c>
      <c r="G118" s="8">
        <v>921.50536972469695</v>
      </c>
      <c r="H118" s="8">
        <v>0</v>
      </c>
      <c r="I118" s="9">
        <v>0.160173923626</v>
      </c>
      <c r="J118" s="9">
        <v>0.160173923626</v>
      </c>
      <c r="K118" s="9">
        <v>0.15698608645100001</v>
      </c>
      <c r="L118" s="9">
        <v>0.15698608645100001</v>
      </c>
      <c r="M118" s="19">
        <f t="shared" si="1"/>
        <v>1</v>
      </c>
      <c r="N118" s="38"/>
    </row>
    <row r="119" spans="1:14" ht="13.5" thickBot="1">
      <c r="A119" s="3">
        <v>43804</v>
      </c>
      <c r="B119" s="7">
        <v>13</v>
      </c>
      <c r="C119" s="8">
        <v>38663.9921875</v>
      </c>
      <c r="D119" s="8">
        <v>1309.4000000000001</v>
      </c>
      <c r="E119" s="8">
        <v>1302.8</v>
      </c>
      <c r="F119" s="8">
        <v>1036.87388161076</v>
      </c>
      <c r="G119" s="8">
        <v>1036.87388161076</v>
      </c>
      <c r="H119" s="8">
        <v>0</v>
      </c>
      <c r="I119" s="9">
        <v>0.13365675252000001</v>
      </c>
      <c r="J119" s="9">
        <v>0.13365675252000001</v>
      </c>
      <c r="K119" s="9">
        <v>0.130419871696</v>
      </c>
      <c r="L119" s="9">
        <v>0.130419871696</v>
      </c>
      <c r="M119" s="19">
        <f t="shared" si="1"/>
        <v>1</v>
      </c>
      <c r="N119" s="38"/>
    </row>
    <row r="120" spans="1:14" ht="13.5" thickBot="1">
      <c r="A120" s="3">
        <v>43804</v>
      </c>
      <c r="B120" s="7">
        <v>14</v>
      </c>
      <c r="C120" s="8">
        <v>38893.328125</v>
      </c>
      <c r="D120" s="8">
        <v>1348.6</v>
      </c>
      <c r="E120" s="8">
        <v>1342.1</v>
      </c>
      <c r="F120" s="8">
        <v>1271.98169105636</v>
      </c>
      <c r="G120" s="8">
        <v>1276.1082317585399</v>
      </c>
      <c r="H120" s="8">
        <v>4.1265407021840002</v>
      </c>
      <c r="I120" s="9">
        <v>3.5552608259000001E-2</v>
      </c>
      <c r="J120" s="9">
        <v>3.7576414390999999E-2</v>
      </c>
      <c r="K120" s="9">
        <v>3.2364771084000002E-2</v>
      </c>
      <c r="L120" s="9">
        <v>3.4388577215999999E-2</v>
      </c>
      <c r="M120" s="19">
        <f t="shared" si="1"/>
        <v>1</v>
      </c>
      <c r="N120" s="38"/>
    </row>
    <row r="121" spans="1:14" ht="13.5" thickBot="1">
      <c r="A121" s="3">
        <v>43804</v>
      </c>
      <c r="B121" s="7">
        <v>15</v>
      </c>
      <c r="C121" s="8">
        <v>38988.62109375</v>
      </c>
      <c r="D121" s="8">
        <v>1401.9</v>
      </c>
      <c r="E121" s="8">
        <v>1395.2</v>
      </c>
      <c r="F121" s="8">
        <v>1251.91800394244</v>
      </c>
      <c r="G121" s="8">
        <v>1258.02915065606</v>
      </c>
      <c r="H121" s="8">
        <v>6.1111467136269999</v>
      </c>
      <c r="I121" s="9">
        <v>7.0559514145999994E-2</v>
      </c>
      <c r="J121" s="9">
        <v>7.3556643480000003E-2</v>
      </c>
      <c r="K121" s="9">
        <v>6.7273589672999998E-2</v>
      </c>
      <c r="L121" s="9">
        <v>7.0270719007999999E-2</v>
      </c>
      <c r="M121" s="19">
        <f t="shared" si="1"/>
        <v>1</v>
      </c>
      <c r="N121" s="38"/>
    </row>
    <row r="122" spans="1:14" ht="13.5" thickBot="1">
      <c r="A122" s="3">
        <v>43804</v>
      </c>
      <c r="B122" s="7">
        <v>16</v>
      </c>
      <c r="C122" s="8">
        <v>38973.35546875</v>
      </c>
      <c r="D122" s="8">
        <v>1287.5</v>
      </c>
      <c r="E122" s="8">
        <v>1280.9000000000001</v>
      </c>
      <c r="F122" s="8">
        <v>1049.1718878142001</v>
      </c>
      <c r="G122" s="8">
        <v>1049.1718878142001</v>
      </c>
      <c r="H122" s="8">
        <v>0</v>
      </c>
      <c r="I122" s="9">
        <v>0.11688480244500001</v>
      </c>
      <c r="J122" s="9">
        <v>0.11688480244500001</v>
      </c>
      <c r="K122" s="9">
        <v>0.113647921621</v>
      </c>
      <c r="L122" s="9">
        <v>0.113647921621</v>
      </c>
      <c r="M122" s="19">
        <f t="shared" si="1"/>
        <v>1</v>
      </c>
      <c r="N122" s="38"/>
    </row>
    <row r="123" spans="1:14" ht="13.5" thickBot="1">
      <c r="A123" s="3">
        <v>43804</v>
      </c>
      <c r="B123" s="7">
        <v>17</v>
      </c>
      <c r="C123" s="8">
        <v>39131.1328125</v>
      </c>
      <c r="D123" s="8">
        <v>660.8</v>
      </c>
      <c r="E123" s="8">
        <v>656.2</v>
      </c>
      <c r="F123" s="8">
        <v>692.29403140342697</v>
      </c>
      <c r="G123" s="8">
        <v>692.29403140342697</v>
      </c>
      <c r="H123" s="8">
        <v>0</v>
      </c>
      <c r="I123" s="9">
        <v>1.5445822168999999E-2</v>
      </c>
      <c r="J123" s="9">
        <v>1.5445822168999999E-2</v>
      </c>
      <c r="K123" s="9">
        <v>1.7701830016000002E-2</v>
      </c>
      <c r="L123" s="9">
        <v>1.7701830016000002E-2</v>
      </c>
      <c r="M123" s="19">
        <f t="shared" si="1"/>
        <v>1</v>
      </c>
      <c r="N123" s="38"/>
    </row>
    <row r="124" spans="1:14" ht="13.5" thickBot="1">
      <c r="A124" s="3">
        <v>43804</v>
      </c>
      <c r="B124" s="7">
        <v>18</v>
      </c>
      <c r="C124" s="8">
        <v>40068.46484375</v>
      </c>
      <c r="D124" s="8">
        <v>91</v>
      </c>
      <c r="E124" s="8">
        <v>80</v>
      </c>
      <c r="F124" s="8">
        <v>62.717183844418003</v>
      </c>
      <c r="G124" s="8">
        <v>62.717517177727999</v>
      </c>
      <c r="H124" s="8">
        <v>3.3333331000000001E-4</v>
      </c>
      <c r="I124" s="9">
        <v>1.387076156E-2</v>
      </c>
      <c r="J124" s="9">
        <v>1.3870925039E-2</v>
      </c>
      <c r="K124" s="9">
        <v>8.475960187E-3</v>
      </c>
      <c r="L124" s="9">
        <v>8.4761236660000003E-3</v>
      </c>
      <c r="M124" s="19">
        <f t="shared" si="1"/>
        <v>1</v>
      </c>
      <c r="N124" s="38"/>
    </row>
    <row r="125" spans="1:14" ht="13.5" thickBot="1">
      <c r="A125" s="3">
        <v>43804</v>
      </c>
      <c r="B125" s="7">
        <v>19</v>
      </c>
      <c r="C125" s="8">
        <v>41229.2890625</v>
      </c>
      <c r="D125" s="8">
        <v>0</v>
      </c>
      <c r="E125" s="8">
        <v>0</v>
      </c>
      <c r="F125" s="8">
        <v>2.1075614292999999E-2</v>
      </c>
      <c r="G125" s="8">
        <v>2.1193392062999999E-2</v>
      </c>
      <c r="H125" s="8">
        <v>1.17777769E-4</v>
      </c>
      <c r="I125" s="9">
        <v>1.0394012782284001E-5</v>
      </c>
      <c r="J125" s="9">
        <v>1.03362502665112E-5</v>
      </c>
      <c r="K125" s="9">
        <v>1.0394012782284001E-5</v>
      </c>
      <c r="L125" s="9">
        <v>1.03362502665112E-5</v>
      </c>
      <c r="M125" s="19">
        <f t="shared" si="1"/>
        <v>0</v>
      </c>
      <c r="N125" s="38"/>
    </row>
    <row r="126" spans="1:14" ht="13.5" thickBot="1">
      <c r="A126" s="3">
        <v>43804</v>
      </c>
      <c r="B126" s="7">
        <v>20</v>
      </c>
      <c r="C126" s="8">
        <v>40988.30859375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9">
        <v>0</v>
      </c>
      <c r="J126" s="9">
        <v>0</v>
      </c>
      <c r="K126" s="9">
        <v>0</v>
      </c>
      <c r="L126" s="9">
        <v>0</v>
      </c>
      <c r="M126" s="19">
        <f t="shared" si="1"/>
        <v>0</v>
      </c>
      <c r="N126" s="38"/>
    </row>
    <row r="127" spans="1:14" ht="13.5" thickBot="1">
      <c r="A127" s="3">
        <v>43804</v>
      </c>
      <c r="B127" s="7">
        <v>21</v>
      </c>
      <c r="C127" s="8">
        <v>40447.6875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9">
        <v>0</v>
      </c>
      <c r="J127" s="9">
        <v>0</v>
      </c>
      <c r="K127" s="9">
        <v>0</v>
      </c>
      <c r="L127" s="9">
        <v>0</v>
      </c>
      <c r="M127" s="19">
        <f t="shared" si="1"/>
        <v>0</v>
      </c>
      <c r="N127" s="38"/>
    </row>
    <row r="128" spans="1:14" ht="13.5" thickBot="1">
      <c r="A128" s="3">
        <v>43804</v>
      </c>
      <c r="B128" s="7">
        <v>22</v>
      </c>
      <c r="C128" s="8">
        <v>39149.453125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19">
        <f t="shared" si="1"/>
        <v>0</v>
      </c>
      <c r="N128" s="38"/>
    </row>
    <row r="129" spans="1:14" ht="13.5" thickBot="1">
      <c r="A129" s="3">
        <v>43804</v>
      </c>
      <c r="B129" s="7">
        <v>23</v>
      </c>
      <c r="C129" s="8">
        <v>36963.484375</v>
      </c>
      <c r="D129" s="8">
        <v>0</v>
      </c>
      <c r="E129" s="8">
        <v>0</v>
      </c>
      <c r="F129" s="8">
        <v>1.5555556035704099E-5</v>
      </c>
      <c r="G129" s="8">
        <v>1.5555556035704099E-5</v>
      </c>
      <c r="H129" s="8">
        <v>0</v>
      </c>
      <c r="I129" s="9">
        <v>7.6290122784228008E-9</v>
      </c>
      <c r="J129" s="9">
        <v>7.6290122784228008E-9</v>
      </c>
      <c r="K129" s="9">
        <v>7.6290122784228008E-9</v>
      </c>
      <c r="L129" s="9">
        <v>7.6290122784228008E-9</v>
      </c>
      <c r="M129" s="19">
        <f t="shared" si="1"/>
        <v>0</v>
      </c>
      <c r="N129" s="38"/>
    </row>
    <row r="130" spans="1:14" ht="13.5" thickBot="1">
      <c r="A130" s="3">
        <v>43804</v>
      </c>
      <c r="B130" s="7">
        <v>24</v>
      </c>
      <c r="C130" s="8">
        <v>34467.3984375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19">
        <f t="shared" si="1"/>
        <v>0</v>
      </c>
      <c r="N130" s="38"/>
    </row>
    <row r="131" spans="1:14" ht="13.5" thickBot="1">
      <c r="A131" s="3">
        <v>43805</v>
      </c>
      <c r="B131" s="7">
        <v>1</v>
      </c>
      <c r="C131" s="8">
        <v>32459.732421875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19">
        <f t="shared" si="1"/>
        <v>0</v>
      </c>
      <c r="N131" s="38"/>
    </row>
    <row r="132" spans="1:14" ht="13.5" thickBot="1">
      <c r="A132" s="3">
        <v>43805</v>
      </c>
      <c r="B132" s="7">
        <v>2</v>
      </c>
      <c r="C132" s="8">
        <v>31414.810546875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19">
        <f t="shared" si="1"/>
        <v>0</v>
      </c>
      <c r="N132" s="38"/>
    </row>
    <row r="133" spans="1:14" ht="13.5" thickBot="1">
      <c r="A133" s="3">
        <v>43805</v>
      </c>
      <c r="B133" s="7">
        <v>3</v>
      </c>
      <c r="C133" s="8">
        <v>31040.626953125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19">
        <f t="shared" si="1"/>
        <v>0</v>
      </c>
      <c r="N133" s="38"/>
    </row>
    <row r="134" spans="1:14" ht="13.5" thickBot="1">
      <c r="A134" s="3">
        <v>43805</v>
      </c>
      <c r="B134" s="7">
        <v>4</v>
      </c>
      <c r="C134" s="8">
        <v>30851.283203125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19">
        <f t="shared" si="1"/>
        <v>0</v>
      </c>
      <c r="N134" s="38"/>
    </row>
    <row r="135" spans="1:14" ht="13.5" thickBot="1">
      <c r="A135" s="3">
        <v>43805</v>
      </c>
      <c r="B135" s="7">
        <v>5</v>
      </c>
      <c r="C135" s="8">
        <v>31595.06640625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19">
        <f t="shared" si="1"/>
        <v>0</v>
      </c>
      <c r="N135" s="38"/>
    </row>
    <row r="136" spans="1:14" ht="13.5" thickBot="1">
      <c r="A136" s="3">
        <v>43805</v>
      </c>
      <c r="B136" s="7">
        <v>6</v>
      </c>
      <c r="C136" s="8">
        <v>33631.234375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19">
        <f t="shared" si="1"/>
        <v>0</v>
      </c>
      <c r="N136" s="38"/>
    </row>
    <row r="137" spans="1:14" ht="13.5" thickBot="1">
      <c r="A137" s="3">
        <v>43805</v>
      </c>
      <c r="B137" s="7">
        <v>7</v>
      </c>
      <c r="C137" s="8">
        <v>37210.59375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19">
        <f t="shared" si="1"/>
        <v>0</v>
      </c>
      <c r="N137" s="38"/>
    </row>
    <row r="138" spans="1:14" ht="13.5" thickBot="1">
      <c r="A138" s="3">
        <v>43805</v>
      </c>
      <c r="B138" s="7">
        <v>8</v>
      </c>
      <c r="C138" s="8">
        <v>38782.5859375</v>
      </c>
      <c r="D138" s="8">
        <v>23.5</v>
      </c>
      <c r="E138" s="8">
        <v>16.5</v>
      </c>
      <c r="F138" s="8">
        <v>20.290846577008999</v>
      </c>
      <c r="G138" s="8">
        <v>20.572402147241</v>
      </c>
      <c r="H138" s="8">
        <v>0.28155557023099997</v>
      </c>
      <c r="I138" s="9">
        <v>1.4358008099999999E-3</v>
      </c>
      <c r="J138" s="9">
        <v>1.5738859350000001E-3</v>
      </c>
      <c r="K138" s="9">
        <v>1.9972546080000001E-3</v>
      </c>
      <c r="L138" s="9">
        <v>1.8591694829999999E-3</v>
      </c>
      <c r="M138" s="19">
        <f t="shared" si="1"/>
        <v>1</v>
      </c>
      <c r="N138" s="38"/>
    </row>
    <row r="139" spans="1:14" ht="13.5" thickBot="1">
      <c r="A139" s="3">
        <v>43805</v>
      </c>
      <c r="B139" s="7">
        <v>9</v>
      </c>
      <c r="C139" s="8">
        <v>38725.90625</v>
      </c>
      <c r="D139" s="8">
        <v>396</v>
      </c>
      <c r="E139" s="8">
        <v>394.8</v>
      </c>
      <c r="F139" s="8">
        <v>602.02257255299196</v>
      </c>
      <c r="G139" s="8">
        <v>605.11568374911894</v>
      </c>
      <c r="H139" s="8">
        <v>3.0931111961269999</v>
      </c>
      <c r="I139" s="9">
        <v>0.102557961622</v>
      </c>
      <c r="J139" s="9">
        <v>0.101040987029</v>
      </c>
      <c r="K139" s="9">
        <v>0.103146485409</v>
      </c>
      <c r="L139" s="9">
        <v>0.101629510815</v>
      </c>
      <c r="M139" s="19">
        <f t="shared" si="1"/>
        <v>1</v>
      </c>
      <c r="N139" s="38"/>
    </row>
    <row r="140" spans="1:14" ht="13.5" thickBot="1">
      <c r="A140" s="3">
        <v>43805</v>
      </c>
      <c r="B140" s="7">
        <v>10</v>
      </c>
      <c r="C140" s="8">
        <v>38905.58984375</v>
      </c>
      <c r="D140" s="8">
        <v>1255.9000000000001</v>
      </c>
      <c r="E140" s="8">
        <v>1249</v>
      </c>
      <c r="F140" s="8">
        <v>1442.24966528548</v>
      </c>
      <c r="G140" s="8">
        <v>1446.08721477376</v>
      </c>
      <c r="H140" s="8">
        <v>3.837549488279</v>
      </c>
      <c r="I140" s="9">
        <v>9.3274749766000004E-2</v>
      </c>
      <c r="J140" s="9">
        <v>9.1392675470999996E-2</v>
      </c>
      <c r="K140" s="9">
        <v>9.6658761536000004E-2</v>
      </c>
      <c r="L140" s="9">
        <v>9.4776687240999996E-2</v>
      </c>
      <c r="M140" s="19">
        <f t="shared" ref="M140:M203" si="2">IF(F140&gt;5,1,0)</f>
        <v>1</v>
      </c>
      <c r="N140" s="38"/>
    </row>
    <row r="141" spans="1:14" ht="13.5" thickBot="1">
      <c r="A141" s="3">
        <v>43805</v>
      </c>
      <c r="B141" s="7">
        <v>11</v>
      </c>
      <c r="C141" s="8">
        <v>38929.234375</v>
      </c>
      <c r="D141" s="8">
        <v>1477.2</v>
      </c>
      <c r="E141" s="8">
        <v>1470</v>
      </c>
      <c r="F141" s="8">
        <v>1531.0220444414399</v>
      </c>
      <c r="G141" s="8">
        <v>1531.0220444414399</v>
      </c>
      <c r="H141" s="8">
        <v>0</v>
      </c>
      <c r="I141" s="9">
        <v>2.6396294478000001E-2</v>
      </c>
      <c r="J141" s="9">
        <v>2.6396294478000001E-2</v>
      </c>
      <c r="K141" s="9">
        <v>2.9927437195E-2</v>
      </c>
      <c r="L141" s="9">
        <v>2.9927437195E-2</v>
      </c>
      <c r="M141" s="19">
        <f t="shared" si="2"/>
        <v>1</v>
      </c>
      <c r="N141" s="38"/>
    </row>
    <row r="142" spans="1:14" ht="13.5" thickBot="1">
      <c r="A142" s="3">
        <v>43805</v>
      </c>
      <c r="B142" s="7">
        <v>12</v>
      </c>
      <c r="C142" s="8">
        <v>38839.13671875</v>
      </c>
      <c r="D142" s="8">
        <v>1447.3</v>
      </c>
      <c r="E142" s="8">
        <v>1440.3</v>
      </c>
      <c r="F142" s="8">
        <v>1475.6726953018999</v>
      </c>
      <c r="G142" s="8">
        <v>1475.6726953018999</v>
      </c>
      <c r="H142" s="8">
        <v>0</v>
      </c>
      <c r="I142" s="9">
        <v>1.3915005051999999E-2</v>
      </c>
      <c r="J142" s="9">
        <v>1.3915005051999999E-2</v>
      </c>
      <c r="K142" s="9">
        <v>1.7348060471000001E-2</v>
      </c>
      <c r="L142" s="9">
        <v>1.7348060471000001E-2</v>
      </c>
      <c r="M142" s="19">
        <f t="shared" si="2"/>
        <v>1</v>
      </c>
      <c r="N142" s="38"/>
    </row>
    <row r="143" spans="1:14" ht="13.5" thickBot="1">
      <c r="A143" s="3">
        <v>43805</v>
      </c>
      <c r="B143" s="7">
        <v>13</v>
      </c>
      <c r="C143" s="8">
        <v>38647.5703125</v>
      </c>
      <c r="D143" s="8">
        <v>1392.6</v>
      </c>
      <c r="E143" s="8">
        <v>1385.8</v>
      </c>
      <c r="F143" s="8">
        <v>1428.1813463825699</v>
      </c>
      <c r="G143" s="8">
        <v>1428.1813463825699</v>
      </c>
      <c r="H143" s="8">
        <v>0</v>
      </c>
      <c r="I143" s="9">
        <v>1.7450390574999999E-2</v>
      </c>
      <c r="J143" s="9">
        <v>1.7450390574999999E-2</v>
      </c>
      <c r="K143" s="9">
        <v>2.0785358696000001E-2</v>
      </c>
      <c r="L143" s="9">
        <v>2.0785358696000001E-2</v>
      </c>
      <c r="M143" s="19">
        <f t="shared" si="2"/>
        <v>1</v>
      </c>
      <c r="N143" s="38"/>
    </row>
    <row r="144" spans="1:14" ht="13.5" thickBot="1">
      <c r="A144" s="3">
        <v>43805</v>
      </c>
      <c r="B144" s="7">
        <v>14</v>
      </c>
      <c r="C144" s="8">
        <v>38722.92578125</v>
      </c>
      <c r="D144" s="8">
        <v>1391</v>
      </c>
      <c r="E144" s="8">
        <v>1384</v>
      </c>
      <c r="F144" s="8">
        <v>1458.0630732743</v>
      </c>
      <c r="G144" s="8">
        <v>1458.06307327429</v>
      </c>
      <c r="H144" s="8">
        <v>0</v>
      </c>
      <c r="I144" s="9">
        <v>3.2890178162000003E-2</v>
      </c>
      <c r="J144" s="9">
        <v>3.2890178162000003E-2</v>
      </c>
      <c r="K144" s="9">
        <v>3.6323233582E-2</v>
      </c>
      <c r="L144" s="9">
        <v>3.6323233582E-2</v>
      </c>
      <c r="M144" s="19">
        <f t="shared" si="2"/>
        <v>1</v>
      </c>
      <c r="N144" s="38"/>
    </row>
    <row r="145" spans="1:14" ht="13.5" thickBot="1">
      <c r="A145" s="3">
        <v>43805</v>
      </c>
      <c r="B145" s="7">
        <v>15</v>
      </c>
      <c r="C145" s="8">
        <v>38745.78125</v>
      </c>
      <c r="D145" s="8">
        <v>1419.6</v>
      </c>
      <c r="E145" s="8">
        <v>1412.4</v>
      </c>
      <c r="F145" s="8">
        <v>1387.35209718651</v>
      </c>
      <c r="G145" s="8">
        <v>1387.34876385954</v>
      </c>
      <c r="H145" s="8">
        <v>-3.3333269750000002E-3</v>
      </c>
      <c r="I145" s="9">
        <v>1.5817183001000001E-2</v>
      </c>
      <c r="J145" s="9">
        <v>1.5815548216000001E-2</v>
      </c>
      <c r="K145" s="9">
        <v>1.2286040284E-2</v>
      </c>
      <c r="L145" s="9">
        <v>1.2284405498999999E-2</v>
      </c>
      <c r="M145" s="19">
        <f t="shared" si="2"/>
        <v>1</v>
      </c>
      <c r="N145" s="38"/>
    </row>
    <row r="146" spans="1:14" ht="13.5" thickBot="1">
      <c r="A146" s="3">
        <v>43805</v>
      </c>
      <c r="B146" s="7">
        <v>16</v>
      </c>
      <c r="C146" s="8">
        <v>38624.96875</v>
      </c>
      <c r="D146" s="8">
        <v>1277.3</v>
      </c>
      <c r="E146" s="8">
        <v>1270.0999999999999</v>
      </c>
      <c r="F146" s="8">
        <v>1244.07991339968</v>
      </c>
      <c r="G146" s="8">
        <v>1244.07991339968</v>
      </c>
      <c r="H146" s="8">
        <v>0</v>
      </c>
      <c r="I146" s="9">
        <v>1.6292342618999998E-2</v>
      </c>
      <c r="J146" s="9">
        <v>1.6292342618999998E-2</v>
      </c>
      <c r="K146" s="9">
        <v>1.2761199902E-2</v>
      </c>
      <c r="L146" s="9">
        <v>1.2761199902E-2</v>
      </c>
      <c r="M146" s="19">
        <f t="shared" si="2"/>
        <v>1</v>
      </c>
      <c r="N146" s="38"/>
    </row>
    <row r="147" spans="1:14" ht="13.5" thickBot="1">
      <c r="A147" s="3">
        <v>43805</v>
      </c>
      <c r="B147" s="7">
        <v>17</v>
      </c>
      <c r="C147" s="8">
        <v>38605.21484375</v>
      </c>
      <c r="D147" s="8">
        <v>663.4</v>
      </c>
      <c r="E147" s="8">
        <v>657.8</v>
      </c>
      <c r="F147" s="8">
        <v>872.31729677067904</v>
      </c>
      <c r="G147" s="8">
        <v>872.31729677067801</v>
      </c>
      <c r="H147" s="8">
        <v>0</v>
      </c>
      <c r="I147" s="9">
        <v>0.10246066540900001</v>
      </c>
      <c r="J147" s="9">
        <v>0.10246066540900001</v>
      </c>
      <c r="K147" s="9">
        <v>0.105207109745</v>
      </c>
      <c r="L147" s="9">
        <v>0.105207109745</v>
      </c>
      <c r="M147" s="19">
        <f t="shared" si="2"/>
        <v>1</v>
      </c>
      <c r="N147" s="38"/>
    </row>
    <row r="148" spans="1:14" ht="13.5" thickBot="1">
      <c r="A148" s="3">
        <v>43805</v>
      </c>
      <c r="B148" s="7">
        <v>18</v>
      </c>
      <c r="C148" s="8">
        <v>39493.4453125</v>
      </c>
      <c r="D148" s="8">
        <v>97.2</v>
      </c>
      <c r="E148" s="8">
        <v>86.3</v>
      </c>
      <c r="F148" s="8">
        <v>97.144410108407001</v>
      </c>
      <c r="G148" s="8">
        <v>97.166632331515004</v>
      </c>
      <c r="H148" s="8">
        <v>2.2222223108000001E-2</v>
      </c>
      <c r="I148" s="9">
        <v>1.6364722159988901E-5</v>
      </c>
      <c r="J148" s="9">
        <v>2.7263311227124201E-5</v>
      </c>
      <c r="K148" s="9">
        <v>5.329393002E-3</v>
      </c>
      <c r="L148" s="9">
        <v>5.3184944129999997E-3</v>
      </c>
      <c r="M148" s="19">
        <f t="shared" si="2"/>
        <v>1</v>
      </c>
      <c r="N148" s="38"/>
    </row>
    <row r="149" spans="1:14" ht="13.5" thickBot="1">
      <c r="A149" s="3">
        <v>43805</v>
      </c>
      <c r="B149" s="7">
        <v>19</v>
      </c>
      <c r="C149" s="8">
        <v>40382.6953125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9">
        <v>0</v>
      </c>
      <c r="J149" s="9">
        <v>0</v>
      </c>
      <c r="K149" s="9">
        <v>0</v>
      </c>
      <c r="L149" s="9">
        <v>0</v>
      </c>
      <c r="M149" s="19">
        <f t="shared" si="2"/>
        <v>0</v>
      </c>
      <c r="N149" s="38"/>
    </row>
    <row r="150" spans="1:14" ht="13.5" thickBot="1">
      <c r="A150" s="3">
        <v>43805</v>
      </c>
      <c r="B150" s="7">
        <v>20</v>
      </c>
      <c r="C150" s="8">
        <v>39726.015625</v>
      </c>
      <c r="D150" s="8">
        <v>0</v>
      </c>
      <c r="E150" s="8">
        <v>0</v>
      </c>
      <c r="F150" s="8">
        <v>4.5140213400000001E-4</v>
      </c>
      <c r="G150" s="8">
        <v>4.5140213400000001E-4</v>
      </c>
      <c r="H150" s="8">
        <v>0</v>
      </c>
      <c r="I150" s="9">
        <v>2.21384077668223E-7</v>
      </c>
      <c r="J150" s="9">
        <v>2.21384077668223E-7</v>
      </c>
      <c r="K150" s="9">
        <v>2.21384077668223E-7</v>
      </c>
      <c r="L150" s="9">
        <v>2.21384077668223E-7</v>
      </c>
      <c r="M150" s="19">
        <f t="shared" si="2"/>
        <v>0</v>
      </c>
      <c r="N150" s="38"/>
    </row>
    <row r="151" spans="1:14" ht="13.5" thickBot="1">
      <c r="A151" s="3">
        <v>43805</v>
      </c>
      <c r="B151" s="7">
        <v>21</v>
      </c>
      <c r="C151" s="8">
        <v>39137.2265625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9">
        <v>0</v>
      </c>
      <c r="J151" s="9">
        <v>0</v>
      </c>
      <c r="K151" s="9">
        <v>0</v>
      </c>
      <c r="L151" s="9">
        <v>0</v>
      </c>
      <c r="M151" s="19">
        <f t="shared" si="2"/>
        <v>0</v>
      </c>
      <c r="N151" s="38"/>
    </row>
    <row r="152" spans="1:14" ht="13.5" thickBot="1">
      <c r="A152" s="3">
        <v>43805</v>
      </c>
      <c r="B152" s="7">
        <v>22</v>
      </c>
      <c r="C152" s="8">
        <v>38399.54296875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19">
        <f t="shared" si="2"/>
        <v>0</v>
      </c>
      <c r="N152" s="38"/>
    </row>
    <row r="153" spans="1:14" ht="13.5" thickBot="1">
      <c r="A153" s="3">
        <v>43805</v>
      </c>
      <c r="B153" s="7">
        <v>23</v>
      </c>
      <c r="C153" s="8">
        <v>37040.8671875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19">
        <f t="shared" si="2"/>
        <v>0</v>
      </c>
      <c r="N153" s="38"/>
    </row>
    <row r="154" spans="1:14" ht="13.5" thickBot="1">
      <c r="A154" s="3">
        <v>43805</v>
      </c>
      <c r="B154" s="7">
        <v>24</v>
      </c>
      <c r="C154" s="8">
        <v>35375.3671875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9">
        <f t="shared" si="2"/>
        <v>0</v>
      </c>
      <c r="N154" s="38"/>
    </row>
    <row r="155" spans="1:14" ht="13.5" thickBot="1">
      <c r="A155" s="3">
        <v>43806</v>
      </c>
      <c r="B155" s="7">
        <v>1</v>
      </c>
      <c r="C155" s="8">
        <v>33950.6484375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9">
        <f t="shared" si="2"/>
        <v>0</v>
      </c>
      <c r="N155" s="38"/>
    </row>
    <row r="156" spans="1:14" ht="13.5" thickBot="1">
      <c r="A156" s="3">
        <v>43806</v>
      </c>
      <c r="B156" s="7">
        <v>2</v>
      </c>
      <c r="C156" s="8">
        <v>33152.06640625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9">
        <f t="shared" si="2"/>
        <v>0</v>
      </c>
      <c r="N156" s="38"/>
    </row>
    <row r="157" spans="1:14" ht="13.5" thickBot="1">
      <c r="A157" s="3">
        <v>43806</v>
      </c>
      <c r="B157" s="7">
        <v>3</v>
      </c>
      <c r="C157" s="8">
        <v>32762.408203125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9">
        <f t="shared" si="2"/>
        <v>0</v>
      </c>
      <c r="N157" s="38"/>
    </row>
    <row r="158" spans="1:14" ht="13.5" thickBot="1">
      <c r="A158" s="3">
        <v>43806</v>
      </c>
      <c r="B158" s="7">
        <v>4</v>
      </c>
      <c r="C158" s="8">
        <v>32803.48828125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9">
        <f t="shared" si="2"/>
        <v>0</v>
      </c>
      <c r="N158" s="38"/>
    </row>
    <row r="159" spans="1:14" ht="13.5" thickBot="1">
      <c r="A159" s="3">
        <v>43806</v>
      </c>
      <c r="B159" s="7">
        <v>5</v>
      </c>
      <c r="C159" s="8">
        <v>33336.43359375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9">
        <f t="shared" si="2"/>
        <v>0</v>
      </c>
      <c r="N159" s="38"/>
    </row>
    <row r="160" spans="1:14" ht="13.5" thickBot="1">
      <c r="A160" s="3">
        <v>43806</v>
      </c>
      <c r="B160" s="7">
        <v>6</v>
      </c>
      <c r="C160" s="8">
        <v>34449.734375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9">
        <f t="shared" si="2"/>
        <v>0</v>
      </c>
      <c r="N160" s="38"/>
    </row>
    <row r="161" spans="1:14" ht="13.5" thickBot="1">
      <c r="A161" s="3">
        <v>43806</v>
      </c>
      <c r="B161" s="7">
        <v>7</v>
      </c>
      <c r="C161" s="8">
        <v>36285.36328125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9">
        <f t="shared" si="2"/>
        <v>0</v>
      </c>
      <c r="N161" s="38"/>
    </row>
    <row r="162" spans="1:14" ht="13.5" thickBot="1">
      <c r="A162" s="3">
        <v>43806</v>
      </c>
      <c r="B162" s="7">
        <v>8</v>
      </c>
      <c r="C162" s="8">
        <v>38152.55078125</v>
      </c>
      <c r="D162" s="8">
        <v>19</v>
      </c>
      <c r="E162" s="8">
        <v>12.3</v>
      </c>
      <c r="F162" s="8">
        <v>20.120179266209</v>
      </c>
      <c r="G162" s="8">
        <v>20.120179266209</v>
      </c>
      <c r="H162" s="8">
        <v>0</v>
      </c>
      <c r="I162" s="9">
        <v>5.4937678499999997E-4</v>
      </c>
      <c r="J162" s="9">
        <v>5.4937678499999997E-4</v>
      </c>
      <c r="K162" s="9">
        <v>3.835301258E-3</v>
      </c>
      <c r="L162" s="9">
        <v>3.835301258E-3</v>
      </c>
      <c r="M162" s="19">
        <f t="shared" si="2"/>
        <v>1</v>
      </c>
      <c r="N162" s="38"/>
    </row>
    <row r="163" spans="1:14" ht="13.5" thickBot="1">
      <c r="A163" s="3">
        <v>43806</v>
      </c>
      <c r="B163" s="7">
        <v>9</v>
      </c>
      <c r="C163" s="8">
        <v>39219.4453125</v>
      </c>
      <c r="D163" s="8">
        <v>363.3</v>
      </c>
      <c r="E163" s="8">
        <v>361.5</v>
      </c>
      <c r="F163" s="8">
        <v>599.25267868296999</v>
      </c>
      <c r="G163" s="8">
        <v>599.25267868296999</v>
      </c>
      <c r="H163" s="8">
        <v>0</v>
      </c>
      <c r="I163" s="9">
        <v>0.11571980317900001</v>
      </c>
      <c r="J163" s="9">
        <v>0.11571980317900001</v>
      </c>
      <c r="K163" s="9">
        <v>0.116602588858</v>
      </c>
      <c r="L163" s="9">
        <v>0.116602588858</v>
      </c>
      <c r="M163" s="19">
        <f t="shared" si="2"/>
        <v>1</v>
      </c>
      <c r="N163" s="38"/>
    </row>
    <row r="164" spans="1:14" ht="13.5" thickBot="1">
      <c r="A164" s="3">
        <v>43806</v>
      </c>
      <c r="B164" s="7">
        <v>10</v>
      </c>
      <c r="C164" s="8">
        <v>39094.3125</v>
      </c>
      <c r="D164" s="8">
        <v>1186.9000000000001</v>
      </c>
      <c r="E164" s="8">
        <v>1180.7</v>
      </c>
      <c r="F164" s="8">
        <v>1393.4641752232401</v>
      </c>
      <c r="G164" s="8">
        <v>1393.4641752232401</v>
      </c>
      <c r="H164" s="8">
        <v>0</v>
      </c>
      <c r="I164" s="9">
        <v>0.101306608741</v>
      </c>
      <c r="J164" s="9">
        <v>0.101306608741</v>
      </c>
      <c r="K164" s="9">
        <v>0.104347314969</v>
      </c>
      <c r="L164" s="9">
        <v>0.104347314969</v>
      </c>
      <c r="M164" s="19">
        <f t="shared" si="2"/>
        <v>1</v>
      </c>
      <c r="N164" s="38"/>
    </row>
    <row r="165" spans="1:14" ht="13.5" thickBot="1">
      <c r="A165" s="3">
        <v>43806</v>
      </c>
      <c r="B165" s="7">
        <v>11</v>
      </c>
      <c r="C165" s="8">
        <v>38420.88671875</v>
      </c>
      <c r="D165" s="8">
        <v>1431.6</v>
      </c>
      <c r="E165" s="8">
        <v>1424.7</v>
      </c>
      <c r="F165" s="8">
        <v>1451.65754967107</v>
      </c>
      <c r="G165" s="8">
        <v>1451.65754967107</v>
      </c>
      <c r="H165" s="8">
        <v>0</v>
      </c>
      <c r="I165" s="9">
        <v>9.8369542279999993E-3</v>
      </c>
      <c r="J165" s="9">
        <v>9.8369542279999993E-3</v>
      </c>
      <c r="K165" s="9">
        <v>1.3220965998E-2</v>
      </c>
      <c r="L165" s="9">
        <v>1.3220965998E-2</v>
      </c>
      <c r="M165" s="19">
        <f t="shared" si="2"/>
        <v>1</v>
      </c>
      <c r="N165" s="38"/>
    </row>
    <row r="166" spans="1:14" ht="13.5" thickBot="1">
      <c r="A166" s="3">
        <v>43806</v>
      </c>
      <c r="B166" s="7">
        <v>12</v>
      </c>
      <c r="C166" s="8">
        <v>37712.26953125</v>
      </c>
      <c r="D166" s="8">
        <v>1423.4</v>
      </c>
      <c r="E166" s="8">
        <v>1416.6</v>
      </c>
      <c r="F166" s="8">
        <v>1443.9369158474601</v>
      </c>
      <c r="G166" s="8">
        <v>1439.7899602806201</v>
      </c>
      <c r="H166" s="8">
        <v>-4.1469555668359996</v>
      </c>
      <c r="I166" s="9">
        <v>8.0382345660000003E-3</v>
      </c>
      <c r="J166" s="9">
        <v>1.0072052892E-2</v>
      </c>
      <c r="K166" s="9">
        <v>1.1373202686999999E-2</v>
      </c>
      <c r="L166" s="9">
        <v>1.3407021013E-2</v>
      </c>
      <c r="M166" s="19">
        <f t="shared" si="2"/>
        <v>1</v>
      </c>
      <c r="N166" s="38"/>
    </row>
    <row r="167" spans="1:14" ht="13.5" thickBot="1">
      <c r="A167" s="3">
        <v>43806</v>
      </c>
      <c r="B167" s="7">
        <v>13</v>
      </c>
      <c r="C167" s="8">
        <v>37080.62890625</v>
      </c>
      <c r="D167" s="8">
        <v>1409.4</v>
      </c>
      <c r="E167" s="8">
        <v>1402.6</v>
      </c>
      <c r="F167" s="8">
        <v>1391.29434801208</v>
      </c>
      <c r="G167" s="8">
        <v>1391.29434801208</v>
      </c>
      <c r="H167" s="8">
        <v>0</v>
      </c>
      <c r="I167" s="9">
        <v>8.8796723819999993E-3</v>
      </c>
      <c r="J167" s="9">
        <v>8.8796723819999993E-3</v>
      </c>
      <c r="K167" s="9">
        <v>5.54470426E-3</v>
      </c>
      <c r="L167" s="9">
        <v>5.54470426E-3</v>
      </c>
      <c r="M167" s="19">
        <f t="shared" si="2"/>
        <v>1</v>
      </c>
      <c r="N167" s="38"/>
    </row>
    <row r="168" spans="1:14" ht="13.5" thickBot="1">
      <c r="A168" s="3">
        <v>43806</v>
      </c>
      <c r="B168" s="7">
        <v>14</v>
      </c>
      <c r="C168" s="8">
        <v>36646.45703125</v>
      </c>
      <c r="D168" s="8">
        <v>1426.6</v>
      </c>
      <c r="E168" s="8">
        <v>1419.7</v>
      </c>
      <c r="F168" s="8">
        <v>1330.11054852751</v>
      </c>
      <c r="G168" s="8">
        <v>1330.1105485275</v>
      </c>
      <c r="H168" s="8">
        <v>0</v>
      </c>
      <c r="I168" s="9">
        <v>4.7321947755000003E-2</v>
      </c>
      <c r="J168" s="9">
        <v>4.7321947755000003E-2</v>
      </c>
      <c r="K168" s="9">
        <v>4.3937935983999997E-2</v>
      </c>
      <c r="L168" s="9">
        <v>4.3937935983999997E-2</v>
      </c>
      <c r="M168" s="19">
        <f t="shared" si="2"/>
        <v>1</v>
      </c>
      <c r="N168" s="38"/>
    </row>
    <row r="169" spans="1:14" ht="13.5" thickBot="1">
      <c r="A169" s="3">
        <v>43806</v>
      </c>
      <c r="B169" s="7">
        <v>15</v>
      </c>
      <c r="C169" s="8">
        <v>36279.359375</v>
      </c>
      <c r="D169" s="8">
        <v>1451.6</v>
      </c>
      <c r="E169" s="8">
        <v>1444.4</v>
      </c>
      <c r="F169" s="8">
        <v>1305.28740932041</v>
      </c>
      <c r="G169" s="8">
        <v>1305.28740932041</v>
      </c>
      <c r="H169" s="8">
        <v>0</v>
      </c>
      <c r="I169" s="9">
        <v>7.1757033191999997E-2</v>
      </c>
      <c r="J169" s="9">
        <v>7.1757033191999997E-2</v>
      </c>
      <c r="K169" s="9">
        <v>6.8225890474999995E-2</v>
      </c>
      <c r="L169" s="9">
        <v>6.8225890474999995E-2</v>
      </c>
      <c r="M169" s="19">
        <f t="shared" si="2"/>
        <v>1</v>
      </c>
      <c r="N169" s="38"/>
    </row>
    <row r="170" spans="1:14" ht="13.5" thickBot="1">
      <c r="A170" s="3">
        <v>43806</v>
      </c>
      <c r="B170" s="7">
        <v>16</v>
      </c>
      <c r="C170" s="8">
        <v>36266.03125</v>
      </c>
      <c r="D170" s="8">
        <v>1252.0999999999999</v>
      </c>
      <c r="E170" s="8">
        <v>1244.8</v>
      </c>
      <c r="F170" s="8">
        <v>1009.1639996597499</v>
      </c>
      <c r="G170" s="8">
        <v>1009.1639996597499</v>
      </c>
      <c r="H170" s="8">
        <v>0</v>
      </c>
      <c r="I170" s="9">
        <v>0.11914467893</v>
      </c>
      <c r="J170" s="9">
        <v>0.11914467893</v>
      </c>
      <c r="K170" s="9">
        <v>0.115564492565</v>
      </c>
      <c r="L170" s="9">
        <v>0.115564492565</v>
      </c>
      <c r="M170" s="19">
        <f t="shared" si="2"/>
        <v>1</v>
      </c>
      <c r="N170" s="38"/>
    </row>
    <row r="171" spans="1:14" ht="13.5" thickBot="1">
      <c r="A171" s="3">
        <v>43806</v>
      </c>
      <c r="B171" s="7">
        <v>17</v>
      </c>
      <c r="C171" s="8">
        <v>36436.7890625</v>
      </c>
      <c r="D171" s="8">
        <v>617.6</v>
      </c>
      <c r="E171" s="8">
        <v>612</v>
      </c>
      <c r="F171" s="8">
        <v>767.91464888572705</v>
      </c>
      <c r="G171" s="8">
        <v>767.91464888572705</v>
      </c>
      <c r="H171" s="8">
        <v>0</v>
      </c>
      <c r="I171" s="9">
        <v>7.3719788565E-2</v>
      </c>
      <c r="J171" s="9">
        <v>7.3719788565E-2</v>
      </c>
      <c r="K171" s="9">
        <v>7.6466232901000006E-2</v>
      </c>
      <c r="L171" s="9">
        <v>7.6466232901000006E-2</v>
      </c>
      <c r="M171" s="19">
        <f t="shared" si="2"/>
        <v>1</v>
      </c>
      <c r="N171" s="38"/>
    </row>
    <row r="172" spans="1:14" ht="13.5" thickBot="1">
      <c r="A172" s="3">
        <v>43806</v>
      </c>
      <c r="B172" s="7">
        <v>18</v>
      </c>
      <c r="C172" s="8">
        <v>37677.32421875</v>
      </c>
      <c r="D172" s="8">
        <v>84.7</v>
      </c>
      <c r="E172" s="8">
        <v>73.099999999999994</v>
      </c>
      <c r="F172" s="8">
        <v>81.219060636007001</v>
      </c>
      <c r="G172" s="8">
        <v>81.810718237337994</v>
      </c>
      <c r="H172" s="8">
        <v>0.59165760133099998</v>
      </c>
      <c r="I172" s="9">
        <v>1.417009201E-3</v>
      </c>
      <c r="J172" s="9">
        <v>1.707179678E-3</v>
      </c>
      <c r="K172" s="9">
        <v>4.2720540639999997E-3</v>
      </c>
      <c r="L172" s="9">
        <v>3.9818835879999997E-3</v>
      </c>
      <c r="M172" s="19">
        <f t="shared" si="2"/>
        <v>1</v>
      </c>
      <c r="N172" s="38"/>
    </row>
    <row r="173" spans="1:14" ht="13.5" thickBot="1">
      <c r="A173" s="3">
        <v>43806</v>
      </c>
      <c r="B173" s="7">
        <v>19</v>
      </c>
      <c r="C173" s="8">
        <v>38826.796875</v>
      </c>
      <c r="D173" s="8">
        <v>0</v>
      </c>
      <c r="E173" s="8">
        <v>0</v>
      </c>
      <c r="F173" s="8">
        <v>0</v>
      </c>
      <c r="G173" s="8">
        <v>5.2888885199999999E-4</v>
      </c>
      <c r="H173" s="8">
        <v>5.2888885199999999E-4</v>
      </c>
      <c r="I173" s="9">
        <v>2.59386391583616E-7</v>
      </c>
      <c r="J173" s="9">
        <v>0</v>
      </c>
      <c r="K173" s="9">
        <v>2.59386391583616E-7</v>
      </c>
      <c r="L173" s="9">
        <v>0</v>
      </c>
      <c r="M173" s="19">
        <f t="shared" si="2"/>
        <v>0</v>
      </c>
      <c r="N173" s="38"/>
    </row>
    <row r="174" spans="1:14" ht="13.5" thickBot="1">
      <c r="A174" s="3">
        <v>43806</v>
      </c>
      <c r="B174" s="7">
        <v>20</v>
      </c>
      <c r="C174" s="8">
        <v>38595.9921875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9">
        <v>0</v>
      </c>
      <c r="J174" s="9">
        <v>0</v>
      </c>
      <c r="K174" s="9">
        <v>0</v>
      </c>
      <c r="L174" s="9">
        <v>0</v>
      </c>
      <c r="M174" s="19">
        <f t="shared" si="2"/>
        <v>0</v>
      </c>
      <c r="N174" s="38"/>
    </row>
    <row r="175" spans="1:14" ht="13.5" thickBot="1">
      <c r="A175" s="3">
        <v>43806</v>
      </c>
      <c r="B175" s="7">
        <v>21</v>
      </c>
      <c r="C175" s="8">
        <v>38251.3203125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9">
        <v>0</v>
      </c>
      <c r="J175" s="9">
        <v>0</v>
      </c>
      <c r="K175" s="9">
        <v>0</v>
      </c>
      <c r="L175" s="9">
        <v>0</v>
      </c>
      <c r="M175" s="19">
        <f t="shared" si="2"/>
        <v>0</v>
      </c>
      <c r="N175" s="38"/>
    </row>
    <row r="176" spans="1:14" ht="13.5" thickBot="1">
      <c r="A176" s="3">
        <v>43806</v>
      </c>
      <c r="B176" s="7">
        <v>22</v>
      </c>
      <c r="C176" s="8">
        <v>37725.73828125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19">
        <f t="shared" si="2"/>
        <v>0</v>
      </c>
      <c r="N176" s="38"/>
    </row>
    <row r="177" spans="1:14" ht="13.5" thickBot="1">
      <c r="A177" s="3">
        <v>43806</v>
      </c>
      <c r="B177" s="7">
        <v>23</v>
      </c>
      <c r="C177" s="8">
        <v>36622.109375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9">
        <v>0</v>
      </c>
      <c r="J177" s="9">
        <v>0</v>
      </c>
      <c r="K177" s="9">
        <v>0</v>
      </c>
      <c r="L177" s="9">
        <v>0</v>
      </c>
      <c r="M177" s="19">
        <f t="shared" si="2"/>
        <v>0</v>
      </c>
      <c r="N177" s="38"/>
    </row>
    <row r="178" spans="1:14" ht="13.5" thickBot="1">
      <c r="A178" s="3">
        <v>43806</v>
      </c>
      <c r="B178" s="7">
        <v>24</v>
      </c>
      <c r="C178" s="8">
        <v>35243.8828125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19">
        <f t="shared" si="2"/>
        <v>0</v>
      </c>
      <c r="N178" s="38"/>
    </row>
    <row r="179" spans="1:14" ht="13.5" thickBot="1">
      <c r="A179" s="3">
        <v>43807</v>
      </c>
      <c r="B179" s="7">
        <v>1</v>
      </c>
      <c r="C179" s="8">
        <v>33976.8046875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19">
        <f t="shared" si="2"/>
        <v>0</v>
      </c>
      <c r="N179" s="38"/>
    </row>
    <row r="180" spans="1:14" ht="13.5" thickBot="1">
      <c r="A180" s="3">
        <v>43807</v>
      </c>
      <c r="B180" s="7">
        <v>2</v>
      </c>
      <c r="C180" s="8">
        <v>33113.28125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19">
        <f t="shared" si="2"/>
        <v>0</v>
      </c>
      <c r="N180" s="38"/>
    </row>
    <row r="181" spans="1:14" ht="13.5" thickBot="1">
      <c r="A181" s="3">
        <v>43807</v>
      </c>
      <c r="B181" s="7">
        <v>3</v>
      </c>
      <c r="C181" s="8">
        <v>32625.12890625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19">
        <f t="shared" si="2"/>
        <v>0</v>
      </c>
      <c r="N181" s="38"/>
    </row>
    <row r="182" spans="1:14" ht="13.5" thickBot="1">
      <c r="A182" s="3">
        <v>43807</v>
      </c>
      <c r="B182" s="7">
        <v>4</v>
      </c>
      <c r="C182" s="8">
        <v>32435.306640625</v>
      </c>
      <c r="D182" s="8">
        <v>0</v>
      </c>
      <c r="E182" s="8">
        <v>0</v>
      </c>
      <c r="F182" s="8">
        <v>1.8120043679999999E-3</v>
      </c>
      <c r="G182" s="8">
        <v>1.8120043679999999E-3</v>
      </c>
      <c r="H182" s="8">
        <v>0</v>
      </c>
      <c r="I182" s="9">
        <v>8.8867305950874404E-7</v>
      </c>
      <c r="J182" s="9">
        <v>8.8867305950874001E-7</v>
      </c>
      <c r="K182" s="9">
        <v>8.8867305950874404E-7</v>
      </c>
      <c r="L182" s="9">
        <v>8.8867305950874001E-7</v>
      </c>
      <c r="M182" s="19">
        <f t="shared" si="2"/>
        <v>0</v>
      </c>
      <c r="N182" s="38"/>
    </row>
    <row r="183" spans="1:14" ht="13.5" thickBot="1">
      <c r="A183" s="3">
        <v>43807</v>
      </c>
      <c r="B183" s="7">
        <v>5</v>
      </c>
      <c r="C183" s="8">
        <v>32567.431640625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19">
        <f t="shared" si="2"/>
        <v>0</v>
      </c>
      <c r="N183" s="38"/>
    </row>
    <row r="184" spans="1:14" ht="13.5" thickBot="1">
      <c r="A184" s="3">
        <v>43807</v>
      </c>
      <c r="B184" s="7">
        <v>6</v>
      </c>
      <c r="C184" s="8">
        <v>33091.453125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19">
        <f t="shared" si="2"/>
        <v>0</v>
      </c>
      <c r="N184" s="38"/>
    </row>
    <row r="185" spans="1:14" ht="13.5" thickBot="1">
      <c r="A185" s="3">
        <v>43807</v>
      </c>
      <c r="B185" s="7">
        <v>7</v>
      </c>
      <c r="C185" s="8">
        <v>34204.90625</v>
      </c>
      <c r="D185" s="8">
        <v>0</v>
      </c>
      <c r="E185" s="8">
        <v>0</v>
      </c>
      <c r="F185" s="8">
        <v>1.33333334492312E-5</v>
      </c>
      <c r="G185" s="8">
        <v>1.33333334492312E-5</v>
      </c>
      <c r="H185" s="8">
        <v>0</v>
      </c>
      <c r="I185" s="9">
        <v>6.5391532365037798E-9</v>
      </c>
      <c r="J185" s="9">
        <v>6.5391532365037798E-9</v>
      </c>
      <c r="K185" s="9">
        <v>6.5391532365037798E-9</v>
      </c>
      <c r="L185" s="9">
        <v>6.5391532365037798E-9</v>
      </c>
      <c r="M185" s="19">
        <f t="shared" si="2"/>
        <v>0</v>
      </c>
      <c r="N185" s="38"/>
    </row>
    <row r="186" spans="1:14" ht="13.5" thickBot="1">
      <c r="A186" s="3">
        <v>43807</v>
      </c>
      <c r="B186" s="7">
        <v>8</v>
      </c>
      <c r="C186" s="8">
        <v>35343.83984375</v>
      </c>
      <c r="D186" s="8">
        <v>13.9</v>
      </c>
      <c r="E186" s="8">
        <v>8.9</v>
      </c>
      <c r="F186" s="8">
        <v>16.393769399547001</v>
      </c>
      <c r="G186" s="8">
        <v>17.139094974056999</v>
      </c>
      <c r="H186" s="8">
        <v>0.74532557451000003</v>
      </c>
      <c r="I186" s="9">
        <v>1.5885703639999999E-3</v>
      </c>
      <c r="J186" s="9">
        <v>1.2230355070000001E-3</v>
      </c>
      <c r="K186" s="9">
        <v>4.0407528069999997E-3</v>
      </c>
      <c r="L186" s="9">
        <v>3.6752179489999998E-3</v>
      </c>
      <c r="M186" s="19">
        <f t="shared" si="2"/>
        <v>1</v>
      </c>
      <c r="N186" s="38"/>
    </row>
    <row r="187" spans="1:14" ht="13.5" thickBot="1">
      <c r="A187" s="3">
        <v>43807</v>
      </c>
      <c r="B187" s="7">
        <v>9</v>
      </c>
      <c r="C187" s="8">
        <v>36465.0234375</v>
      </c>
      <c r="D187" s="8">
        <v>297.89999999999998</v>
      </c>
      <c r="E187" s="8">
        <v>295.89999999999998</v>
      </c>
      <c r="F187" s="8">
        <v>329.00462451847102</v>
      </c>
      <c r="G187" s="8">
        <v>336.80583074587901</v>
      </c>
      <c r="H187" s="8">
        <v>7.8012062274079996</v>
      </c>
      <c r="I187" s="9">
        <v>1.9080839012E-2</v>
      </c>
      <c r="J187" s="9">
        <v>1.5254842824E-2</v>
      </c>
      <c r="K187" s="9">
        <v>2.0061711988999999E-2</v>
      </c>
      <c r="L187" s="9">
        <v>1.6235715801E-2</v>
      </c>
      <c r="M187" s="19">
        <f t="shared" si="2"/>
        <v>1</v>
      </c>
      <c r="N187" s="38"/>
    </row>
    <row r="188" spans="1:14" ht="13.5" thickBot="1">
      <c r="A188" s="3">
        <v>43807</v>
      </c>
      <c r="B188" s="7">
        <v>10</v>
      </c>
      <c r="C188" s="8">
        <v>36820.01953125</v>
      </c>
      <c r="D188" s="8">
        <v>921.8</v>
      </c>
      <c r="E188" s="8">
        <v>915.2</v>
      </c>
      <c r="F188" s="8">
        <v>827.780216167106</v>
      </c>
      <c r="G188" s="8">
        <v>828.36697269956301</v>
      </c>
      <c r="H188" s="8">
        <v>0.58675653245699999</v>
      </c>
      <c r="I188" s="9">
        <v>4.5822965815999997E-2</v>
      </c>
      <c r="J188" s="9">
        <v>4.6110732629999998E-2</v>
      </c>
      <c r="K188" s="9">
        <v>4.2586084991999999E-2</v>
      </c>
      <c r="L188" s="9">
        <v>4.2873851806E-2</v>
      </c>
      <c r="M188" s="19">
        <f t="shared" si="2"/>
        <v>1</v>
      </c>
      <c r="N188" s="38"/>
    </row>
    <row r="189" spans="1:14" ht="13.5" thickBot="1">
      <c r="A189" s="3">
        <v>43807</v>
      </c>
      <c r="B189" s="7">
        <v>11</v>
      </c>
      <c r="C189" s="8">
        <v>36717.3203125</v>
      </c>
      <c r="D189" s="8">
        <v>1196.8</v>
      </c>
      <c r="E189" s="8">
        <v>1189.9000000000001</v>
      </c>
      <c r="F189" s="8">
        <v>1065.2399479288499</v>
      </c>
      <c r="G189" s="8">
        <v>1065.2399479288499</v>
      </c>
      <c r="H189" s="8">
        <v>0</v>
      </c>
      <c r="I189" s="9">
        <v>6.4521849960999994E-2</v>
      </c>
      <c r="J189" s="9">
        <v>6.4521849960999994E-2</v>
      </c>
      <c r="K189" s="9">
        <v>6.1137838190000002E-2</v>
      </c>
      <c r="L189" s="9">
        <v>6.1137838190000002E-2</v>
      </c>
      <c r="M189" s="19">
        <f t="shared" si="2"/>
        <v>1</v>
      </c>
      <c r="N189" s="38"/>
    </row>
    <row r="190" spans="1:14" ht="13.5" thickBot="1">
      <c r="A190" s="3">
        <v>43807</v>
      </c>
      <c r="B190" s="7">
        <v>12</v>
      </c>
      <c r="C190" s="8">
        <v>36501.6796875</v>
      </c>
      <c r="D190" s="8">
        <v>1227.8</v>
      </c>
      <c r="E190" s="8">
        <v>1221.3</v>
      </c>
      <c r="F190" s="8">
        <v>1048.00058563073</v>
      </c>
      <c r="G190" s="8">
        <v>1048.00058563073</v>
      </c>
      <c r="H190" s="8">
        <v>0</v>
      </c>
      <c r="I190" s="9">
        <v>8.8180193412999999E-2</v>
      </c>
      <c r="J190" s="9">
        <v>8.8180193412999999E-2</v>
      </c>
      <c r="K190" s="9">
        <v>8.4992356236999994E-2</v>
      </c>
      <c r="L190" s="9">
        <v>8.4992356236999994E-2</v>
      </c>
      <c r="M190" s="19">
        <f t="shared" si="2"/>
        <v>1</v>
      </c>
      <c r="N190" s="38"/>
    </row>
    <row r="191" spans="1:14" ht="13.5" thickBot="1">
      <c r="A191" s="3">
        <v>43807</v>
      </c>
      <c r="B191" s="7">
        <v>13</v>
      </c>
      <c r="C191" s="8">
        <v>36452.1875</v>
      </c>
      <c r="D191" s="8">
        <v>1231.3</v>
      </c>
      <c r="E191" s="8">
        <v>1225.2</v>
      </c>
      <c r="F191" s="8">
        <v>1113.8735083844899</v>
      </c>
      <c r="G191" s="8">
        <v>1113.8735083844899</v>
      </c>
      <c r="H191" s="8">
        <v>0</v>
      </c>
      <c r="I191" s="9">
        <v>5.7590236200999997E-2</v>
      </c>
      <c r="J191" s="9">
        <v>5.7590236200999997E-2</v>
      </c>
      <c r="K191" s="9">
        <v>5.4598573621999998E-2</v>
      </c>
      <c r="L191" s="9">
        <v>5.4598573621999998E-2</v>
      </c>
      <c r="M191" s="19">
        <f t="shared" si="2"/>
        <v>1</v>
      </c>
      <c r="N191" s="38"/>
    </row>
    <row r="192" spans="1:14" ht="13.5" thickBot="1">
      <c r="A192" s="3">
        <v>43807</v>
      </c>
      <c r="B192" s="7">
        <v>14</v>
      </c>
      <c r="C192" s="8">
        <v>36558.5625</v>
      </c>
      <c r="D192" s="8">
        <v>1239.0999999999999</v>
      </c>
      <c r="E192" s="8">
        <v>1232.5</v>
      </c>
      <c r="F192" s="8">
        <v>1098.65171474934</v>
      </c>
      <c r="G192" s="8">
        <v>1098.65171474934</v>
      </c>
      <c r="H192" s="8">
        <v>0</v>
      </c>
      <c r="I192" s="9">
        <v>6.8880963830000003E-2</v>
      </c>
      <c r="J192" s="9">
        <v>6.8880963830000003E-2</v>
      </c>
      <c r="K192" s="9">
        <v>6.5644083005999998E-2</v>
      </c>
      <c r="L192" s="9">
        <v>6.5644083005999998E-2</v>
      </c>
      <c r="M192" s="19">
        <f t="shared" si="2"/>
        <v>1</v>
      </c>
      <c r="N192" s="38"/>
    </row>
    <row r="193" spans="1:14" ht="13.5" thickBot="1">
      <c r="A193" s="3">
        <v>43807</v>
      </c>
      <c r="B193" s="7">
        <v>15</v>
      </c>
      <c r="C193" s="8">
        <v>36761.99609375</v>
      </c>
      <c r="D193" s="8">
        <v>1186.7</v>
      </c>
      <c r="E193" s="8">
        <v>1180.2</v>
      </c>
      <c r="F193" s="8">
        <v>996.25661023404803</v>
      </c>
      <c r="G193" s="8">
        <v>996.25661023404803</v>
      </c>
      <c r="H193" s="8">
        <v>0</v>
      </c>
      <c r="I193" s="9">
        <v>9.3400387330000001E-2</v>
      </c>
      <c r="J193" s="9">
        <v>9.3400387330000001E-2</v>
      </c>
      <c r="K193" s="9">
        <v>9.0212550153999996E-2</v>
      </c>
      <c r="L193" s="9">
        <v>9.0212550153999996E-2</v>
      </c>
      <c r="M193" s="19">
        <f t="shared" si="2"/>
        <v>1</v>
      </c>
      <c r="N193" s="38"/>
    </row>
    <row r="194" spans="1:14" ht="13.5" thickBot="1">
      <c r="A194" s="3">
        <v>43807</v>
      </c>
      <c r="B194" s="7">
        <v>16</v>
      </c>
      <c r="C194" s="8">
        <v>36872.83984375</v>
      </c>
      <c r="D194" s="8">
        <v>989.6</v>
      </c>
      <c r="E194" s="8">
        <v>983.3</v>
      </c>
      <c r="F194" s="8">
        <v>645.44453457978</v>
      </c>
      <c r="G194" s="8">
        <v>645.44453457978</v>
      </c>
      <c r="H194" s="8">
        <v>0</v>
      </c>
      <c r="I194" s="9">
        <v>0.16878639795</v>
      </c>
      <c r="J194" s="9">
        <v>0.16878639795</v>
      </c>
      <c r="K194" s="9">
        <v>0.16569664807199999</v>
      </c>
      <c r="L194" s="9">
        <v>0.16569664807199999</v>
      </c>
      <c r="M194" s="19">
        <f t="shared" si="2"/>
        <v>1</v>
      </c>
      <c r="N194" s="38"/>
    </row>
    <row r="195" spans="1:14" ht="13.5" thickBot="1">
      <c r="A195" s="3">
        <v>43807</v>
      </c>
      <c r="B195" s="7">
        <v>17</v>
      </c>
      <c r="C195" s="8">
        <v>37272.4375</v>
      </c>
      <c r="D195" s="8">
        <v>481.3</v>
      </c>
      <c r="E195" s="8">
        <v>476.8</v>
      </c>
      <c r="F195" s="8">
        <v>294.040814813243</v>
      </c>
      <c r="G195" s="8">
        <v>294.040814813243</v>
      </c>
      <c r="H195" s="8">
        <v>0</v>
      </c>
      <c r="I195" s="9">
        <v>9.1838737217000005E-2</v>
      </c>
      <c r="J195" s="9">
        <v>9.1838737217000005E-2</v>
      </c>
      <c r="K195" s="9">
        <v>8.9631773018999994E-2</v>
      </c>
      <c r="L195" s="9">
        <v>8.9631773018999994E-2</v>
      </c>
      <c r="M195" s="19">
        <f t="shared" si="2"/>
        <v>1</v>
      </c>
      <c r="N195" s="38"/>
    </row>
    <row r="196" spans="1:14" ht="13.5" thickBot="1">
      <c r="A196" s="3">
        <v>43807</v>
      </c>
      <c r="B196" s="7">
        <v>18</v>
      </c>
      <c r="C196" s="8">
        <v>39023.921875</v>
      </c>
      <c r="D196" s="8">
        <v>70.599999999999994</v>
      </c>
      <c r="E196" s="8">
        <v>59.7</v>
      </c>
      <c r="F196" s="8">
        <v>31.766619123714001</v>
      </c>
      <c r="G196" s="8">
        <v>31.767345790330999</v>
      </c>
      <c r="H196" s="8">
        <v>7.2666661599999998E-4</v>
      </c>
      <c r="I196" s="9">
        <v>1.9044950567999999E-2</v>
      </c>
      <c r="J196" s="9">
        <v>1.9045306952000001E-2</v>
      </c>
      <c r="K196" s="9">
        <v>1.3699192844000001E-2</v>
      </c>
      <c r="L196" s="9">
        <v>1.3699549227999999E-2</v>
      </c>
      <c r="M196" s="19">
        <f t="shared" si="2"/>
        <v>1</v>
      </c>
      <c r="N196" s="38"/>
    </row>
    <row r="197" spans="1:14" ht="13.5" thickBot="1">
      <c r="A197" s="3">
        <v>43807</v>
      </c>
      <c r="B197" s="7">
        <v>19</v>
      </c>
      <c r="C197" s="8">
        <v>40788.1015625</v>
      </c>
      <c r="D197" s="8">
        <v>0</v>
      </c>
      <c r="E197" s="8">
        <v>0</v>
      </c>
      <c r="F197" s="8">
        <v>0</v>
      </c>
      <c r="G197" s="8">
        <v>1.66666655E-4</v>
      </c>
      <c r="H197" s="8">
        <v>1.66666655E-4</v>
      </c>
      <c r="I197" s="9">
        <v>8.1739409112484099E-8</v>
      </c>
      <c r="J197" s="9">
        <v>0</v>
      </c>
      <c r="K197" s="9">
        <v>8.1739409112484099E-8</v>
      </c>
      <c r="L197" s="9">
        <v>0</v>
      </c>
      <c r="M197" s="19">
        <f t="shared" si="2"/>
        <v>0</v>
      </c>
      <c r="N197" s="38"/>
    </row>
    <row r="198" spans="1:14" ht="13.5" thickBot="1">
      <c r="A198" s="3">
        <v>43807</v>
      </c>
      <c r="B198" s="7">
        <v>20</v>
      </c>
      <c r="C198" s="8">
        <v>40617.16796875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9">
        <v>0</v>
      </c>
      <c r="J198" s="9">
        <v>0</v>
      </c>
      <c r="K198" s="9">
        <v>0</v>
      </c>
      <c r="L198" s="9">
        <v>0</v>
      </c>
      <c r="M198" s="19">
        <f t="shared" si="2"/>
        <v>0</v>
      </c>
      <c r="N198" s="38"/>
    </row>
    <row r="199" spans="1:14" ht="13.5" thickBot="1">
      <c r="A199" s="3">
        <v>43807</v>
      </c>
      <c r="B199" s="7">
        <v>21</v>
      </c>
      <c r="C199" s="8">
        <v>40024.97265625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9">
        <v>0</v>
      </c>
      <c r="J199" s="9">
        <v>0</v>
      </c>
      <c r="K199" s="9">
        <v>0</v>
      </c>
      <c r="L199" s="9">
        <v>0</v>
      </c>
      <c r="M199" s="19">
        <f t="shared" si="2"/>
        <v>0</v>
      </c>
      <c r="N199" s="38"/>
    </row>
    <row r="200" spans="1:14" ht="13.5" thickBot="1">
      <c r="A200" s="3">
        <v>43807</v>
      </c>
      <c r="B200" s="7">
        <v>22</v>
      </c>
      <c r="C200" s="8">
        <v>38676.05078125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19">
        <f t="shared" si="2"/>
        <v>0</v>
      </c>
      <c r="N200" s="38"/>
    </row>
    <row r="201" spans="1:14" ht="13.5" thickBot="1">
      <c r="A201" s="3">
        <v>43807</v>
      </c>
      <c r="B201" s="7">
        <v>23</v>
      </c>
      <c r="C201" s="8">
        <v>36331.90625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19">
        <f t="shared" si="2"/>
        <v>0</v>
      </c>
      <c r="N201" s="38"/>
    </row>
    <row r="202" spans="1:14" ht="13.5" thickBot="1">
      <c r="A202" s="3">
        <v>43807</v>
      </c>
      <c r="B202" s="7">
        <v>24</v>
      </c>
      <c r="C202" s="8">
        <v>33828.6796875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19">
        <f t="shared" si="2"/>
        <v>0</v>
      </c>
      <c r="N202" s="38"/>
    </row>
    <row r="203" spans="1:14" ht="13.5" thickBot="1">
      <c r="A203" s="3">
        <v>43808</v>
      </c>
      <c r="B203" s="7">
        <v>1</v>
      </c>
      <c r="C203" s="8">
        <v>31950.931640625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19">
        <f t="shared" si="2"/>
        <v>0</v>
      </c>
      <c r="N203" s="38"/>
    </row>
    <row r="204" spans="1:14" ht="13.5" thickBot="1">
      <c r="A204" s="3">
        <v>43808</v>
      </c>
      <c r="B204" s="7">
        <v>2</v>
      </c>
      <c r="C204" s="8">
        <v>30876.69921875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19">
        <f t="shared" ref="M204:M267" si="3">IF(F204&gt;5,1,0)</f>
        <v>0</v>
      </c>
      <c r="N204" s="38"/>
    </row>
    <row r="205" spans="1:14" ht="13.5" thickBot="1">
      <c r="A205" s="3">
        <v>43808</v>
      </c>
      <c r="B205" s="7">
        <v>3</v>
      </c>
      <c r="C205" s="8">
        <v>30399.484375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19">
        <f t="shared" si="3"/>
        <v>0</v>
      </c>
      <c r="N205" s="38"/>
    </row>
    <row r="206" spans="1:14" ht="13.5" thickBot="1">
      <c r="A206" s="3">
        <v>43808</v>
      </c>
      <c r="B206" s="7">
        <v>4</v>
      </c>
      <c r="C206" s="8">
        <v>30325.33203125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19">
        <f t="shared" si="3"/>
        <v>0</v>
      </c>
      <c r="N206" s="38"/>
    </row>
    <row r="207" spans="1:14" ht="13.5" thickBot="1">
      <c r="A207" s="3">
        <v>43808</v>
      </c>
      <c r="B207" s="7">
        <v>5</v>
      </c>
      <c r="C207" s="8">
        <v>31048.119140625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19">
        <f t="shared" si="3"/>
        <v>0</v>
      </c>
      <c r="N207" s="38"/>
    </row>
    <row r="208" spans="1:14" ht="13.5" thickBot="1">
      <c r="A208" s="3">
        <v>43808</v>
      </c>
      <c r="B208" s="7">
        <v>6</v>
      </c>
      <c r="C208" s="8">
        <v>33060.125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19">
        <f t="shared" si="3"/>
        <v>0</v>
      </c>
      <c r="N208" s="38"/>
    </row>
    <row r="209" spans="1:14" ht="13.5" thickBot="1">
      <c r="A209" s="3">
        <v>43808</v>
      </c>
      <c r="B209" s="7">
        <v>7</v>
      </c>
      <c r="C209" s="8">
        <v>36511.12890625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19">
        <f t="shared" si="3"/>
        <v>0</v>
      </c>
      <c r="N209" s="38"/>
    </row>
    <row r="210" spans="1:14" ht="13.5" thickBot="1">
      <c r="A210" s="3">
        <v>43808</v>
      </c>
      <c r="B210" s="7">
        <v>8</v>
      </c>
      <c r="C210" s="8">
        <v>37895.921875</v>
      </c>
      <c r="D210" s="8">
        <v>5.3</v>
      </c>
      <c r="E210" s="8">
        <v>3.6</v>
      </c>
      <c r="F210" s="8">
        <v>1.00829088448</v>
      </c>
      <c r="G210" s="8">
        <v>1.00829088448</v>
      </c>
      <c r="H210" s="8">
        <v>0</v>
      </c>
      <c r="I210" s="9">
        <v>2.005471549E-3</v>
      </c>
      <c r="J210" s="9">
        <v>2.005471549E-3</v>
      </c>
      <c r="K210" s="9">
        <v>1.211079025E-3</v>
      </c>
      <c r="L210" s="9">
        <v>1.211079025E-3</v>
      </c>
      <c r="M210" s="19">
        <f t="shared" si="3"/>
        <v>0</v>
      </c>
      <c r="N210" s="38"/>
    </row>
    <row r="211" spans="1:14" ht="13.5" thickBot="1">
      <c r="A211" s="3">
        <v>43808</v>
      </c>
      <c r="B211" s="7">
        <v>9</v>
      </c>
      <c r="C211" s="8">
        <v>38259.82421875</v>
      </c>
      <c r="D211" s="8">
        <v>155.9</v>
      </c>
      <c r="E211" s="8">
        <v>152.1</v>
      </c>
      <c r="F211" s="8">
        <v>68.503175024599997</v>
      </c>
      <c r="G211" s="8">
        <v>68.773530580495006</v>
      </c>
      <c r="H211" s="8">
        <v>0.27035555589499999</v>
      </c>
      <c r="I211" s="9">
        <v>4.0713303467E-2</v>
      </c>
      <c r="J211" s="9">
        <v>4.0839637838000001E-2</v>
      </c>
      <c r="K211" s="9">
        <v>3.8937602532000001E-2</v>
      </c>
      <c r="L211" s="9">
        <v>3.9063936904E-2</v>
      </c>
      <c r="M211" s="19">
        <f t="shared" si="3"/>
        <v>1</v>
      </c>
      <c r="N211" s="38"/>
    </row>
    <row r="212" spans="1:14" ht="13.5" thickBot="1">
      <c r="A212" s="3">
        <v>43808</v>
      </c>
      <c r="B212" s="7">
        <v>10</v>
      </c>
      <c r="C212" s="8">
        <v>38868.671875</v>
      </c>
      <c r="D212" s="8">
        <v>449.8</v>
      </c>
      <c r="E212" s="8">
        <v>445.8</v>
      </c>
      <c r="F212" s="8">
        <v>143.84585221222099</v>
      </c>
      <c r="G212" s="8">
        <v>144.302907766402</v>
      </c>
      <c r="H212" s="8">
        <v>0.45705555417999999</v>
      </c>
      <c r="I212" s="9">
        <v>0.14275565057600001</v>
      </c>
      <c r="J212" s="9">
        <v>0.14296922793799999</v>
      </c>
      <c r="K212" s="9">
        <v>0.14088649169699999</v>
      </c>
      <c r="L212" s="9">
        <v>0.14110006905899999</v>
      </c>
      <c r="M212" s="19">
        <f t="shared" si="3"/>
        <v>1</v>
      </c>
      <c r="N212" s="38"/>
    </row>
    <row r="213" spans="1:14" ht="13.5" thickBot="1">
      <c r="A213" s="3">
        <v>43808</v>
      </c>
      <c r="B213" s="7">
        <v>11</v>
      </c>
      <c r="C213" s="8">
        <v>39642.87890625</v>
      </c>
      <c r="D213" s="8">
        <v>627.9</v>
      </c>
      <c r="E213" s="8">
        <v>622.9</v>
      </c>
      <c r="F213" s="8">
        <v>218.67589318324301</v>
      </c>
      <c r="G213" s="8">
        <v>218.739215406602</v>
      </c>
      <c r="H213" s="8">
        <v>6.3322223358000002E-2</v>
      </c>
      <c r="I213" s="9">
        <v>0.191196628314</v>
      </c>
      <c r="J213" s="9">
        <v>0.191226218138</v>
      </c>
      <c r="K213" s="9">
        <v>0.188860179716</v>
      </c>
      <c r="L213" s="9">
        <v>0.18888976954</v>
      </c>
      <c r="M213" s="19">
        <f t="shared" si="3"/>
        <v>1</v>
      </c>
      <c r="N213" s="38"/>
    </row>
    <row r="214" spans="1:14" ht="13.5" thickBot="1">
      <c r="A214" s="3">
        <v>43808</v>
      </c>
      <c r="B214" s="7">
        <v>12</v>
      </c>
      <c r="C214" s="8">
        <v>40364.828125</v>
      </c>
      <c r="D214" s="8">
        <v>669.3</v>
      </c>
      <c r="E214" s="8">
        <v>664.3</v>
      </c>
      <c r="F214" s="8">
        <v>588.04897364830595</v>
      </c>
      <c r="G214" s="8">
        <v>588.52127367214996</v>
      </c>
      <c r="H214" s="8">
        <v>0.47230002384399999</v>
      </c>
      <c r="I214" s="9">
        <v>3.7747068377000002E-2</v>
      </c>
      <c r="J214" s="9">
        <v>3.7967769323E-2</v>
      </c>
      <c r="K214" s="9">
        <v>3.5410619779000001E-2</v>
      </c>
      <c r="L214" s="9">
        <v>3.5631320724999999E-2</v>
      </c>
      <c r="M214" s="19">
        <f t="shared" si="3"/>
        <v>1</v>
      </c>
      <c r="N214" s="38"/>
    </row>
    <row r="215" spans="1:14" ht="13.5" thickBot="1">
      <c r="A215" s="3">
        <v>43808</v>
      </c>
      <c r="B215" s="7">
        <v>13</v>
      </c>
      <c r="C215" s="8">
        <v>40833.59375</v>
      </c>
      <c r="D215" s="8">
        <v>605</v>
      </c>
      <c r="E215" s="8">
        <v>600</v>
      </c>
      <c r="F215" s="8">
        <v>474.70869062743498</v>
      </c>
      <c r="G215" s="8">
        <v>477.10010759358602</v>
      </c>
      <c r="H215" s="8">
        <v>2.3914169661510001</v>
      </c>
      <c r="I215" s="9">
        <v>5.9766304861999998E-2</v>
      </c>
      <c r="J215" s="9">
        <v>6.0883789426E-2</v>
      </c>
      <c r="K215" s="9">
        <v>5.7429856263999997E-2</v>
      </c>
      <c r="L215" s="9">
        <v>5.8547340827999998E-2</v>
      </c>
      <c r="M215" s="19">
        <f t="shared" si="3"/>
        <v>1</v>
      </c>
      <c r="N215" s="38"/>
    </row>
    <row r="216" spans="1:14" ht="13.5" thickBot="1">
      <c r="A216" s="3">
        <v>43808</v>
      </c>
      <c r="B216" s="7">
        <v>14</v>
      </c>
      <c r="C216" s="8">
        <v>41534.76171875</v>
      </c>
      <c r="D216" s="8">
        <v>586.20000000000005</v>
      </c>
      <c r="E216" s="8">
        <v>581</v>
      </c>
      <c r="F216" s="8">
        <v>308.43250138126501</v>
      </c>
      <c r="G216" s="8">
        <v>312.34134750738701</v>
      </c>
      <c r="H216" s="8">
        <v>3.908846126122</v>
      </c>
      <c r="I216" s="9">
        <v>0.12797133293999999</v>
      </c>
      <c r="J216" s="9">
        <v>0.12979789655000001</v>
      </c>
      <c r="K216" s="9">
        <v>0.12554142639800001</v>
      </c>
      <c r="L216" s="9">
        <v>0.127367990008</v>
      </c>
      <c r="M216" s="19">
        <f t="shared" si="3"/>
        <v>1</v>
      </c>
      <c r="N216" s="38"/>
    </row>
    <row r="217" spans="1:14" ht="13.5" thickBot="1">
      <c r="A217" s="3">
        <v>43808</v>
      </c>
      <c r="B217" s="7">
        <v>15</v>
      </c>
      <c r="C217" s="8">
        <v>41770.60546875</v>
      </c>
      <c r="D217" s="8">
        <v>485.5</v>
      </c>
      <c r="E217" s="8">
        <v>480.5</v>
      </c>
      <c r="F217" s="8">
        <v>241.76818241245201</v>
      </c>
      <c r="G217" s="8">
        <v>246.2848176807</v>
      </c>
      <c r="H217" s="8">
        <v>4.5166352682469997</v>
      </c>
      <c r="I217" s="9">
        <v>0.11178279547599999</v>
      </c>
      <c r="J217" s="9">
        <v>0.113893372704</v>
      </c>
      <c r="K217" s="9">
        <v>0.10944634687800001</v>
      </c>
      <c r="L217" s="9">
        <v>0.111556924106</v>
      </c>
      <c r="M217" s="19">
        <f t="shared" si="3"/>
        <v>1</v>
      </c>
      <c r="N217" s="38"/>
    </row>
    <row r="218" spans="1:14" ht="13.5" thickBot="1">
      <c r="A218" s="3">
        <v>43808</v>
      </c>
      <c r="B218" s="7">
        <v>16</v>
      </c>
      <c r="C218" s="8">
        <v>41696.98828125</v>
      </c>
      <c r="D218" s="8">
        <v>333</v>
      </c>
      <c r="E218" s="8">
        <v>328.3</v>
      </c>
      <c r="F218" s="8">
        <v>127.053730961122</v>
      </c>
      <c r="G218" s="8">
        <v>131.58260378402099</v>
      </c>
      <c r="H218" s="8">
        <v>4.5288728228990003</v>
      </c>
      <c r="I218" s="9">
        <v>9.4120278604999996E-2</v>
      </c>
      <c r="J218" s="9">
        <v>9.6236574317000001E-2</v>
      </c>
      <c r="K218" s="9">
        <v>9.1924016922999993E-2</v>
      </c>
      <c r="L218" s="9">
        <v>9.4040312634000006E-2</v>
      </c>
      <c r="M218" s="19">
        <f t="shared" si="3"/>
        <v>1</v>
      </c>
      <c r="N218" s="38"/>
    </row>
    <row r="219" spans="1:14" ht="13.5" thickBot="1">
      <c r="A219" s="3">
        <v>43808</v>
      </c>
      <c r="B219" s="7">
        <v>17</v>
      </c>
      <c r="C219" s="8">
        <v>41991.77734375</v>
      </c>
      <c r="D219" s="8">
        <v>150</v>
      </c>
      <c r="E219" s="8">
        <v>147.30000000000001</v>
      </c>
      <c r="F219" s="8">
        <v>55.612345152617998</v>
      </c>
      <c r="G219" s="8">
        <v>57.992551929320001</v>
      </c>
      <c r="H219" s="8">
        <v>2.3802067767019999</v>
      </c>
      <c r="I219" s="9">
        <v>4.2994134612000003E-2</v>
      </c>
      <c r="J219" s="9">
        <v>4.4106380769000003E-2</v>
      </c>
      <c r="K219" s="9">
        <v>4.1732452369E-2</v>
      </c>
      <c r="L219" s="9">
        <v>4.2844698526000001E-2</v>
      </c>
      <c r="M219" s="19">
        <f t="shared" si="3"/>
        <v>1</v>
      </c>
      <c r="N219" s="38"/>
    </row>
    <row r="220" spans="1:14" ht="13.5" thickBot="1">
      <c r="A220" s="3">
        <v>43808</v>
      </c>
      <c r="B220" s="7">
        <v>18</v>
      </c>
      <c r="C220" s="8">
        <v>43438.37109375</v>
      </c>
      <c r="D220" s="8">
        <v>23.9</v>
      </c>
      <c r="E220" s="8">
        <v>17.7</v>
      </c>
      <c r="F220" s="8">
        <v>3.6848105639459998</v>
      </c>
      <c r="G220" s="8">
        <v>3.7305531155140002</v>
      </c>
      <c r="H220" s="8">
        <v>4.5742551568000001E-2</v>
      </c>
      <c r="I220" s="9">
        <v>9.4249751789999992E-3</v>
      </c>
      <c r="J220" s="9">
        <v>9.4463502029999997E-3</v>
      </c>
      <c r="K220" s="9">
        <v>6.5277789169999999E-3</v>
      </c>
      <c r="L220" s="9">
        <v>6.549153942E-3</v>
      </c>
      <c r="M220" s="19">
        <f t="shared" si="3"/>
        <v>0</v>
      </c>
      <c r="N220" s="38"/>
    </row>
    <row r="221" spans="1:14" ht="13.5" thickBot="1">
      <c r="A221" s="3">
        <v>43808</v>
      </c>
      <c r="B221" s="7">
        <v>19</v>
      </c>
      <c r="C221" s="8">
        <v>44796.890625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9">
        <v>0</v>
      </c>
      <c r="J221" s="9">
        <v>0</v>
      </c>
      <c r="K221" s="9">
        <v>0</v>
      </c>
      <c r="L221" s="9">
        <v>0</v>
      </c>
      <c r="M221" s="19">
        <f t="shared" si="3"/>
        <v>0</v>
      </c>
      <c r="N221" s="38"/>
    </row>
    <row r="222" spans="1:14" ht="13.5" thickBot="1">
      <c r="A222" s="3">
        <v>43808</v>
      </c>
      <c r="B222" s="7">
        <v>20</v>
      </c>
      <c r="C222" s="8">
        <v>44439.35546875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9">
        <v>0</v>
      </c>
      <c r="J222" s="9">
        <v>0</v>
      </c>
      <c r="K222" s="9">
        <v>0</v>
      </c>
      <c r="L222" s="9">
        <v>0</v>
      </c>
      <c r="M222" s="19">
        <f t="shared" si="3"/>
        <v>0</v>
      </c>
      <c r="N222" s="38"/>
    </row>
    <row r="223" spans="1:14" ht="13.5" thickBot="1">
      <c r="A223" s="3">
        <v>43808</v>
      </c>
      <c r="B223" s="7">
        <v>21</v>
      </c>
      <c r="C223" s="8">
        <v>43684.734375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9">
        <v>0</v>
      </c>
      <c r="J223" s="9">
        <v>0</v>
      </c>
      <c r="K223" s="9">
        <v>0</v>
      </c>
      <c r="L223" s="9">
        <v>0</v>
      </c>
      <c r="M223" s="19">
        <f t="shared" si="3"/>
        <v>0</v>
      </c>
      <c r="N223" s="38"/>
    </row>
    <row r="224" spans="1:14" ht="13.5" thickBot="1">
      <c r="A224" s="3">
        <v>43808</v>
      </c>
      <c r="B224" s="7">
        <v>22</v>
      </c>
      <c r="C224" s="8">
        <v>42273.25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19">
        <f t="shared" si="3"/>
        <v>0</v>
      </c>
      <c r="N224" s="38"/>
    </row>
    <row r="225" spans="1:14" ht="13.5" thickBot="1">
      <c r="A225" s="3">
        <v>43808</v>
      </c>
      <c r="B225" s="7">
        <v>23</v>
      </c>
      <c r="C225" s="8">
        <v>39880.3125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19">
        <f t="shared" si="3"/>
        <v>0</v>
      </c>
      <c r="N225" s="38"/>
    </row>
    <row r="226" spans="1:14" ht="13.5" thickBot="1">
      <c r="A226" s="3">
        <v>43808</v>
      </c>
      <c r="B226" s="7">
        <v>24</v>
      </c>
      <c r="C226" s="8">
        <v>37382.265625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19">
        <f t="shared" si="3"/>
        <v>0</v>
      </c>
      <c r="N226" s="38"/>
    </row>
    <row r="227" spans="1:14" ht="13.5" thickBot="1">
      <c r="A227" s="3">
        <v>43809</v>
      </c>
      <c r="B227" s="7">
        <v>1</v>
      </c>
      <c r="C227" s="8">
        <v>35742.9453125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19">
        <f t="shared" si="3"/>
        <v>0</v>
      </c>
      <c r="N227" s="38"/>
    </row>
    <row r="228" spans="1:14" ht="13.5" thickBot="1">
      <c r="A228" s="3">
        <v>43809</v>
      </c>
      <c r="B228" s="7">
        <v>2</v>
      </c>
      <c r="C228" s="8">
        <v>34883.73828125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19">
        <f t="shared" si="3"/>
        <v>0</v>
      </c>
      <c r="N228" s="38"/>
    </row>
    <row r="229" spans="1:14" ht="13.5" thickBot="1">
      <c r="A229" s="3">
        <v>43809</v>
      </c>
      <c r="B229" s="7">
        <v>3</v>
      </c>
      <c r="C229" s="8">
        <v>34411.734375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19">
        <f t="shared" si="3"/>
        <v>0</v>
      </c>
      <c r="N229" s="38"/>
    </row>
    <row r="230" spans="1:14" ht="13.5" thickBot="1">
      <c r="A230" s="3">
        <v>43809</v>
      </c>
      <c r="B230" s="7">
        <v>4</v>
      </c>
      <c r="C230" s="8">
        <v>34469.08203125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19">
        <f t="shared" si="3"/>
        <v>0</v>
      </c>
      <c r="N230" s="38"/>
    </row>
    <row r="231" spans="1:14" ht="13.5" thickBot="1">
      <c r="A231" s="3">
        <v>43809</v>
      </c>
      <c r="B231" s="7">
        <v>5</v>
      </c>
      <c r="C231" s="8">
        <v>35433.015625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19">
        <f t="shared" si="3"/>
        <v>0</v>
      </c>
      <c r="N231" s="38"/>
    </row>
    <row r="232" spans="1:14" ht="13.5" thickBot="1">
      <c r="A232" s="3">
        <v>43809</v>
      </c>
      <c r="B232" s="7">
        <v>6</v>
      </c>
      <c r="C232" s="8">
        <v>37942.91796875</v>
      </c>
      <c r="D232" s="8">
        <v>0</v>
      </c>
      <c r="E232" s="8">
        <v>0</v>
      </c>
      <c r="F232" s="8">
        <v>3.2010756589999998E-3</v>
      </c>
      <c r="G232" s="8">
        <v>3.2010756589999998E-3</v>
      </c>
      <c r="H232" s="8">
        <v>0</v>
      </c>
      <c r="I232" s="9">
        <v>1.49582974759713E-6</v>
      </c>
      <c r="J232" s="9">
        <v>1.49582974759713E-6</v>
      </c>
      <c r="K232" s="9">
        <v>1.49582974759713E-6</v>
      </c>
      <c r="L232" s="9">
        <v>1.49582974759713E-6</v>
      </c>
      <c r="M232" s="19">
        <f t="shared" si="3"/>
        <v>0</v>
      </c>
      <c r="N232" s="38"/>
    </row>
    <row r="233" spans="1:14" ht="13.5" thickBot="1">
      <c r="A233" s="3">
        <v>43809</v>
      </c>
      <c r="B233" s="7">
        <v>7</v>
      </c>
      <c r="C233" s="8">
        <v>41938.36328125</v>
      </c>
      <c r="D233" s="8">
        <v>0</v>
      </c>
      <c r="E233" s="8">
        <v>0</v>
      </c>
      <c r="F233" s="8">
        <v>8.1843190720000004E-3</v>
      </c>
      <c r="G233" s="8">
        <v>8.1843190720000004E-3</v>
      </c>
      <c r="H233" s="8">
        <v>0</v>
      </c>
      <c r="I233" s="9">
        <v>3.8244481646259497E-6</v>
      </c>
      <c r="J233" s="9">
        <v>3.8244481646259497E-6</v>
      </c>
      <c r="K233" s="9">
        <v>3.8244481646259497E-6</v>
      </c>
      <c r="L233" s="9">
        <v>3.8244481646259497E-6</v>
      </c>
      <c r="M233" s="19">
        <f t="shared" si="3"/>
        <v>0</v>
      </c>
      <c r="N233" s="38"/>
    </row>
    <row r="234" spans="1:14" ht="13.5" thickBot="1">
      <c r="A234" s="3">
        <v>43809</v>
      </c>
      <c r="B234" s="7">
        <v>8</v>
      </c>
      <c r="C234" s="8">
        <v>44063.16796875</v>
      </c>
      <c r="D234" s="8">
        <v>1.9</v>
      </c>
      <c r="E234" s="8">
        <v>1.2</v>
      </c>
      <c r="F234" s="8">
        <v>0.202999994164</v>
      </c>
      <c r="G234" s="8">
        <v>0.202999994164</v>
      </c>
      <c r="H234" s="8">
        <v>0</v>
      </c>
      <c r="I234" s="9">
        <v>7.9299065600000002E-4</v>
      </c>
      <c r="J234" s="9">
        <v>7.9299065600000002E-4</v>
      </c>
      <c r="K234" s="9">
        <v>4.6588785300000001E-4</v>
      </c>
      <c r="L234" s="9">
        <v>4.6588785300000001E-4</v>
      </c>
      <c r="M234" s="19">
        <f t="shared" si="3"/>
        <v>0</v>
      </c>
      <c r="N234" s="38"/>
    </row>
    <row r="235" spans="1:14" ht="13.5" thickBot="1">
      <c r="A235" s="3">
        <v>43809</v>
      </c>
      <c r="B235" s="7">
        <v>9</v>
      </c>
      <c r="C235" s="8">
        <v>44358.74609375</v>
      </c>
      <c r="D235" s="8">
        <v>73.3</v>
      </c>
      <c r="E235" s="8">
        <v>53.1</v>
      </c>
      <c r="F235" s="8">
        <v>35.886895755144003</v>
      </c>
      <c r="G235" s="8">
        <v>47.822704130231998</v>
      </c>
      <c r="H235" s="8">
        <v>11.935808375088</v>
      </c>
      <c r="I235" s="9">
        <v>1.1905278443E-2</v>
      </c>
      <c r="J235" s="9">
        <v>1.7482758992000001E-2</v>
      </c>
      <c r="K235" s="9">
        <v>2.4660261070000001E-3</v>
      </c>
      <c r="L235" s="9">
        <v>8.0435066559999997E-3</v>
      </c>
      <c r="M235" s="19">
        <f t="shared" si="3"/>
        <v>1</v>
      </c>
      <c r="N235" s="38"/>
    </row>
    <row r="236" spans="1:14" ht="13.5" thickBot="1">
      <c r="A236" s="3">
        <v>43809</v>
      </c>
      <c r="B236" s="7">
        <v>10</v>
      </c>
      <c r="C236" s="8">
        <v>44914.640625</v>
      </c>
      <c r="D236" s="8">
        <v>283.39999999999998</v>
      </c>
      <c r="E236" s="8">
        <v>235.9</v>
      </c>
      <c r="F236" s="8">
        <v>169.62678954714301</v>
      </c>
      <c r="G236" s="8">
        <v>182.10180679700801</v>
      </c>
      <c r="H236" s="8">
        <v>12.475017249864999</v>
      </c>
      <c r="I236" s="9">
        <v>4.73356043E-2</v>
      </c>
      <c r="J236" s="9">
        <v>5.3165051613000003E-2</v>
      </c>
      <c r="K236" s="9">
        <v>2.5139342618E-2</v>
      </c>
      <c r="L236" s="9">
        <v>3.0968789930999999E-2</v>
      </c>
      <c r="M236" s="19">
        <f t="shared" si="3"/>
        <v>1</v>
      </c>
      <c r="N236" s="38"/>
    </row>
    <row r="237" spans="1:14" ht="13.5" thickBot="1">
      <c r="A237" s="3">
        <v>43809</v>
      </c>
      <c r="B237" s="7">
        <v>11</v>
      </c>
      <c r="C237" s="8">
        <v>45284.984375</v>
      </c>
      <c r="D237" s="8">
        <v>407.9</v>
      </c>
      <c r="E237" s="8">
        <v>350.4</v>
      </c>
      <c r="F237" s="8">
        <v>328.95202370637202</v>
      </c>
      <c r="G237" s="8">
        <v>344.41180102719397</v>
      </c>
      <c r="H237" s="8">
        <v>15.459777320822001</v>
      </c>
      <c r="I237" s="9">
        <v>2.9667382696999998E-2</v>
      </c>
      <c r="J237" s="9">
        <v>3.6891577707000002E-2</v>
      </c>
      <c r="K237" s="9">
        <v>2.7982238190000001E-3</v>
      </c>
      <c r="L237" s="9">
        <v>1.0022418828E-2</v>
      </c>
      <c r="M237" s="19">
        <f t="shared" si="3"/>
        <v>1</v>
      </c>
      <c r="N237" s="38"/>
    </row>
    <row r="238" spans="1:14" ht="13.5" thickBot="1">
      <c r="A238" s="3">
        <v>43809</v>
      </c>
      <c r="B238" s="7">
        <v>12</v>
      </c>
      <c r="C238" s="8">
        <v>45425.09765625</v>
      </c>
      <c r="D238" s="8">
        <v>514.9</v>
      </c>
      <c r="E238" s="8">
        <v>442.7</v>
      </c>
      <c r="F238" s="8">
        <v>651.57110111352495</v>
      </c>
      <c r="G238" s="8">
        <v>655.74735664612695</v>
      </c>
      <c r="H238" s="8">
        <v>4.1762555326020001</v>
      </c>
      <c r="I238" s="9">
        <v>6.5816521796999997E-2</v>
      </c>
      <c r="J238" s="9">
        <v>6.3865000520000006E-2</v>
      </c>
      <c r="K238" s="9">
        <v>9.9554839554000005E-2</v>
      </c>
      <c r="L238" s="9">
        <v>9.7603318277000001E-2</v>
      </c>
      <c r="M238" s="19">
        <f t="shared" si="3"/>
        <v>1</v>
      </c>
      <c r="N238" s="38"/>
    </row>
    <row r="239" spans="1:14" ht="13.5" thickBot="1">
      <c r="A239" s="3">
        <v>43809</v>
      </c>
      <c r="B239" s="7">
        <v>13</v>
      </c>
      <c r="C239" s="8">
        <v>45061.06640625</v>
      </c>
      <c r="D239" s="8">
        <v>852.5</v>
      </c>
      <c r="E239" s="8">
        <v>763.4</v>
      </c>
      <c r="F239" s="8">
        <v>875.72991459793502</v>
      </c>
      <c r="G239" s="8">
        <v>887.02371194402394</v>
      </c>
      <c r="H239" s="8">
        <v>11.293797346088001</v>
      </c>
      <c r="I239" s="9">
        <v>1.6132575674000001E-2</v>
      </c>
      <c r="J239" s="9">
        <v>1.0855100279E-2</v>
      </c>
      <c r="K239" s="9">
        <v>5.7768089692999999E-2</v>
      </c>
      <c r="L239" s="9">
        <v>5.2490614297999998E-2</v>
      </c>
      <c r="M239" s="19">
        <f t="shared" si="3"/>
        <v>1</v>
      </c>
      <c r="N239" s="38"/>
    </row>
    <row r="240" spans="1:14" ht="13.5" thickBot="1">
      <c r="A240" s="3">
        <v>43809</v>
      </c>
      <c r="B240" s="7">
        <v>14</v>
      </c>
      <c r="C240" s="8">
        <v>44578.1015625</v>
      </c>
      <c r="D240" s="8">
        <v>866.9</v>
      </c>
      <c r="E240" s="8">
        <v>767</v>
      </c>
      <c r="F240" s="8">
        <v>997.35037223882205</v>
      </c>
      <c r="G240" s="8">
        <v>1002.77913891011</v>
      </c>
      <c r="H240" s="8">
        <v>5.4287666712859997</v>
      </c>
      <c r="I240" s="9">
        <v>6.3494924723999993E-2</v>
      </c>
      <c r="J240" s="9">
        <v>6.0958117867999997E-2</v>
      </c>
      <c r="K240" s="9">
        <v>0.110177167715</v>
      </c>
      <c r="L240" s="9">
        <v>0.107640360859</v>
      </c>
      <c r="M240" s="19">
        <f t="shared" si="3"/>
        <v>1</v>
      </c>
      <c r="N240" s="38"/>
    </row>
    <row r="241" spans="1:14" ht="13.5" thickBot="1">
      <c r="A241" s="3">
        <v>43809</v>
      </c>
      <c r="B241" s="7">
        <v>15</v>
      </c>
      <c r="C241" s="8">
        <v>43752.546875</v>
      </c>
      <c r="D241" s="8">
        <v>857.9</v>
      </c>
      <c r="E241" s="8">
        <v>746.8</v>
      </c>
      <c r="F241" s="8">
        <v>849.10531658543505</v>
      </c>
      <c r="G241" s="8">
        <v>856.03623881499004</v>
      </c>
      <c r="H241" s="8">
        <v>6.9309222295539996</v>
      </c>
      <c r="I241" s="9">
        <v>8.7091644099999998E-4</v>
      </c>
      <c r="J241" s="9">
        <v>4.1096651459999996E-3</v>
      </c>
      <c r="K241" s="9">
        <v>5.1044971408000003E-2</v>
      </c>
      <c r="L241" s="9">
        <v>4.7806222703000001E-2</v>
      </c>
      <c r="M241" s="19">
        <f t="shared" si="3"/>
        <v>1</v>
      </c>
      <c r="N241" s="38"/>
    </row>
    <row r="242" spans="1:14" ht="13.5" thickBot="1">
      <c r="A242" s="3">
        <v>43809</v>
      </c>
      <c r="B242" s="7">
        <v>16</v>
      </c>
      <c r="C242" s="8">
        <v>43461.3515625</v>
      </c>
      <c r="D242" s="8">
        <v>858.2</v>
      </c>
      <c r="E242" s="8">
        <v>726.2</v>
      </c>
      <c r="F242" s="8">
        <v>832.46264213171503</v>
      </c>
      <c r="G242" s="8">
        <v>841.24908661451798</v>
      </c>
      <c r="H242" s="8">
        <v>8.7864444828030006</v>
      </c>
      <c r="I242" s="9">
        <v>7.9209875629999999E-3</v>
      </c>
      <c r="J242" s="9">
        <v>1.2026802741999999E-2</v>
      </c>
      <c r="K242" s="9">
        <v>5.3761255426999999E-2</v>
      </c>
      <c r="L242" s="9">
        <v>4.9655440247999998E-2</v>
      </c>
      <c r="M242" s="19">
        <f t="shared" si="3"/>
        <v>1</v>
      </c>
      <c r="N242" s="38"/>
    </row>
    <row r="243" spans="1:14" ht="13.5" thickBot="1">
      <c r="A243" s="3">
        <v>43809</v>
      </c>
      <c r="B243" s="7">
        <v>17</v>
      </c>
      <c r="C243" s="8">
        <v>43987.08203125</v>
      </c>
      <c r="D243" s="8">
        <v>468.8</v>
      </c>
      <c r="E243" s="8">
        <v>394</v>
      </c>
      <c r="F243" s="8">
        <v>627.96688729981599</v>
      </c>
      <c r="G243" s="8">
        <v>635.30255244117802</v>
      </c>
      <c r="H243" s="8">
        <v>6.7933332870939998</v>
      </c>
      <c r="I243" s="9">
        <v>7.7804931046999995E-2</v>
      </c>
      <c r="J243" s="9">
        <v>7.4377050139999998E-2</v>
      </c>
      <c r="K243" s="9">
        <v>0.11275820207499999</v>
      </c>
      <c r="L243" s="9">
        <v>0.109330321168</v>
      </c>
      <c r="M243" s="19">
        <f t="shared" si="3"/>
        <v>1</v>
      </c>
      <c r="N243" s="38"/>
    </row>
    <row r="244" spans="1:14" ht="13.5" thickBot="1">
      <c r="A244" s="3">
        <v>43809</v>
      </c>
      <c r="B244" s="7">
        <v>18</v>
      </c>
      <c r="C244" s="8">
        <v>46306.0234375</v>
      </c>
      <c r="D244" s="8">
        <v>78.099999999999994</v>
      </c>
      <c r="E244" s="8">
        <v>55.2</v>
      </c>
      <c r="F244" s="8">
        <v>74.860021955416997</v>
      </c>
      <c r="G244" s="8">
        <v>76.522740443017994</v>
      </c>
      <c r="H244" s="8">
        <v>1.6627184876000001</v>
      </c>
      <c r="I244" s="9">
        <v>7.3703717600000001E-4</v>
      </c>
      <c r="J244" s="9">
        <v>1.5140084320000001E-3</v>
      </c>
      <c r="K244" s="9">
        <v>9.9638974030000008E-3</v>
      </c>
      <c r="L244" s="9">
        <v>9.1869261470000005E-3</v>
      </c>
      <c r="M244" s="19">
        <f t="shared" si="3"/>
        <v>1</v>
      </c>
      <c r="N244" s="38"/>
    </row>
    <row r="245" spans="1:14" ht="13.5" thickBot="1">
      <c r="A245" s="3">
        <v>43809</v>
      </c>
      <c r="B245" s="7">
        <v>19</v>
      </c>
      <c r="C245" s="8">
        <v>48379.40234375</v>
      </c>
      <c r="D245" s="8">
        <v>0</v>
      </c>
      <c r="E245" s="8">
        <v>0</v>
      </c>
      <c r="F245" s="8">
        <v>9.9830059329999998E-3</v>
      </c>
      <c r="G245" s="8">
        <v>1.0230783694E-2</v>
      </c>
      <c r="H245" s="8">
        <v>2.4777776000000002E-4</v>
      </c>
      <c r="I245" s="9">
        <v>4.7807400440023503E-6</v>
      </c>
      <c r="J245" s="9">
        <v>4.6649560436745704E-6</v>
      </c>
      <c r="K245" s="9">
        <v>4.7807400440023503E-6</v>
      </c>
      <c r="L245" s="9">
        <v>4.6649560436745704E-6</v>
      </c>
      <c r="M245" s="19">
        <f t="shared" si="3"/>
        <v>0</v>
      </c>
      <c r="N245" s="38"/>
    </row>
    <row r="246" spans="1:14" ht="13.5" thickBot="1">
      <c r="A246" s="3">
        <v>43809</v>
      </c>
      <c r="B246" s="7">
        <v>20</v>
      </c>
      <c r="C246" s="8">
        <v>48491.68359375</v>
      </c>
      <c r="D246" s="8">
        <v>0</v>
      </c>
      <c r="E246" s="8">
        <v>0</v>
      </c>
      <c r="F246" s="8">
        <v>9.9974503780000008E-3</v>
      </c>
      <c r="G246" s="8">
        <v>9.9974503780000008E-3</v>
      </c>
      <c r="H246" s="8">
        <v>0</v>
      </c>
      <c r="I246" s="9">
        <v>4.6717057842084297E-6</v>
      </c>
      <c r="J246" s="9">
        <v>4.6717057842084297E-6</v>
      </c>
      <c r="K246" s="9">
        <v>4.6717057842084297E-6</v>
      </c>
      <c r="L246" s="9">
        <v>4.6717057842084297E-6</v>
      </c>
      <c r="M246" s="19">
        <f t="shared" si="3"/>
        <v>0</v>
      </c>
      <c r="N246" s="38"/>
    </row>
    <row r="247" spans="1:14" ht="13.5" thickBot="1">
      <c r="A247" s="3">
        <v>43809</v>
      </c>
      <c r="B247" s="7">
        <v>21</v>
      </c>
      <c r="C247" s="8">
        <v>48179.52734375</v>
      </c>
      <c r="D247" s="8">
        <v>0</v>
      </c>
      <c r="E247" s="8">
        <v>0</v>
      </c>
      <c r="F247" s="8">
        <v>9.9830059329999998E-3</v>
      </c>
      <c r="G247" s="8">
        <v>9.9830059329999998E-3</v>
      </c>
      <c r="H247" s="8">
        <v>0</v>
      </c>
      <c r="I247" s="9">
        <v>4.6649560436745704E-6</v>
      </c>
      <c r="J247" s="9">
        <v>4.6649560436745704E-6</v>
      </c>
      <c r="K247" s="9">
        <v>4.6649560436745704E-6</v>
      </c>
      <c r="L247" s="9">
        <v>4.6649560436745704E-6</v>
      </c>
      <c r="M247" s="19">
        <f t="shared" si="3"/>
        <v>0</v>
      </c>
      <c r="N247" s="38"/>
    </row>
    <row r="248" spans="1:14" ht="13.5" thickBot="1">
      <c r="A248" s="3">
        <v>43809</v>
      </c>
      <c r="B248" s="7">
        <v>22</v>
      </c>
      <c r="C248" s="8">
        <v>46984.3359375</v>
      </c>
      <c r="D248" s="8">
        <v>0</v>
      </c>
      <c r="E248" s="8">
        <v>0</v>
      </c>
      <c r="F248" s="8">
        <v>9.9830059329999998E-3</v>
      </c>
      <c r="G248" s="8">
        <v>9.9830059329999998E-3</v>
      </c>
      <c r="H248" s="8">
        <v>0</v>
      </c>
      <c r="I248" s="9">
        <v>4.6649560436745704E-6</v>
      </c>
      <c r="J248" s="9">
        <v>4.6649560436745704E-6</v>
      </c>
      <c r="K248" s="9">
        <v>4.6649560436745704E-6</v>
      </c>
      <c r="L248" s="9">
        <v>4.6649560436745704E-6</v>
      </c>
      <c r="M248" s="19">
        <f t="shared" si="3"/>
        <v>0</v>
      </c>
      <c r="N248" s="38"/>
    </row>
    <row r="249" spans="1:14" ht="13.5" thickBot="1">
      <c r="A249" s="3">
        <v>43809</v>
      </c>
      <c r="B249" s="7">
        <v>23</v>
      </c>
      <c r="C249" s="8">
        <v>44708.62109375</v>
      </c>
      <c r="D249" s="8">
        <v>0</v>
      </c>
      <c r="E249" s="8">
        <v>0</v>
      </c>
      <c r="F249" s="8">
        <v>9.9830059329999998E-3</v>
      </c>
      <c r="G249" s="8">
        <v>9.9830059329999998E-3</v>
      </c>
      <c r="H249" s="8">
        <v>0</v>
      </c>
      <c r="I249" s="9">
        <v>4.6649560436745704E-6</v>
      </c>
      <c r="J249" s="9">
        <v>4.6649560436745704E-6</v>
      </c>
      <c r="K249" s="9">
        <v>4.6649560436745704E-6</v>
      </c>
      <c r="L249" s="9">
        <v>4.6649560436745704E-6</v>
      </c>
      <c r="M249" s="19">
        <f t="shared" si="3"/>
        <v>0</v>
      </c>
      <c r="N249" s="38"/>
    </row>
    <row r="250" spans="1:14" ht="13.5" thickBot="1">
      <c r="A250" s="3">
        <v>43809</v>
      </c>
      <c r="B250" s="7">
        <v>24</v>
      </c>
      <c r="C250" s="8">
        <v>42661.453125</v>
      </c>
      <c r="D250" s="8">
        <v>0</v>
      </c>
      <c r="E250" s="8">
        <v>0</v>
      </c>
      <c r="F250" s="8">
        <v>9.9830059329999998E-3</v>
      </c>
      <c r="G250" s="8">
        <v>9.9830059329999998E-3</v>
      </c>
      <c r="H250" s="8">
        <v>0</v>
      </c>
      <c r="I250" s="9">
        <v>4.6649560436745704E-6</v>
      </c>
      <c r="J250" s="9">
        <v>4.6649560436745704E-6</v>
      </c>
      <c r="K250" s="9">
        <v>4.6649560436745704E-6</v>
      </c>
      <c r="L250" s="9">
        <v>4.6649560436745704E-6</v>
      </c>
      <c r="M250" s="19">
        <f t="shared" si="3"/>
        <v>0</v>
      </c>
      <c r="N250" s="38"/>
    </row>
    <row r="251" spans="1:14" ht="13.5" thickBot="1">
      <c r="A251" s="3">
        <v>43810</v>
      </c>
      <c r="B251" s="7">
        <v>1</v>
      </c>
      <c r="C251" s="8">
        <v>41204.90625</v>
      </c>
      <c r="D251" s="8">
        <v>0</v>
      </c>
      <c r="E251" s="8">
        <v>0</v>
      </c>
      <c r="F251" s="8">
        <v>9.9830059329999998E-3</v>
      </c>
      <c r="G251" s="8">
        <v>9.9830059329999998E-3</v>
      </c>
      <c r="H251" s="8">
        <v>0</v>
      </c>
      <c r="I251" s="9">
        <v>4.6649560436745704E-6</v>
      </c>
      <c r="J251" s="9">
        <v>4.6649560436745704E-6</v>
      </c>
      <c r="K251" s="9">
        <v>4.6649560436745704E-6</v>
      </c>
      <c r="L251" s="9">
        <v>4.6649560436745704E-6</v>
      </c>
      <c r="M251" s="19">
        <f t="shared" si="3"/>
        <v>0</v>
      </c>
      <c r="N251" s="38"/>
    </row>
    <row r="252" spans="1:14" ht="13.5" thickBot="1">
      <c r="A252" s="3">
        <v>43810</v>
      </c>
      <c r="B252" s="7">
        <v>2</v>
      </c>
      <c r="C252" s="8">
        <v>40659.79296875</v>
      </c>
      <c r="D252" s="8">
        <v>0</v>
      </c>
      <c r="E252" s="8">
        <v>0</v>
      </c>
      <c r="F252" s="8">
        <v>9.9830059329999998E-3</v>
      </c>
      <c r="G252" s="8">
        <v>9.9830059329999998E-3</v>
      </c>
      <c r="H252" s="8">
        <v>0</v>
      </c>
      <c r="I252" s="9">
        <v>4.6649560436745704E-6</v>
      </c>
      <c r="J252" s="9">
        <v>4.6649560436745704E-6</v>
      </c>
      <c r="K252" s="9">
        <v>4.6649560436745704E-6</v>
      </c>
      <c r="L252" s="9">
        <v>4.6649560436745704E-6</v>
      </c>
      <c r="M252" s="19">
        <f t="shared" si="3"/>
        <v>0</v>
      </c>
      <c r="N252" s="38"/>
    </row>
    <row r="253" spans="1:14" ht="13.5" thickBot="1">
      <c r="A253" s="3">
        <v>43810</v>
      </c>
      <c r="B253" s="7">
        <v>3</v>
      </c>
      <c r="C253" s="8">
        <v>40605.109375</v>
      </c>
      <c r="D253" s="8">
        <v>0</v>
      </c>
      <c r="E253" s="8">
        <v>0</v>
      </c>
      <c r="F253" s="8">
        <v>9.9830059329999998E-3</v>
      </c>
      <c r="G253" s="8">
        <v>9.9830059329999998E-3</v>
      </c>
      <c r="H253" s="8">
        <v>0</v>
      </c>
      <c r="I253" s="9">
        <v>4.6649560436745704E-6</v>
      </c>
      <c r="J253" s="9">
        <v>4.6649560436745704E-6</v>
      </c>
      <c r="K253" s="9">
        <v>4.6649560436745704E-6</v>
      </c>
      <c r="L253" s="9">
        <v>4.6649560436745704E-6</v>
      </c>
      <c r="M253" s="19">
        <f t="shared" si="3"/>
        <v>0</v>
      </c>
      <c r="N253" s="38"/>
    </row>
    <row r="254" spans="1:14" ht="13.5" thickBot="1">
      <c r="A254" s="3">
        <v>43810</v>
      </c>
      <c r="B254" s="7">
        <v>4</v>
      </c>
      <c r="C254" s="8">
        <v>40967.55078125</v>
      </c>
      <c r="D254" s="8">
        <v>0</v>
      </c>
      <c r="E254" s="8">
        <v>0</v>
      </c>
      <c r="F254" s="8">
        <v>9.9830059329999998E-3</v>
      </c>
      <c r="G254" s="8">
        <v>9.9830059329999998E-3</v>
      </c>
      <c r="H254" s="8">
        <v>0</v>
      </c>
      <c r="I254" s="9">
        <v>4.6649560436745704E-6</v>
      </c>
      <c r="J254" s="9">
        <v>4.6649560436745704E-6</v>
      </c>
      <c r="K254" s="9">
        <v>4.6649560436745704E-6</v>
      </c>
      <c r="L254" s="9">
        <v>4.6649560436745704E-6</v>
      </c>
      <c r="M254" s="19">
        <f t="shared" si="3"/>
        <v>0</v>
      </c>
      <c r="N254" s="38"/>
    </row>
    <row r="255" spans="1:14" ht="13.5" thickBot="1">
      <c r="A255" s="3">
        <v>43810</v>
      </c>
      <c r="B255" s="7">
        <v>5</v>
      </c>
      <c r="C255" s="8">
        <v>42162.23828125</v>
      </c>
      <c r="D255" s="8">
        <v>0</v>
      </c>
      <c r="E255" s="8">
        <v>0</v>
      </c>
      <c r="F255" s="8">
        <v>9.9830059329999998E-3</v>
      </c>
      <c r="G255" s="8">
        <v>9.9830059329999998E-3</v>
      </c>
      <c r="H255" s="8">
        <v>0</v>
      </c>
      <c r="I255" s="9">
        <v>4.6649560436745704E-6</v>
      </c>
      <c r="J255" s="9">
        <v>4.6649560436745704E-6</v>
      </c>
      <c r="K255" s="9">
        <v>4.6649560436745704E-6</v>
      </c>
      <c r="L255" s="9">
        <v>4.6649560436745704E-6</v>
      </c>
      <c r="M255" s="19">
        <f t="shared" si="3"/>
        <v>0</v>
      </c>
      <c r="N255" s="38"/>
    </row>
    <row r="256" spans="1:14" ht="13.5" thickBot="1">
      <c r="A256" s="3">
        <v>43810</v>
      </c>
      <c r="B256" s="7">
        <v>6</v>
      </c>
      <c r="C256" s="8">
        <v>44919.3125</v>
      </c>
      <c r="D256" s="8">
        <v>0</v>
      </c>
      <c r="E256" s="8">
        <v>0</v>
      </c>
      <c r="F256" s="8">
        <v>1.0481472425000001E-2</v>
      </c>
      <c r="G256" s="8">
        <v>1.0481472425000001E-2</v>
      </c>
      <c r="H256" s="8">
        <v>0</v>
      </c>
      <c r="I256" s="9">
        <v>4.8978843108237304E-6</v>
      </c>
      <c r="J256" s="9">
        <v>4.8978843108237304E-6</v>
      </c>
      <c r="K256" s="9">
        <v>4.8978843108237304E-6</v>
      </c>
      <c r="L256" s="9">
        <v>4.8978843108237304E-6</v>
      </c>
      <c r="M256" s="19">
        <f t="shared" si="3"/>
        <v>0</v>
      </c>
      <c r="N256" s="38"/>
    </row>
    <row r="257" spans="1:14" ht="13.5" thickBot="1">
      <c r="A257" s="3">
        <v>43810</v>
      </c>
      <c r="B257" s="7">
        <v>7</v>
      </c>
      <c r="C257" s="8">
        <v>48723.96875</v>
      </c>
      <c r="D257" s="8">
        <v>0</v>
      </c>
      <c r="E257" s="8">
        <v>0</v>
      </c>
      <c r="F257" s="8">
        <v>9.9830059329999998E-3</v>
      </c>
      <c r="G257" s="8">
        <v>9.9830059329999998E-3</v>
      </c>
      <c r="H257" s="8">
        <v>0</v>
      </c>
      <c r="I257" s="9">
        <v>4.6649560436745704E-6</v>
      </c>
      <c r="J257" s="9">
        <v>4.6649560436745704E-6</v>
      </c>
      <c r="K257" s="9">
        <v>4.6649560436745704E-6</v>
      </c>
      <c r="L257" s="9">
        <v>4.6649560436745704E-6</v>
      </c>
      <c r="M257" s="19">
        <f t="shared" si="3"/>
        <v>0</v>
      </c>
      <c r="N257" s="38"/>
    </row>
    <row r="258" spans="1:14" ht="13.5" thickBot="1">
      <c r="A258" s="3">
        <v>43810</v>
      </c>
      <c r="B258" s="7">
        <v>8</v>
      </c>
      <c r="C258" s="8">
        <v>49776.48828125</v>
      </c>
      <c r="D258" s="8">
        <v>15.8</v>
      </c>
      <c r="E258" s="8">
        <v>8.1999999999999993</v>
      </c>
      <c r="F258" s="8">
        <v>5.7576741229120003</v>
      </c>
      <c r="G258" s="8">
        <v>5.7576741229120003</v>
      </c>
      <c r="H258" s="8">
        <v>0</v>
      </c>
      <c r="I258" s="9">
        <v>4.6926756429999999E-3</v>
      </c>
      <c r="J258" s="9">
        <v>4.6926756429999999E-3</v>
      </c>
      <c r="K258" s="9">
        <v>1.1412737740000001E-3</v>
      </c>
      <c r="L258" s="9">
        <v>1.1412737740000001E-3</v>
      </c>
      <c r="M258" s="19">
        <f t="shared" si="3"/>
        <v>1</v>
      </c>
      <c r="N258" s="38"/>
    </row>
    <row r="259" spans="1:14" ht="13.5" thickBot="1">
      <c r="A259" s="3">
        <v>43810</v>
      </c>
      <c r="B259" s="7">
        <v>9</v>
      </c>
      <c r="C259" s="8">
        <v>48639.87890625</v>
      </c>
      <c r="D259" s="8">
        <v>304.10000000000002</v>
      </c>
      <c r="E259" s="8">
        <v>291.60000000000002</v>
      </c>
      <c r="F259" s="8">
        <v>172.911375412208</v>
      </c>
      <c r="G259" s="8">
        <v>173.230653190917</v>
      </c>
      <c r="H259" s="8">
        <v>0.319277778708</v>
      </c>
      <c r="I259" s="9">
        <v>6.1153900378000003E-2</v>
      </c>
      <c r="J259" s="9">
        <v>6.1303095601000002E-2</v>
      </c>
      <c r="K259" s="9">
        <v>5.5312778882000001E-2</v>
      </c>
      <c r="L259" s="9">
        <v>5.5461974105999998E-2</v>
      </c>
      <c r="M259" s="19">
        <f t="shared" si="3"/>
        <v>1</v>
      </c>
      <c r="N259" s="38"/>
    </row>
    <row r="260" spans="1:14" ht="13.5" thickBot="1">
      <c r="A260" s="3">
        <v>43810</v>
      </c>
      <c r="B260" s="7">
        <v>10</v>
      </c>
      <c r="C260" s="8">
        <v>47393.9375</v>
      </c>
      <c r="D260" s="8">
        <v>1076.2</v>
      </c>
      <c r="E260" s="8">
        <v>1045.0999999999999</v>
      </c>
      <c r="F260" s="8">
        <v>398.766382397413</v>
      </c>
      <c r="G260" s="8">
        <v>399.06126017318797</v>
      </c>
      <c r="H260" s="8">
        <v>0.29487777577500002</v>
      </c>
      <c r="I260" s="9">
        <v>0.31641997188100002</v>
      </c>
      <c r="J260" s="9">
        <v>0.31655776523399998</v>
      </c>
      <c r="K260" s="9">
        <v>0.30188726160099999</v>
      </c>
      <c r="L260" s="9">
        <v>0.30202505495400001</v>
      </c>
      <c r="M260" s="19">
        <f t="shared" si="3"/>
        <v>1</v>
      </c>
      <c r="N260" s="38"/>
    </row>
    <row r="261" spans="1:14" ht="13.5" thickBot="1">
      <c r="A261" s="3">
        <v>43810</v>
      </c>
      <c r="B261" s="7">
        <v>11</v>
      </c>
      <c r="C261" s="8">
        <v>45924.42578125</v>
      </c>
      <c r="D261" s="8">
        <v>1333.6</v>
      </c>
      <c r="E261" s="8">
        <v>1301.5999999999999</v>
      </c>
      <c r="F261" s="8">
        <v>543.21447378132098</v>
      </c>
      <c r="G261" s="8">
        <v>543.10208489153104</v>
      </c>
      <c r="H261" s="8">
        <v>-0.112388889789</v>
      </c>
      <c r="I261" s="9">
        <v>0.36939154911599997</v>
      </c>
      <c r="J261" s="9">
        <v>0.36933903094300002</v>
      </c>
      <c r="K261" s="9">
        <v>0.35443827808799999</v>
      </c>
      <c r="L261" s="9">
        <v>0.35438575991499999</v>
      </c>
      <c r="M261" s="19">
        <f t="shared" si="3"/>
        <v>1</v>
      </c>
      <c r="N261" s="38"/>
    </row>
    <row r="262" spans="1:14" ht="13.5" thickBot="1">
      <c r="A262" s="3">
        <v>43810</v>
      </c>
      <c r="B262" s="7">
        <v>12</v>
      </c>
      <c r="C262" s="8">
        <v>44102.01171875</v>
      </c>
      <c r="D262" s="8">
        <v>1352.6</v>
      </c>
      <c r="E262" s="8">
        <v>1320.7</v>
      </c>
      <c r="F262" s="8">
        <v>704.05303190284303</v>
      </c>
      <c r="G262" s="8">
        <v>703.91847634421401</v>
      </c>
      <c r="H262" s="8">
        <v>-0.134555558628</v>
      </c>
      <c r="I262" s="9">
        <v>0.303122207315</v>
      </c>
      <c r="J262" s="9">
        <v>0.30305933088600001</v>
      </c>
      <c r="K262" s="9">
        <v>0.288215665259</v>
      </c>
      <c r="L262" s="9">
        <v>0.28815278883000001</v>
      </c>
      <c r="M262" s="19">
        <f t="shared" si="3"/>
        <v>1</v>
      </c>
      <c r="N262" s="38"/>
    </row>
    <row r="263" spans="1:14" ht="13.5" thickBot="1">
      <c r="A263" s="3">
        <v>43810</v>
      </c>
      <c r="B263" s="7">
        <v>13</v>
      </c>
      <c r="C263" s="8">
        <v>42390.015625</v>
      </c>
      <c r="D263" s="8">
        <v>1410.3</v>
      </c>
      <c r="E263" s="8">
        <v>1378.8</v>
      </c>
      <c r="F263" s="8">
        <v>795.63238848805395</v>
      </c>
      <c r="G263" s="8">
        <v>795.75863294919304</v>
      </c>
      <c r="H263" s="8">
        <v>0.12624446113900001</v>
      </c>
      <c r="I263" s="9">
        <v>0.28716886310700002</v>
      </c>
      <c r="J263" s="9">
        <v>0.28722785584600002</v>
      </c>
      <c r="K263" s="9">
        <v>0.27244923693899997</v>
      </c>
      <c r="L263" s="9">
        <v>0.27250822967799998</v>
      </c>
      <c r="M263" s="19">
        <f t="shared" si="3"/>
        <v>1</v>
      </c>
      <c r="N263" s="38"/>
    </row>
    <row r="264" spans="1:14" ht="13.5" thickBot="1">
      <c r="A264" s="3">
        <v>43810</v>
      </c>
      <c r="B264" s="7">
        <v>14</v>
      </c>
      <c r="C264" s="8">
        <v>41125.109375</v>
      </c>
      <c r="D264" s="8">
        <v>1438.7</v>
      </c>
      <c r="E264" s="8">
        <v>1407.1</v>
      </c>
      <c r="F264" s="8">
        <v>846.511459766759</v>
      </c>
      <c r="G264" s="8">
        <v>847.371659754912</v>
      </c>
      <c r="H264" s="8">
        <v>0.86019998815300003</v>
      </c>
      <c r="I264" s="9">
        <v>0.27632165432</v>
      </c>
      <c r="J264" s="9">
        <v>0.276723616931</v>
      </c>
      <c r="K264" s="9">
        <v>0.261555299179</v>
      </c>
      <c r="L264" s="9">
        <v>0.26195726179099998</v>
      </c>
      <c r="M264" s="19">
        <f t="shared" si="3"/>
        <v>1</v>
      </c>
      <c r="N264" s="38"/>
    </row>
    <row r="265" spans="1:14" ht="13.5" thickBot="1">
      <c r="A265" s="3">
        <v>43810</v>
      </c>
      <c r="B265" s="7">
        <v>15</v>
      </c>
      <c r="C265" s="8">
        <v>40074.34375</v>
      </c>
      <c r="D265" s="8">
        <v>1463</v>
      </c>
      <c r="E265" s="8">
        <v>1430.8</v>
      </c>
      <c r="F265" s="8">
        <v>839.75330492726596</v>
      </c>
      <c r="G265" s="8">
        <v>840.89383827381596</v>
      </c>
      <c r="H265" s="8">
        <v>1.14053334655</v>
      </c>
      <c r="I265" s="9">
        <v>0.29070381389</v>
      </c>
      <c r="J265" s="9">
        <v>0.29123677339800003</v>
      </c>
      <c r="K265" s="9">
        <v>0.27565708491800001</v>
      </c>
      <c r="L265" s="9">
        <v>0.27619004442599998</v>
      </c>
      <c r="M265" s="19">
        <f t="shared" si="3"/>
        <v>1</v>
      </c>
      <c r="N265" s="38"/>
    </row>
    <row r="266" spans="1:14" ht="13.5" thickBot="1">
      <c r="A266" s="3">
        <v>43810</v>
      </c>
      <c r="B266" s="7">
        <v>16</v>
      </c>
      <c r="C266" s="8">
        <v>39577.38671875</v>
      </c>
      <c r="D266" s="8">
        <v>1285.7</v>
      </c>
      <c r="E266" s="8">
        <v>1254.2</v>
      </c>
      <c r="F266" s="8">
        <v>961.08355787919504</v>
      </c>
      <c r="G266" s="8">
        <v>961.67415788266305</v>
      </c>
      <c r="H266" s="8">
        <v>0.59060000346700003</v>
      </c>
      <c r="I266" s="9">
        <v>0.15141394491400001</v>
      </c>
      <c r="J266" s="9">
        <v>0.15168992622399999</v>
      </c>
      <c r="K266" s="9">
        <v>0.13669431874599999</v>
      </c>
      <c r="L266" s="9">
        <v>0.136970300056</v>
      </c>
      <c r="M266" s="19">
        <f t="shared" si="3"/>
        <v>1</v>
      </c>
      <c r="N266" s="38"/>
    </row>
    <row r="267" spans="1:14" ht="13.5" thickBot="1">
      <c r="A267" s="3">
        <v>43810</v>
      </c>
      <c r="B267" s="7">
        <v>17</v>
      </c>
      <c r="C267" s="8">
        <v>40247.76953125</v>
      </c>
      <c r="D267" s="8">
        <v>701.1</v>
      </c>
      <c r="E267" s="8">
        <v>670.8</v>
      </c>
      <c r="F267" s="8">
        <v>562.28462882620795</v>
      </c>
      <c r="G267" s="8">
        <v>562.63423993495996</v>
      </c>
      <c r="H267" s="8">
        <v>0.34961110875200002</v>
      </c>
      <c r="I267" s="9">
        <v>6.4703626198000005E-2</v>
      </c>
      <c r="J267" s="9">
        <v>6.4866995875E-2</v>
      </c>
      <c r="K267" s="9">
        <v>5.0544747692999999E-2</v>
      </c>
      <c r="L267" s="9">
        <v>5.070811737E-2</v>
      </c>
      <c r="M267" s="19">
        <f t="shared" si="3"/>
        <v>1</v>
      </c>
      <c r="N267" s="38"/>
    </row>
    <row r="268" spans="1:14" ht="13.5" thickBot="1">
      <c r="A268" s="3">
        <v>43810</v>
      </c>
      <c r="B268" s="7">
        <v>18</v>
      </c>
      <c r="C268" s="8">
        <v>42877.3203125</v>
      </c>
      <c r="D268" s="8">
        <v>105.6</v>
      </c>
      <c r="E268" s="8">
        <v>91.2</v>
      </c>
      <c r="F268" s="8">
        <v>40.894127302473002</v>
      </c>
      <c r="G268" s="8">
        <v>40.975388413505001</v>
      </c>
      <c r="H268" s="8">
        <v>8.1261111031000005E-2</v>
      </c>
      <c r="I268" s="9">
        <v>3.0198416629E-2</v>
      </c>
      <c r="J268" s="9">
        <v>3.0236389110000001E-2</v>
      </c>
      <c r="K268" s="9">
        <v>2.3469444666000001E-2</v>
      </c>
      <c r="L268" s="9">
        <v>2.3507417148E-2</v>
      </c>
      <c r="M268" s="19">
        <f t="shared" ref="M268:M331" si="4">IF(F268&gt;5,1,0)</f>
        <v>1</v>
      </c>
      <c r="N268" s="38"/>
    </row>
    <row r="269" spans="1:14" ht="13.5" thickBot="1">
      <c r="A269" s="3">
        <v>43810</v>
      </c>
      <c r="B269" s="7">
        <v>19</v>
      </c>
      <c r="C269" s="8">
        <v>45758.921875</v>
      </c>
      <c r="D269" s="8">
        <v>0</v>
      </c>
      <c r="E269" s="8">
        <v>0</v>
      </c>
      <c r="F269" s="8">
        <v>1.6129746577999999E-2</v>
      </c>
      <c r="G269" s="8">
        <v>1.6320857676E-2</v>
      </c>
      <c r="H269" s="8">
        <v>1.9111109700000001E-4</v>
      </c>
      <c r="I269" s="9">
        <v>7.6265690078415102E-6</v>
      </c>
      <c r="J269" s="9">
        <v>7.5372647564676201E-6</v>
      </c>
      <c r="K269" s="9">
        <v>7.6265690078415102E-6</v>
      </c>
      <c r="L269" s="9">
        <v>7.5372647564676201E-6</v>
      </c>
      <c r="M269" s="19">
        <f t="shared" si="4"/>
        <v>0</v>
      </c>
      <c r="N269" s="38"/>
    </row>
    <row r="270" spans="1:14" ht="13.5" thickBot="1">
      <c r="A270" s="3">
        <v>43810</v>
      </c>
      <c r="B270" s="7">
        <v>20</v>
      </c>
      <c r="C270" s="8">
        <v>46567.78515625</v>
      </c>
      <c r="D270" s="8">
        <v>0</v>
      </c>
      <c r="E270" s="8">
        <v>0</v>
      </c>
      <c r="F270" s="8">
        <v>1.6117524354999999E-2</v>
      </c>
      <c r="G270" s="8">
        <v>1.6117524354999999E-2</v>
      </c>
      <c r="H270" s="8">
        <v>0</v>
      </c>
      <c r="I270" s="9">
        <v>7.5315534372195802E-6</v>
      </c>
      <c r="J270" s="9">
        <v>7.5315534372195802E-6</v>
      </c>
      <c r="K270" s="9">
        <v>7.5315534372195802E-6</v>
      </c>
      <c r="L270" s="9">
        <v>7.5315534372195802E-6</v>
      </c>
      <c r="M270" s="19">
        <f t="shared" si="4"/>
        <v>0</v>
      </c>
      <c r="N270" s="38"/>
    </row>
    <row r="271" spans="1:14" ht="13.5" thickBot="1">
      <c r="A271" s="3">
        <v>43810</v>
      </c>
      <c r="B271" s="7">
        <v>21</v>
      </c>
      <c r="C271" s="8">
        <v>46934.2265625</v>
      </c>
      <c r="D271" s="8">
        <v>0</v>
      </c>
      <c r="E271" s="8">
        <v>0</v>
      </c>
      <c r="F271" s="8">
        <v>1.6117524354999999E-2</v>
      </c>
      <c r="G271" s="8">
        <v>1.6117524354999999E-2</v>
      </c>
      <c r="H271" s="8">
        <v>0</v>
      </c>
      <c r="I271" s="9">
        <v>7.5315534372195802E-6</v>
      </c>
      <c r="J271" s="9">
        <v>7.5315534372195802E-6</v>
      </c>
      <c r="K271" s="9">
        <v>7.5315534372195802E-6</v>
      </c>
      <c r="L271" s="9">
        <v>7.5315534372195802E-6</v>
      </c>
      <c r="M271" s="19">
        <f t="shared" si="4"/>
        <v>0</v>
      </c>
      <c r="N271" s="38"/>
    </row>
    <row r="272" spans="1:14" ht="13.5" thickBot="1">
      <c r="A272" s="3">
        <v>43810</v>
      </c>
      <c r="B272" s="7">
        <v>22</v>
      </c>
      <c r="C272" s="8">
        <v>46305.078125</v>
      </c>
      <c r="D272" s="8">
        <v>0</v>
      </c>
      <c r="E272" s="8">
        <v>0</v>
      </c>
      <c r="F272" s="8">
        <v>1.6117524354999999E-2</v>
      </c>
      <c r="G272" s="8">
        <v>1.6117524354999999E-2</v>
      </c>
      <c r="H272" s="8">
        <v>0</v>
      </c>
      <c r="I272" s="9">
        <v>7.5315534372195802E-6</v>
      </c>
      <c r="J272" s="9">
        <v>7.5315534372195802E-6</v>
      </c>
      <c r="K272" s="9">
        <v>7.5315534372195802E-6</v>
      </c>
      <c r="L272" s="9">
        <v>7.5315534372195802E-6</v>
      </c>
      <c r="M272" s="19">
        <f t="shared" si="4"/>
        <v>0</v>
      </c>
      <c r="N272" s="38"/>
    </row>
    <row r="273" spans="1:14" ht="13.5" thickBot="1">
      <c r="A273" s="3">
        <v>43810</v>
      </c>
      <c r="B273" s="7">
        <v>23</v>
      </c>
      <c r="C273" s="8">
        <v>44357.9375</v>
      </c>
      <c r="D273" s="8">
        <v>0</v>
      </c>
      <c r="E273" s="8">
        <v>0</v>
      </c>
      <c r="F273" s="8">
        <v>1.6117524354999999E-2</v>
      </c>
      <c r="G273" s="8">
        <v>1.6117524354999999E-2</v>
      </c>
      <c r="H273" s="8">
        <v>0</v>
      </c>
      <c r="I273" s="9">
        <v>7.5315534372195802E-6</v>
      </c>
      <c r="J273" s="9">
        <v>7.5315534372195802E-6</v>
      </c>
      <c r="K273" s="9">
        <v>7.5315534372195802E-6</v>
      </c>
      <c r="L273" s="9">
        <v>7.5315534372195802E-6</v>
      </c>
      <c r="M273" s="19">
        <f t="shared" si="4"/>
        <v>0</v>
      </c>
      <c r="N273" s="38"/>
    </row>
    <row r="274" spans="1:14" ht="13.5" thickBot="1">
      <c r="A274" s="3">
        <v>43810</v>
      </c>
      <c r="B274" s="7">
        <v>24</v>
      </c>
      <c r="C274" s="8">
        <v>42374.2578125</v>
      </c>
      <c r="D274" s="8">
        <v>0</v>
      </c>
      <c r="E274" s="8">
        <v>0</v>
      </c>
      <c r="F274" s="8">
        <v>1.6117524354999999E-2</v>
      </c>
      <c r="G274" s="8">
        <v>1.6117524354999999E-2</v>
      </c>
      <c r="H274" s="8">
        <v>0</v>
      </c>
      <c r="I274" s="9">
        <v>7.5315534372195802E-6</v>
      </c>
      <c r="J274" s="9">
        <v>7.5315534372195802E-6</v>
      </c>
      <c r="K274" s="9">
        <v>7.5315534372195802E-6</v>
      </c>
      <c r="L274" s="9">
        <v>7.5315534372195802E-6</v>
      </c>
      <c r="M274" s="19">
        <f t="shared" si="4"/>
        <v>0</v>
      </c>
      <c r="N274" s="38"/>
    </row>
    <row r="275" spans="1:14" ht="13.5" thickBot="1">
      <c r="A275" s="3">
        <v>43811</v>
      </c>
      <c r="B275" s="7">
        <v>1</v>
      </c>
      <c r="C275" s="8">
        <v>41121.76953125</v>
      </c>
      <c r="D275" s="8">
        <v>0</v>
      </c>
      <c r="E275" s="8">
        <v>0</v>
      </c>
      <c r="F275" s="8">
        <v>1.6117524354999999E-2</v>
      </c>
      <c r="G275" s="8">
        <v>1.6117524354999999E-2</v>
      </c>
      <c r="H275" s="8">
        <v>0</v>
      </c>
      <c r="I275" s="9">
        <v>7.5315534372195802E-6</v>
      </c>
      <c r="J275" s="9">
        <v>7.5315534372195802E-6</v>
      </c>
      <c r="K275" s="9">
        <v>7.5315534372195802E-6</v>
      </c>
      <c r="L275" s="9">
        <v>7.5315534372195802E-6</v>
      </c>
      <c r="M275" s="19">
        <f t="shared" si="4"/>
        <v>0</v>
      </c>
      <c r="N275" s="38"/>
    </row>
    <row r="276" spans="1:14" ht="13.5" thickBot="1">
      <c r="A276" s="3">
        <v>43811</v>
      </c>
      <c r="B276" s="7">
        <v>2</v>
      </c>
      <c r="C276" s="8">
        <v>40656.90625</v>
      </c>
      <c r="D276" s="8">
        <v>0</v>
      </c>
      <c r="E276" s="8">
        <v>0</v>
      </c>
      <c r="F276" s="8">
        <v>1.6117524354999999E-2</v>
      </c>
      <c r="G276" s="8">
        <v>1.6117524354999999E-2</v>
      </c>
      <c r="H276" s="8">
        <v>0</v>
      </c>
      <c r="I276" s="9">
        <v>7.5315534372195802E-6</v>
      </c>
      <c r="J276" s="9">
        <v>7.5315534372195802E-6</v>
      </c>
      <c r="K276" s="9">
        <v>7.5315534372195802E-6</v>
      </c>
      <c r="L276" s="9">
        <v>7.5315534372195802E-6</v>
      </c>
      <c r="M276" s="19">
        <f t="shared" si="4"/>
        <v>0</v>
      </c>
      <c r="N276" s="38"/>
    </row>
    <row r="277" spans="1:14" ht="13.5" thickBot="1">
      <c r="A277" s="3">
        <v>43811</v>
      </c>
      <c r="B277" s="7">
        <v>3</v>
      </c>
      <c r="C277" s="8">
        <v>40619</v>
      </c>
      <c r="D277" s="8">
        <v>0</v>
      </c>
      <c r="E277" s="8">
        <v>0</v>
      </c>
      <c r="F277" s="8">
        <v>1.6117524354999999E-2</v>
      </c>
      <c r="G277" s="8">
        <v>1.6117524354999999E-2</v>
      </c>
      <c r="H277" s="8">
        <v>0</v>
      </c>
      <c r="I277" s="9">
        <v>7.5315534372195802E-6</v>
      </c>
      <c r="J277" s="9">
        <v>7.5315534372195802E-6</v>
      </c>
      <c r="K277" s="9">
        <v>7.5315534372195802E-6</v>
      </c>
      <c r="L277" s="9">
        <v>7.5315534372195802E-6</v>
      </c>
      <c r="M277" s="19">
        <f t="shared" si="4"/>
        <v>0</v>
      </c>
      <c r="N277" s="38"/>
    </row>
    <row r="278" spans="1:14" ht="13.5" thickBot="1">
      <c r="A278" s="3">
        <v>43811</v>
      </c>
      <c r="B278" s="7">
        <v>4</v>
      </c>
      <c r="C278" s="8">
        <v>40782.69140625</v>
      </c>
      <c r="D278" s="8">
        <v>0</v>
      </c>
      <c r="E278" s="8">
        <v>0</v>
      </c>
      <c r="F278" s="8">
        <v>1.6117524354999999E-2</v>
      </c>
      <c r="G278" s="8">
        <v>1.6117524354999999E-2</v>
      </c>
      <c r="H278" s="8">
        <v>0</v>
      </c>
      <c r="I278" s="9">
        <v>7.5315534372195802E-6</v>
      </c>
      <c r="J278" s="9">
        <v>7.5315534372195802E-6</v>
      </c>
      <c r="K278" s="9">
        <v>7.5315534372195802E-6</v>
      </c>
      <c r="L278" s="9">
        <v>7.5315534372195802E-6</v>
      </c>
      <c r="M278" s="19">
        <f t="shared" si="4"/>
        <v>0</v>
      </c>
      <c r="N278" s="38"/>
    </row>
    <row r="279" spans="1:14" ht="13.5" thickBot="1">
      <c r="A279" s="3">
        <v>43811</v>
      </c>
      <c r="B279" s="7">
        <v>5</v>
      </c>
      <c r="C279" s="8">
        <v>41915.14453125</v>
      </c>
      <c r="D279" s="8">
        <v>0</v>
      </c>
      <c r="E279" s="8">
        <v>0</v>
      </c>
      <c r="F279" s="8">
        <v>1.6117524354999999E-2</v>
      </c>
      <c r="G279" s="8">
        <v>1.6117524354999999E-2</v>
      </c>
      <c r="H279" s="8">
        <v>0</v>
      </c>
      <c r="I279" s="9">
        <v>7.5315534372195802E-6</v>
      </c>
      <c r="J279" s="9">
        <v>7.5315534372195802E-6</v>
      </c>
      <c r="K279" s="9">
        <v>7.5315534372195802E-6</v>
      </c>
      <c r="L279" s="9">
        <v>7.5315534372195802E-6</v>
      </c>
      <c r="M279" s="19">
        <f t="shared" si="4"/>
        <v>0</v>
      </c>
      <c r="N279" s="38"/>
    </row>
    <row r="280" spans="1:14" ht="13.5" thickBot="1">
      <c r="A280" s="3">
        <v>43811</v>
      </c>
      <c r="B280" s="7">
        <v>6</v>
      </c>
      <c r="C280" s="8">
        <v>44835.0078125</v>
      </c>
      <c r="D280" s="8">
        <v>0</v>
      </c>
      <c r="E280" s="8">
        <v>0</v>
      </c>
      <c r="F280" s="8">
        <v>1.6117524354999999E-2</v>
      </c>
      <c r="G280" s="8">
        <v>9.2463454910000006E-2</v>
      </c>
      <c r="H280" s="8">
        <v>7.6345930554000005E-2</v>
      </c>
      <c r="I280" s="9">
        <v>4.3207221920771298E-5</v>
      </c>
      <c r="J280" s="9">
        <v>7.5315534372195802E-6</v>
      </c>
      <c r="K280" s="9">
        <v>4.3207221920771298E-5</v>
      </c>
      <c r="L280" s="9">
        <v>7.5315534372195802E-6</v>
      </c>
      <c r="M280" s="19">
        <f t="shared" si="4"/>
        <v>0</v>
      </c>
      <c r="N280" s="38"/>
    </row>
    <row r="281" spans="1:14" ht="13.5" thickBot="1">
      <c r="A281" s="3">
        <v>43811</v>
      </c>
      <c r="B281" s="7">
        <v>7</v>
      </c>
      <c r="C281" s="8">
        <v>48992.609375</v>
      </c>
      <c r="D281" s="8">
        <v>0</v>
      </c>
      <c r="E281" s="8">
        <v>0</v>
      </c>
      <c r="F281" s="8">
        <v>1.6117524354999999E-2</v>
      </c>
      <c r="G281" s="8">
        <v>5.6441063992000003E-2</v>
      </c>
      <c r="H281" s="8">
        <v>4.0323539637E-2</v>
      </c>
      <c r="I281" s="9">
        <v>2.6374328968541601E-5</v>
      </c>
      <c r="J281" s="9">
        <v>7.5315534372195802E-6</v>
      </c>
      <c r="K281" s="9">
        <v>2.6374328968541601E-5</v>
      </c>
      <c r="L281" s="9">
        <v>7.5315534372195802E-6</v>
      </c>
      <c r="M281" s="19">
        <f t="shared" si="4"/>
        <v>0</v>
      </c>
      <c r="N281" s="38"/>
    </row>
    <row r="282" spans="1:14" ht="13.5" thickBot="1">
      <c r="A282" s="3">
        <v>43811</v>
      </c>
      <c r="B282" s="7">
        <v>8</v>
      </c>
      <c r="C282" s="8">
        <v>50058.66015625</v>
      </c>
      <c r="D282" s="8">
        <v>12.4</v>
      </c>
      <c r="E282" s="8">
        <v>8.1</v>
      </c>
      <c r="F282" s="8">
        <v>6.7501012616649998</v>
      </c>
      <c r="G282" s="8">
        <v>7.3133681399289996</v>
      </c>
      <c r="H282" s="8">
        <v>0.56326687826400001</v>
      </c>
      <c r="I282" s="9">
        <v>2.3769307750000001E-3</v>
      </c>
      <c r="J282" s="9">
        <v>2.6401395969999999E-3</v>
      </c>
      <c r="K282" s="9">
        <v>3.6758498099999999E-4</v>
      </c>
      <c r="L282" s="9">
        <v>6.3079380199999998E-4</v>
      </c>
      <c r="M282" s="19">
        <f t="shared" si="4"/>
        <v>1</v>
      </c>
      <c r="N282" s="38"/>
    </row>
    <row r="283" spans="1:14" ht="13.5" thickBot="1">
      <c r="A283" s="3">
        <v>43811</v>
      </c>
      <c r="B283" s="7">
        <v>9</v>
      </c>
      <c r="C283" s="8">
        <v>48544.484375</v>
      </c>
      <c r="D283" s="8">
        <v>305.39999999999998</v>
      </c>
      <c r="E283" s="8">
        <v>292.10000000000002</v>
      </c>
      <c r="F283" s="8">
        <v>456.17601515366601</v>
      </c>
      <c r="G283" s="8">
        <v>458.057580029755</v>
      </c>
      <c r="H283" s="8">
        <v>1.881564876089</v>
      </c>
      <c r="I283" s="9">
        <v>7.1335317770000004E-2</v>
      </c>
      <c r="J283" s="9">
        <v>7.0456081847000002E-2</v>
      </c>
      <c r="K283" s="9">
        <v>7.7550271040999999E-2</v>
      </c>
      <c r="L283" s="9">
        <v>7.6671035117999997E-2</v>
      </c>
      <c r="M283" s="19">
        <f t="shared" si="4"/>
        <v>1</v>
      </c>
      <c r="N283" s="38"/>
    </row>
    <row r="284" spans="1:14" ht="13.5" thickBot="1">
      <c r="A284" s="3">
        <v>43811</v>
      </c>
      <c r="B284" s="7">
        <v>10</v>
      </c>
      <c r="C284" s="8">
        <v>46368.94921875</v>
      </c>
      <c r="D284" s="8">
        <v>1152.0999999999999</v>
      </c>
      <c r="E284" s="8">
        <v>1122.5</v>
      </c>
      <c r="F284" s="8">
        <v>1238.7044599511601</v>
      </c>
      <c r="G284" s="8">
        <v>1239.25705995203</v>
      </c>
      <c r="H284" s="8">
        <v>0.55260000086899996</v>
      </c>
      <c r="I284" s="9">
        <v>4.0727598108000002E-2</v>
      </c>
      <c r="J284" s="9">
        <v>4.0469373808000003E-2</v>
      </c>
      <c r="K284" s="9">
        <v>5.4559373809E-2</v>
      </c>
      <c r="L284" s="9">
        <v>5.4301149509000002E-2</v>
      </c>
      <c r="M284" s="19">
        <f t="shared" si="4"/>
        <v>1</v>
      </c>
      <c r="N284" s="38"/>
    </row>
    <row r="285" spans="1:14" ht="13.5" thickBot="1">
      <c r="A285" s="3">
        <v>43811</v>
      </c>
      <c r="B285" s="7">
        <v>11</v>
      </c>
      <c r="C285" s="8">
        <v>44274.1171875</v>
      </c>
      <c r="D285" s="8">
        <v>1416.5</v>
      </c>
      <c r="E285" s="8">
        <v>1390.5</v>
      </c>
      <c r="F285" s="8">
        <v>1320.18224673545</v>
      </c>
      <c r="G285" s="8">
        <v>1321.0653578511501</v>
      </c>
      <c r="H285" s="8">
        <v>0.88311111570199996</v>
      </c>
      <c r="I285" s="9">
        <v>4.4595627172000003E-2</v>
      </c>
      <c r="J285" s="9">
        <v>4.5008295917999999E-2</v>
      </c>
      <c r="K285" s="9">
        <v>3.2446094462000002E-2</v>
      </c>
      <c r="L285" s="9">
        <v>3.2858763207E-2</v>
      </c>
      <c r="M285" s="19">
        <f t="shared" si="4"/>
        <v>1</v>
      </c>
      <c r="N285" s="38"/>
    </row>
    <row r="286" spans="1:14" ht="13.5" thickBot="1">
      <c r="A286" s="3">
        <v>43811</v>
      </c>
      <c r="B286" s="7">
        <v>12</v>
      </c>
      <c r="C286" s="8">
        <v>42225.65625</v>
      </c>
      <c r="D286" s="8">
        <v>1424.6</v>
      </c>
      <c r="E286" s="8">
        <v>1398.6</v>
      </c>
      <c r="F286" s="8">
        <v>1390.23536271479</v>
      </c>
      <c r="G286" s="8">
        <v>1399.00160371886</v>
      </c>
      <c r="H286" s="8">
        <v>8.7662410040690002</v>
      </c>
      <c r="I286" s="9">
        <v>1.1961867421E-2</v>
      </c>
      <c r="J286" s="9">
        <v>1.6058241721999999E-2</v>
      </c>
      <c r="K286" s="9">
        <v>1.8766528900000001E-4</v>
      </c>
      <c r="L286" s="9">
        <v>3.9087090110000002E-3</v>
      </c>
      <c r="M286" s="19">
        <f t="shared" si="4"/>
        <v>1</v>
      </c>
      <c r="N286" s="38"/>
    </row>
    <row r="287" spans="1:14" ht="13.5" thickBot="1">
      <c r="A287" s="3">
        <v>43811</v>
      </c>
      <c r="B287" s="7">
        <v>13</v>
      </c>
      <c r="C287" s="8">
        <v>40486.5</v>
      </c>
      <c r="D287" s="8">
        <v>1417.7</v>
      </c>
      <c r="E287" s="8">
        <v>1391.7</v>
      </c>
      <c r="F287" s="8">
        <v>1444.6351995790001</v>
      </c>
      <c r="G287" s="8">
        <v>1456.85831081629</v>
      </c>
      <c r="H287" s="8">
        <v>12.223111237287</v>
      </c>
      <c r="I287" s="9">
        <v>1.8298276081999999E-2</v>
      </c>
      <c r="J287" s="9">
        <v>1.2586541858999999E-2</v>
      </c>
      <c r="K287" s="9">
        <v>3.0447808792E-2</v>
      </c>
      <c r="L287" s="9">
        <v>2.4736074569E-2</v>
      </c>
      <c r="M287" s="19">
        <f t="shared" si="4"/>
        <v>1</v>
      </c>
      <c r="N287" s="38"/>
    </row>
    <row r="288" spans="1:14" ht="13.5" thickBot="1">
      <c r="A288" s="3">
        <v>43811</v>
      </c>
      <c r="B288" s="7">
        <v>14</v>
      </c>
      <c r="C288" s="8">
        <v>39281.5546875</v>
      </c>
      <c r="D288" s="8">
        <v>1464.9</v>
      </c>
      <c r="E288" s="8">
        <v>1438.9</v>
      </c>
      <c r="F288" s="8">
        <v>1463.2752579843</v>
      </c>
      <c r="G288" s="8">
        <v>1473.4893357952401</v>
      </c>
      <c r="H288" s="8">
        <v>10.214077810942999</v>
      </c>
      <c r="I288" s="9">
        <v>4.0137083150000004E-3</v>
      </c>
      <c r="J288" s="9">
        <v>7.5922524E-4</v>
      </c>
      <c r="K288" s="9">
        <v>1.6163241025E-2</v>
      </c>
      <c r="L288" s="9">
        <v>1.1390307469000001E-2</v>
      </c>
      <c r="M288" s="19">
        <f t="shared" si="4"/>
        <v>1</v>
      </c>
      <c r="N288" s="38"/>
    </row>
    <row r="289" spans="1:14" ht="13.5" thickBot="1">
      <c r="A289" s="3">
        <v>43811</v>
      </c>
      <c r="B289" s="7">
        <v>15</v>
      </c>
      <c r="C289" s="8">
        <v>38447.28125</v>
      </c>
      <c r="D289" s="8">
        <v>1524</v>
      </c>
      <c r="E289" s="8">
        <v>1498</v>
      </c>
      <c r="F289" s="8">
        <v>1424.5387546821401</v>
      </c>
      <c r="G289" s="8">
        <v>1439.75451021923</v>
      </c>
      <c r="H289" s="8">
        <v>15.215755537086</v>
      </c>
      <c r="I289" s="9">
        <v>3.9367051298999998E-2</v>
      </c>
      <c r="J289" s="9">
        <v>4.6477217437999999E-2</v>
      </c>
      <c r="K289" s="9">
        <v>2.7217518589000001E-2</v>
      </c>
      <c r="L289" s="9">
        <v>3.4327684726999999E-2</v>
      </c>
      <c r="M289" s="19">
        <f t="shared" si="4"/>
        <v>1</v>
      </c>
      <c r="N289" s="38"/>
    </row>
    <row r="290" spans="1:14" ht="13.5" thickBot="1">
      <c r="A290" s="3">
        <v>43811</v>
      </c>
      <c r="B290" s="7">
        <v>16</v>
      </c>
      <c r="C290" s="8">
        <v>38100.9609375</v>
      </c>
      <c r="D290" s="8">
        <v>1412</v>
      </c>
      <c r="E290" s="8">
        <v>1386</v>
      </c>
      <c r="F290" s="8">
        <v>1256.17161704924</v>
      </c>
      <c r="G290" s="8">
        <v>1265.9018493830499</v>
      </c>
      <c r="H290" s="8">
        <v>9.7302323338050005</v>
      </c>
      <c r="I290" s="9">
        <v>6.8270163839000003E-2</v>
      </c>
      <c r="J290" s="9">
        <v>7.2817001377999999E-2</v>
      </c>
      <c r="K290" s="9">
        <v>5.6120631129000002E-2</v>
      </c>
      <c r="L290" s="9">
        <v>6.0667468667999998E-2</v>
      </c>
      <c r="M290" s="19">
        <f t="shared" si="4"/>
        <v>1</v>
      </c>
      <c r="N290" s="38"/>
    </row>
    <row r="291" spans="1:14" ht="13.5" thickBot="1">
      <c r="A291" s="3">
        <v>43811</v>
      </c>
      <c r="B291" s="7">
        <v>17</v>
      </c>
      <c r="C291" s="8">
        <v>38727.046875</v>
      </c>
      <c r="D291" s="8">
        <v>764.1</v>
      </c>
      <c r="E291" s="8">
        <v>738.1</v>
      </c>
      <c r="F291" s="8">
        <v>877.83406600332899</v>
      </c>
      <c r="G291" s="8">
        <v>883.86225391729101</v>
      </c>
      <c r="H291" s="8">
        <v>6.0901558770499999</v>
      </c>
      <c r="I291" s="9">
        <v>5.5963670053999999E-2</v>
      </c>
      <c r="J291" s="9">
        <v>5.3146759814000001E-2</v>
      </c>
      <c r="K291" s="9">
        <v>6.8113202765000005E-2</v>
      </c>
      <c r="L291" s="9">
        <v>6.5296292524000002E-2</v>
      </c>
      <c r="M291" s="19">
        <f t="shared" si="4"/>
        <v>1</v>
      </c>
      <c r="N291" s="38"/>
    </row>
    <row r="292" spans="1:14" ht="13.5" thickBot="1">
      <c r="A292" s="3">
        <v>43811</v>
      </c>
      <c r="B292" s="7">
        <v>18</v>
      </c>
      <c r="C292" s="8">
        <v>40660.94921875</v>
      </c>
      <c r="D292" s="8">
        <v>109.3</v>
      </c>
      <c r="E292" s="8">
        <v>89.9</v>
      </c>
      <c r="F292" s="8">
        <v>96.516066403026002</v>
      </c>
      <c r="G292" s="8">
        <v>98.167685175469003</v>
      </c>
      <c r="H292" s="8">
        <v>1.6516187724419999</v>
      </c>
      <c r="I292" s="9">
        <v>5.2020162729999996E-3</v>
      </c>
      <c r="J292" s="9">
        <v>5.9738007460000001E-3</v>
      </c>
      <c r="K292" s="9">
        <v>3.8634042870000001E-3</v>
      </c>
      <c r="L292" s="9">
        <v>3.0916198140000001E-3</v>
      </c>
      <c r="M292" s="19">
        <f t="shared" si="4"/>
        <v>1</v>
      </c>
      <c r="N292" s="38"/>
    </row>
    <row r="293" spans="1:14" ht="13.5" thickBot="1">
      <c r="A293" s="3">
        <v>43811</v>
      </c>
      <c r="B293" s="7">
        <v>19</v>
      </c>
      <c r="C293" s="8">
        <v>42797.6875</v>
      </c>
      <c r="D293" s="8">
        <v>0</v>
      </c>
      <c r="E293" s="8">
        <v>0</v>
      </c>
      <c r="F293" s="8">
        <v>1.4856554567E-2</v>
      </c>
      <c r="G293" s="8">
        <v>1.4856554567E-2</v>
      </c>
      <c r="H293" s="8">
        <v>0</v>
      </c>
      <c r="I293" s="9">
        <v>6.9423152186046303E-6</v>
      </c>
      <c r="J293" s="9">
        <v>6.9423152186046303E-6</v>
      </c>
      <c r="K293" s="9">
        <v>6.9423152186046303E-6</v>
      </c>
      <c r="L293" s="9">
        <v>6.9423152186046303E-6</v>
      </c>
      <c r="M293" s="19">
        <f t="shared" si="4"/>
        <v>0</v>
      </c>
      <c r="N293" s="38"/>
    </row>
    <row r="294" spans="1:14" ht="13.5" thickBot="1">
      <c r="A294" s="3">
        <v>43811</v>
      </c>
      <c r="B294" s="7">
        <v>20</v>
      </c>
      <c r="C294" s="8">
        <v>43112.9375</v>
      </c>
      <c r="D294" s="8">
        <v>0</v>
      </c>
      <c r="E294" s="8">
        <v>0</v>
      </c>
      <c r="F294" s="8">
        <v>1.4856554567E-2</v>
      </c>
      <c r="G294" s="8">
        <v>1.4856554567E-2</v>
      </c>
      <c r="H294" s="8">
        <v>0</v>
      </c>
      <c r="I294" s="9">
        <v>6.9423152186046303E-6</v>
      </c>
      <c r="J294" s="9">
        <v>6.9423152186046303E-6</v>
      </c>
      <c r="K294" s="9">
        <v>6.9423152186046303E-6</v>
      </c>
      <c r="L294" s="9">
        <v>6.9423152186046303E-6</v>
      </c>
      <c r="M294" s="19">
        <f t="shared" si="4"/>
        <v>0</v>
      </c>
      <c r="N294" s="38"/>
    </row>
    <row r="295" spans="1:14" ht="13.5" thickBot="1">
      <c r="A295" s="3">
        <v>43811</v>
      </c>
      <c r="B295" s="7">
        <v>21</v>
      </c>
      <c r="C295" s="8">
        <v>43079.4453125</v>
      </c>
      <c r="D295" s="8">
        <v>0</v>
      </c>
      <c r="E295" s="8">
        <v>0</v>
      </c>
      <c r="F295" s="8">
        <v>1.4856554567E-2</v>
      </c>
      <c r="G295" s="8">
        <v>1.4856554567E-2</v>
      </c>
      <c r="H295" s="8">
        <v>0</v>
      </c>
      <c r="I295" s="9">
        <v>6.9423152186046303E-6</v>
      </c>
      <c r="J295" s="9">
        <v>6.9423152186046303E-6</v>
      </c>
      <c r="K295" s="9">
        <v>6.9423152186046303E-6</v>
      </c>
      <c r="L295" s="9">
        <v>6.9423152186046303E-6</v>
      </c>
      <c r="M295" s="19">
        <f t="shared" si="4"/>
        <v>0</v>
      </c>
      <c r="N295" s="38"/>
    </row>
    <row r="296" spans="1:14" ht="13.5" thickBot="1">
      <c r="A296" s="3">
        <v>43811</v>
      </c>
      <c r="B296" s="7">
        <v>22</v>
      </c>
      <c r="C296" s="8">
        <v>42220.8203125</v>
      </c>
      <c r="D296" s="8">
        <v>0</v>
      </c>
      <c r="E296" s="8">
        <v>0</v>
      </c>
      <c r="F296" s="8">
        <v>1.4856554567E-2</v>
      </c>
      <c r="G296" s="8">
        <v>1.4856554567E-2</v>
      </c>
      <c r="H296" s="8">
        <v>0</v>
      </c>
      <c r="I296" s="9">
        <v>6.9423152186046303E-6</v>
      </c>
      <c r="J296" s="9">
        <v>6.9423152186046303E-6</v>
      </c>
      <c r="K296" s="9">
        <v>6.9423152186046303E-6</v>
      </c>
      <c r="L296" s="9">
        <v>6.9423152186046303E-6</v>
      </c>
      <c r="M296" s="19">
        <f t="shared" si="4"/>
        <v>0</v>
      </c>
      <c r="N296" s="38"/>
    </row>
    <row r="297" spans="1:14" ht="13.5" thickBot="1">
      <c r="A297" s="3">
        <v>43811</v>
      </c>
      <c r="B297" s="7">
        <v>23</v>
      </c>
      <c r="C297" s="8">
        <v>40266.71875</v>
      </c>
      <c r="D297" s="8">
        <v>0</v>
      </c>
      <c r="E297" s="8">
        <v>0</v>
      </c>
      <c r="F297" s="8">
        <v>1.4890999013000001E-2</v>
      </c>
      <c r="G297" s="8">
        <v>1.4890999013000001E-2</v>
      </c>
      <c r="H297" s="8">
        <v>0</v>
      </c>
      <c r="I297" s="9">
        <v>6.9584107540958003E-6</v>
      </c>
      <c r="J297" s="9">
        <v>6.9584107540958003E-6</v>
      </c>
      <c r="K297" s="9">
        <v>6.9584107540958003E-6</v>
      </c>
      <c r="L297" s="9">
        <v>6.9584107540958003E-6</v>
      </c>
      <c r="M297" s="19">
        <f t="shared" si="4"/>
        <v>0</v>
      </c>
      <c r="N297" s="38"/>
    </row>
    <row r="298" spans="1:14" ht="13.5" thickBot="1">
      <c r="A298" s="3">
        <v>43811</v>
      </c>
      <c r="B298" s="7">
        <v>24</v>
      </c>
      <c r="C298" s="8">
        <v>38276.16015625</v>
      </c>
      <c r="D298" s="8">
        <v>0</v>
      </c>
      <c r="E298" s="8">
        <v>0</v>
      </c>
      <c r="F298" s="8">
        <v>1.4856554567E-2</v>
      </c>
      <c r="G298" s="8">
        <v>1.4856554567E-2</v>
      </c>
      <c r="H298" s="8">
        <v>0</v>
      </c>
      <c r="I298" s="9">
        <v>6.9423152186046303E-6</v>
      </c>
      <c r="J298" s="9">
        <v>6.9423152186046303E-6</v>
      </c>
      <c r="K298" s="9">
        <v>6.9423152186046303E-6</v>
      </c>
      <c r="L298" s="9">
        <v>6.9423152186046303E-6</v>
      </c>
      <c r="M298" s="19">
        <f t="shared" si="4"/>
        <v>0</v>
      </c>
      <c r="N298" s="38"/>
    </row>
    <row r="299" spans="1:14" ht="13.5" thickBot="1">
      <c r="A299" s="3">
        <v>43812</v>
      </c>
      <c r="B299" s="7">
        <v>1</v>
      </c>
      <c r="C299" s="8">
        <v>36803.26171875</v>
      </c>
      <c r="D299" s="8">
        <v>0</v>
      </c>
      <c r="E299" s="8">
        <v>0</v>
      </c>
      <c r="F299" s="8">
        <v>1.4856554567E-2</v>
      </c>
      <c r="G299" s="8">
        <v>1.4856554567E-2</v>
      </c>
      <c r="H299" s="8">
        <v>0</v>
      </c>
      <c r="I299" s="9">
        <v>6.9423152186046303E-6</v>
      </c>
      <c r="J299" s="9">
        <v>6.9423152186046303E-6</v>
      </c>
      <c r="K299" s="9">
        <v>6.9423152186046303E-6</v>
      </c>
      <c r="L299" s="9">
        <v>6.9423152186046303E-6</v>
      </c>
      <c r="M299" s="19">
        <f t="shared" si="4"/>
        <v>0</v>
      </c>
      <c r="N299" s="38"/>
    </row>
    <row r="300" spans="1:14" ht="13.5" thickBot="1">
      <c r="A300" s="3">
        <v>43812</v>
      </c>
      <c r="B300" s="7">
        <v>2</v>
      </c>
      <c r="C300" s="8">
        <v>36086.6015625</v>
      </c>
      <c r="D300" s="8">
        <v>0</v>
      </c>
      <c r="E300" s="8">
        <v>0</v>
      </c>
      <c r="F300" s="8">
        <v>1.4883221235000001E-2</v>
      </c>
      <c r="G300" s="8">
        <v>1.4883221235000001E-2</v>
      </c>
      <c r="H300" s="8">
        <v>0</v>
      </c>
      <c r="I300" s="9">
        <v>6.9547762783865304E-6</v>
      </c>
      <c r="J300" s="9">
        <v>6.9547762783865304E-6</v>
      </c>
      <c r="K300" s="9">
        <v>6.9547762783865304E-6</v>
      </c>
      <c r="L300" s="9">
        <v>6.9547762783865304E-6</v>
      </c>
      <c r="M300" s="19">
        <f t="shared" si="4"/>
        <v>0</v>
      </c>
      <c r="N300" s="38"/>
    </row>
    <row r="301" spans="1:14" ht="13.5" thickBot="1">
      <c r="A301" s="3">
        <v>43812</v>
      </c>
      <c r="B301" s="7">
        <v>3</v>
      </c>
      <c r="C301" s="8">
        <v>35928.80859375</v>
      </c>
      <c r="D301" s="8">
        <v>0</v>
      </c>
      <c r="E301" s="8">
        <v>0</v>
      </c>
      <c r="F301" s="8">
        <v>1.4856554567E-2</v>
      </c>
      <c r="G301" s="8">
        <v>1.4856554567E-2</v>
      </c>
      <c r="H301" s="8">
        <v>0</v>
      </c>
      <c r="I301" s="9">
        <v>6.9423152186046303E-6</v>
      </c>
      <c r="J301" s="9">
        <v>6.9423152186046303E-6</v>
      </c>
      <c r="K301" s="9">
        <v>6.9423152186046303E-6</v>
      </c>
      <c r="L301" s="9">
        <v>6.9423152186046303E-6</v>
      </c>
      <c r="M301" s="19">
        <f t="shared" si="4"/>
        <v>0</v>
      </c>
      <c r="N301" s="38"/>
    </row>
    <row r="302" spans="1:14" ht="13.5" thickBot="1">
      <c r="A302" s="3">
        <v>43812</v>
      </c>
      <c r="B302" s="7">
        <v>4</v>
      </c>
      <c r="C302" s="8">
        <v>36134.7421875</v>
      </c>
      <c r="D302" s="8">
        <v>0</v>
      </c>
      <c r="E302" s="8">
        <v>0</v>
      </c>
      <c r="F302" s="8">
        <v>1.4856554567E-2</v>
      </c>
      <c r="G302" s="8">
        <v>1.4856554567E-2</v>
      </c>
      <c r="H302" s="8">
        <v>0</v>
      </c>
      <c r="I302" s="9">
        <v>6.9423152186046303E-6</v>
      </c>
      <c r="J302" s="9">
        <v>6.9423152186046303E-6</v>
      </c>
      <c r="K302" s="9">
        <v>6.9423152186046303E-6</v>
      </c>
      <c r="L302" s="9">
        <v>6.9423152186046303E-6</v>
      </c>
      <c r="M302" s="19">
        <f t="shared" si="4"/>
        <v>0</v>
      </c>
      <c r="N302" s="38"/>
    </row>
    <row r="303" spans="1:14" ht="13.5" thickBot="1">
      <c r="A303" s="3">
        <v>43812</v>
      </c>
      <c r="B303" s="7">
        <v>5</v>
      </c>
      <c r="C303" s="8">
        <v>37209.86328125</v>
      </c>
      <c r="D303" s="8">
        <v>0</v>
      </c>
      <c r="E303" s="8">
        <v>0</v>
      </c>
      <c r="F303" s="8">
        <v>1.4856554567E-2</v>
      </c>
      <c r="G303" s="8">
        <v>1.4856554567E-2</v>
      </c>
      <c r="H303" s="8">
        <v>0</v>
      </c>
      <c r="I303" s="9">
        <v>6.9423152186046303E-6</v>
      </c>
      <c r="J303" s="9">
        <v>6.9423152186046303E-6</v>
      </c>
      <c r="K303" s="9">
        <v>6.9423152186046303E-6</v>
      </c>
      <c r="L303" s="9">
        <v>6.9423152186046303E-6</v>
      </c>
      <c r="M303" s="19">
        <f t="shared" si="4"/>
        <v>0</v>
      </c>
      <c r="N303" s="38"/>
    </row>
    <row r="304" spans="1:14" ht="13.5" thickBot="1">
      <c r="A304" s="3">
        <v>43812</v>
      </c>
      <c r="B304" s="7">
        <v>6</v>
      </c>
      <c r="C304" s="8">
        <v>39711.640625</v>
      </c>
      <c r="D304" s="8">
        <v>0</v>
      </c>
      <c r="E304" s="8">
        <v>0</v>
      </c>
      <c r="F304" s="8">
        <v>1.4856554567E-2</v>
      </c>
      <c r="G304" s="8">
        <v>1.4856554567E-2</v>
      </c>
      <c r="H304" s="8">
        <v>0</v>
      </c>
      <c r="I304" s="9">
        <v>6.9423152186046303E-6</v>
      </c>
      <c r="J304" s="9">
        <v>6.9423152186046303E-6</v>
      </c>
      <c r="K304" s="9">
        <v>6.9423152186046303E-6</v>
      </c>
      <c r="L304" s="9">
        <v>6.9423152186046303E-6</v>
      </c>
      <c r="M304" s="19">
        <f t="shared" si="4"/>
        <v>0</v>
      </c>
      <c r="N304" s="38"/>
    </row>
    <row r="305" spans="1:14" ht="13.5" thickBot="1">
      <c r="A305" s="3">
        <v>43812</v>
      </c>
      <c r="B305" s="7">
        <v>7</v>
      </c>
      <c r="C305" s="8">
        <v>43528.43359375</v>
      </c>
      <c r="D305" s="8">
        <v>0</v>
      </c>
      <c r="E305" s="8">
        <v>0</v>
      </c>
      <c r="F305" s="8">
        <v>1.4856554567E-2</v>
      </c>
      <c r="G305" s="8">
        <v>1.4856554567E-2</v>
      </c>
      <c r="H305" s="8">
        <v>0</v>
      </c>
      <c r="I305" s="9">
        <v>6.9423152186046303E-6</v>
      </c>
      <c r="J305" s="9">
        <v>6.9423152186046303E-6</v>
      </c>
      <c r="K305" s="9">
        <v>6.9423152186046303E-6</v>
      </c>
      <c r="L305" s="9">
        <v>6.9423152186046303E-6</v>
      </c>
      <c r="M305" s="19">
        <f t="shared" si="4"/>
        <v>0</v>
      </c>
      <c r="N305" s="38"/>
    </row>
    <row r="306" spans="1:14" ht="13.5" thickBot="1">
      <c r="A306" s="3">
        <v>43812</v>
      </c>
      <c r="B306" s="7">
        <v>8</v>
      </c>
      <c r="C306" s="8">
        <v>44654.2109375</v>
      </c>
      <c r="D306" s="8">
        <v>12.4</v>
      </c>
      <c r="E306" s="8">
        <v>7.3</v>
      </c>
      <c r="F306" s="8">
        <v>10.620001583888</v>
      </c>
      <c r="G306" s="8">
        <v>10.619738051499001</v>
      </c>
      <c r="H306" s="8">
        <v>-2.6353238899999999E-4</v>
      </c>
      <c r="I306" s="9">
        <v>8.3189810599999998E-4</v>
      </c>
      <c r="J306" s="9">
        <v>8.3177496000000004E-4</v>
      </c>
      <c r="K306" s="9">
        <v>1.5512794629999999E-3</v>
      </c>
      <c r="L306" s="9">
        <v>1.5514026090000001E-3</v>
      </c>
      <c r="M306" s="19">
        <f t="shared" si="4"/>
        <v>1</v>
      </c>
      <c r="N306" s="38"/>
    </row>
    <row r="307" spans="1:14" ht="13.5" thickBot="1">
      <c r="A307" s="3">
        <v>43812</v>
      </c>
      <c r="B307" s="7">
        <v>9</v>
      </c>
      <c r="C307" s="8">
        <v>43407.390625</v>
      </c>
      <c r="D307" s="8">
        <v>321</v>
      </c>
      <c r="E307" s="8">
        <v>308.89999999999998</v>
      </c>
      <c r="F307" s="8">
        <v>528.29548559983596</v>
      </c>
      <c r="G307" s="8">
        <v>529.69800782476</v>
      </c>
      <c r="H307" s="8">
        <v>1.4025222249239999</v>
      </c>
      <c r="I307" s="9">
        <v>9.7522433561999994E-2</v>
      </c>
      <c r="J307" s="9">
        <v>9.6867049344999998E-2</v>
      </c>
      <c r="K307" s="9">
        <v>0.10317663917</v>
      </c>
      <c r="L307" s="9">
        <v>0.102521254953</v>
      </c>
      <c r="M307" s="19">
        <f t="shared" si="4"/>
        <v>1</v>
      </c>
      <c r="N307" s="38"/>
    </row>
    <row r="308" spans="1:14" ht="13.5" thickBot="1">
      <c r="A308" s="3">
        <v>43812</v>
      </c>
      <c r="B308" s="7">
        <v>10</v>
      </c>
      <c r="C308" s="8">
        <v>41858.31640625</v>
      </c>
      <c r="D308" s="8">
        <v>1206.3</v>
      </c>
      <c r="E308" s="8">
        <v>1180.3</v>
      </c>
      <c r="F308" s="8">
        <v>1419.4382197662601</v>
      </c>
      <c r="G308" s="8">
        <v>1427.17227530642</v>
      </c>
      <c r="H308" s="8">
        <v>7.7340555401559996</v>
      </c>
      <c r="I308" s="9">
        <v>0.103211343601</v>
      </c>
      <c r="J308" s="9">
        <v>9.9597298956000002E-2</v>
      </c>
      <c r="K308" s="9">
        <v>0.115360876311</v>
      </c>
      <c r="L308" s="9">
        <v>0.111746831666</v>
      </c>
      <c r="M308" s="19">
        <f t="shared" si="4"/>
        <v>1</v>
      </c>
      <c r="N308" s="38"/>
    </row>
    <row r="309" spans="1:14" ht="13.5" thickBot="1">
      <c r="A309" s="3">
        <v>43812</v>
      </c>
      <c r="B309" s="7">
        <v>11</v>
      </c>
      <c r="C309" s="8">
        <v>40588.69140625</v>
      </c>
      <c r="D309" s="8">
        <v>1481.4</v>
      </c>
      <c r="E309" s="8">
        <v>1455.4</v>
      </c>
      <c r="F309" s="8">
        <v>1508.9129210026399</v>
      </c>
      <c r="G309" s="8">
        <v>1516.23868809852</v>
      </c>
      <c r="H309" s="8">
        <v>7.3257670958830001</v>
      </c>
      <c r="I309" s="9">
        <v>1.6279760793E-2</v>
      </c>
      <c r="J309" s="9">
        <v>1.2856505141000001E-2</v>
      </c>
      <c r="K309" s="9">
        <v>2.8429293503000001E-2</v>
      </c>
      <c r="L309" s="9">
        <v>2.5006037851000001E-2</v>
      </c>
      <c r="M309" s="19">
        <f t="shared" si="4"/>
        <v>1</v>
      </c>
      <c r="N309" s="38"/>
    </row>
    <row r="310" spans="1:14" ht="13.5" thickBot="1">
      <c r="A310" s="3">
        <v>43812</v>
      </c>
      <c r="B310" s="7">
        <v>12</v>
      </c>
      <c r="C310" s="8">
        <v>39506.6171875</v>
      </c>
      <c r="D310" s="8">
        <v>1479</v>
      </c>
      <c r="E310" s="8">
        <v>1453</v>
      </c>
      <c r="F310" s="8">
        <v>1482.8621710489799</v>
      </c>
      <c r="G310" s="8">
        <v>1500.7851488558499</v>
      </c>
      <c r="H310" s="8">
        <v>17.922977806864999</v>
      </c>
      <c r="I310" s="9">
        <v>1.01799761E-2</v>
      </c>
      <c r="J310" s="9">
        <v>1.8047528259999999E-3</v>
      </c>
      <c r="K310" s="9">
        <v>2.2329508811000001E-2</v>
      </c>
      <c r="L310" s="9">
        <v>1.3954285536E-2</v>
      </c>
      <c r="M310" s="19">
        <f t="shared" si="4"/>
        <v>1</v>
      </c>
      <c r="N310" s="38"/>
    </row>
    <row r="311" spans="1:14" ht="13.5" thickBot="1">
      <c r="A311" s="3">
        <v>43812</v>
      </c>
      <c r="B311" s="7">
        <v>13</v>
      </c>
      <c r="C311" s="8">
        <v>38670.17578125</v>
      </c>
      <c r="D311" s="8">
        <v>1453</v>
      </c>
      <c r="E311" s="8">
        <v>1427</v>
      </c>
      <c r="F311" s="8">
        <v>1449.2060444527201</v>
      </c>
      <c r="G311" s="8">
        <v>1475.82324975756</v>
      </c>
      <c r="H311" s="8">
        <v>26.617205304833998</v>
      </c>
      <c r="I311" s="9">
        <v>1.0665069980000001E-2</v>
      </c>
      <c r="J311" s="9">
        <v>1.7728764230000001E-3</v>
      </c>
      <c r="K311" s="9">
        <v>2.2814602690000001E-2</v>
      </c>
      <c r="L311" s="9">
        <v>1.0376656285999999E-2</v>
      </c>
      <c r="M311" s="19">
        <f t="shared" si="4"/>
        <v>1</v>
      </c>
      <c r="N311" s="38"/>
    </row>
    <row r="312" spans="1:14" ht="13.5" thickBot="1">
      <c r="A312" s="3">
        <v>43812</v>
      </c>
      <c r="B312" s="7">
        <v>14</v>
      </c>
      <c r="C312" s="8">
        <v>38355.609375</v>
      </c>
      <c r="D312" s="8">
        <v>1473.4</v>
      </c>
      <c r="E312" s="8">
        <v>1447.4</v>
      </c>
      <c r="F312" s="8">
        <v>1396.86686760815</v>
      </c>
      <c r="G312" s="8">
        <v>1422.81489708768</v>
      </c>
      <c r="H312" s="8">
        <v>25.948029479525001</v>
      </c>
      <c r="I312" s="9">
        <v>2.3637898556999999E-2</v>
      </c>
      <c r="J312" s="9">
        <v>3.5763145976999998E-2</v>
      </c>
      <c r="K312" s="9">
        <v>1.1488365846E-2</v>
      </c>
      <c r="L312" s="9">
        <v>2.3613613267000001E-2</v>
      </c>
      <c r="M312" s="19">
        <f t="shared" si="4"/>
        <v>1</v>
      </c>
      <c r="N312" s="38"/>
    </row>
    <row r="313" spans="1:14" ht="13.5" thickBot="1">
      <c r="A313" s="3">
        <v>43812</v>
      </c>
      <c r="B313" s="7">
        <v>15</v>
      </c>
      <c r="C313" s="8">
        <v>38224.125</v>
      </c>
      <c r="D313" s="8">
        <v>1519.3</v>
      </c>
      <c r="E313" s="8">
        <v>1493.3</v>
      </c>
      <c r="F313" s="8">
        <v>1203.6273541110199</v>
      </c>
      <c r="G313" s="8">
        <v>1232.1807047119401</v>
      </c>
      <c r="H313" s="8">
        <v>28.553350600923</v>
      </c>
      <c r="I313" s="9">
        <v>0.134167894994</v>
      </c>
      <c r="J313" s="9">
        <v>0.14751058219099999</v>
      </c>
      <c r="K313" s="9">
        <v>0.122018362284</v>
      </c>
      <c r="L313" s="9">
        <v>0.13536104948</v>
      </c>
      <c r="M313" s="19">
        <f t="shared" si="4"/>
        <v>1</v>
      </c>
      <c r="N313" s="38"/>
    </row>
    <row r="314" spans="1:14" ht="13.5" thickBot="1">
      <c r="A314" s="3">
        <v>43812</v>
      </c>
      <c r="B314" s="7">
        <v>16</v>
      </c>
      <c r="C314" s="8">
        <v>38102.33984375</v>
      </c>
      <c r="D314" s="8">
        <v>1409.7</v>
      </c>
      <c r="E314" s="8">
        <v>1383.7</v>
      </c>
      <c r="F314" s="8">
        <v>1179.39810848918</v>
      </c>
      <c r="G314" s="8">
        <v>1201.8393798004299</v>
      </c>
      <c r="H314" s="8">
        <v>22.441271311243</v>
      </c>
      <c r="I314" s="9">
        <v>9.7131130933999998E-2</v>
      </c>
      <c r="J314" s="9">
        <v>0.10761770631299999</v>
      </c>
      <c r="K314" s="9">
        <v>8.4981598224000005E-2</v>
      </c>
      <c r="L314" s="9">
        <v>9.5468173603000001E-2</v>
      </c>
      <c r="M314" s="19">
        <f t="shared" si="4"/>
        <v>1</v>
      </c>
      <c r="N314" s="38"/>
    </row>
    <row r="315" spans="1:14" ht="13.5" thickBot="1">
      <c r="A315" s="3">
        <v>43812</v>
      </c>
      <c r="B315" s="7">
        <v>17</v>
      </c>
      <c r="C315" s="8">
        <v>38227.8125</v>
      </c>
      <c r="D315" s="8">
        <v>775.1</v>
      </c>
      <c r="E315" s="8">
        <v>749.1</v>
      </c>
      <c r="F315" s="8">
        <v>793.58644696325905</v>
      </c>
      <c r="G315" s="8">
        <v>801.094973980585</v>
      </c>
      <c r="H315" s="8">
        <v>7.5085270173260001</v>
      </c>
      <c r="I315" s="9">
        <v>1.2147184102999999E-2</v>
      </c>
      <c r="J315" s="9">
        <v>8.6385266180000007E-3</v>
      </c>
      <c r="K315" s="9">
        <v>2.4296716813E-2</v>
      </c>
      <c r="L315" s="9">
        <v>2.0788059328E-2</v>
      </c>
      <c r="M315" s="19">
        <f t="shared" si="4"/>
        <v>1</v>
      </c>
      <c r="N315" s="38"/>
    </row>
    <row r="316" spans="1:14" ht="13.5" thickBot="1">
      <c r="A316" s="3">
        <v>43812</v>
      </c>
      <c r="B316" s="7">
        <v>18</v>
      </c>
      <c r="C316" s="8">
        <v>39425.875</v>
      </c>
      <c r="D316" s="8">
        <v>110.7</v>
      </c>
      <c r="E316" s="8">
        <v>91.9</v>
      </c>
      <c r="F316" s="8">
        <v>91.368845883690994</v>
      </c>
      <c r="G316" s="8">
        <v>91.397006995614007</v>
      </c>
      <c r="H316" s="8">
        <v>2.8161111922E-2</v>
      </c>
      <c r="I316" s="9">
        <v>9.0200901880000007E-3</v>
      </c>
      <c r="J316" s="9">
        <v>9.0332495870000008E-3</v>
      </c>
      <c r="K316" s="9">
        <v>2.35043459E-4</v>
      </c>
      <c r="L316" s="9">
        <v>2.4820285799999998E-4</v>
      </c>
      <c r="M316" s="19">
        <f t="shared" si="4"/>
        <v>1</v>
      </c>
      <c r="N316" s="38"/>
    </row>
    <row r="317" spans="1:14" ht="13.5" thickBot="1">
      <c r="A317" s="3">
        <v>43812</v>
      </c>
      <c r="B317" s="7">
        <v>19</v>
      </c>
      <c r="C317" s="8">
        <v>40537.66796875</v>
      </c>
      <c r="D317" s="8">
        <v>0</v>
      </c>
      <c r="E317" s="8">
        <v>0</v>
      </c>
      <c r="F317" s="8">
        <v>1.0999530553E-2</v>
      </c>
      <c r="G317" s="8">
        <v>1.1216197205E-2</v>
      </c>
      <c r="H317" s="8">
        <v>2.1666665099999999E-4</v>
      </c>
      <c r="I317" s="9">
        <v>5.2412136474542798E-6</v>
      </c>
      <c r="J317" s="9">
        <v>5.1399675485129398E-6</v>
      </c>
      <c r="K317" s="9">
        <v>5.2412136474542798E-6</v>
      </c>
      <c r="L317" s="9">
        <v>5.1399675485129398E-6</v>
      </c>
      <c r="M317" s="19">
        <f t="shared" si="4"/>
        <v>0</v>
      </c>
      <c r="N317" s="38"/>
    </row>
    <row r="318" spans="1:14" ht="13.5" thickBot="1">
      <c r="A318" s="3">
        <v>43812</v>
      </c>
      <c r="B318" s="7">
        <v>20</v>
      </c>
      <c r="C318" s="8">
        <v>39964.51171875</v>
      </c>
      <c r="D318" s="8">
        <v>0</v>
      </c>
      <c r="E318" s="8">
        <v>0</v>
      </c>
      <c r="F318" s="8">
        <v>1.0999530553E-2</v>
      </c>
      <c r="G318" s="8">
        <v>1.0999530553E-2</v>
      </c>
      <c r="H318" s="8">
        <v>0</v>
      </c>
      <c r="I318" s="9">
        <v>5.1399675485129398E-6</v>
      </c>
      <c r="J318" s="9">
        <v>5.1399675485129398E-6</v>
      </c>
      <c r="K318" s="9">
        <v>5.1399675485129398E-6</v>
      </c>
      <c r="L318" s="9">
        <v>5.1399675485129398E-6</v>
      </c>
      <c r="M318" s="19">
        <f t="shared" si="4"/>
        <v>0</v>
      </c>
      <c r="N318" s="38"/>
    </row>
    <row r="319" spans="1:14" ht="13.5" thickBot="1">
      <c r="A319" s="3">
        <v>43812</v>
      </c>
      <c r="B319" s="7">
        <v>21</v>
      </c>
      <c r="C319" s="8">
        <v>39553.25390625</v>
      </c>
      <c r="D319" s="8">
        <v>0</v>
      </c>
      <c r="E319" s="8">
        <v>0</v>
      </c>
      <c r="F319" s="8">
        <v>1.0999530553E-2</v>
      </c>
      <c r="G319" s="8">
        <v>1.0999530553E-2</v>
      </c>
      <c r="H319" s="8">
        <v>0</v>
      </c>
      <c r="I319" s="9">
        <v>5.1399675485129398E-6</v>
      </c>
      <c r="J319" s="9">
        <v>5.1399675485129398E-6</v>
      </c>
      <c r="K319" s="9">
        <v>5.1399675485129398E-6</v>
      </c>
      <c r="L319" s="9">
        <v>5.1399675485129398E-6</v>
      </c>
      <c r="M319" s="19">
        <f t="shared" si="4"/>
        <v>0</v>
      </c>
      <c r="N319" s="38"/>
    </row>
    <row r="320" spans="1:14" ht="13.5" thickBot="1">
      <c r="A320" s="3">
        <v>43812</v>
      </c>
      <c r="B320" s="7">
        <v>22</v>
      </c>
      <c r="C320" s="8">
        <v>38915.37890625</v>
      </c>
      <c r="D320" s="8">
        <v>0</v>
      </c>
      <c r="E320" s="8">
        <v>0</v>
      </c>
      <c r="F320" s="8">
        <v>1.0999530553E-2</v>
      </c>
      <c r="G320" s="8">
        <v>1.0999530553E-2</v>
      </c>
      <c r="H320" s="8">
        <v>0</v>
      </c>
      <c r="I320" s="9">
        <v>5.1399675485129398E-6</v>
      </c>
      <c r="J320" s="9">
        <v>5.1399675485129398E-6</v>
      </c>
      <c r="K320" s="9">
        <v>5.1399675485129398E-6</v>
      </c>
      <c r="L320" s="9">
        <v>5.1399675485129398E-6</v>
      </c>
      <c r="M320" s="19">
        <f t="shared" si="4"/>
        <v>0</v>
      </c>
      <c r="N320" s="38"/>
    </row>
    <row r="321" spans="1:14" ht="13.5" thickBot="1">
      <c r="A321" s="3">
        <v>43812</v>
      </c>
      <c r="B321" s="7">
        <v>23</v>
      </c>
      <c r="C321" s="8">
        <v>37723.89453125</v>
      </c>
      <c r="D321" s="8">
        <v>0</v>
      </c>
      <c r="E321" s="8">
        <v>0</v>
      </c>
      <c r="F321" s="8">
        <v>1.0999530553E-2</v>
      </c>
      <c r="G321" s="8">
        <v>1.0999530553E-2</v>
      </c>
      <c r="H321" s="8">
        <v>0</v>
      </c>
      <c r="I321" s="9">
        <v>5.1399675485129398E-6</v>
      </c>
      <c r="J321" s="9">
        <v>5.1399675485129398E-6</v>
      </c>
      <c r="K321" s="9">
        <v>5.1399675485129398E-6</v>
      </c>
      <c r="L321" s="9">
        <v>5.1399675485129398E-6</v>
      </c>
      <c r="M321" s="19">
        <f t="shared" si="4"/>
        <v>0</v>
      </c>
      <c r="N321" s="38"/>
    </row>
    <row r="322" spans="1:14" ht="13.5" thickBot="1">
      <c r="A322" s="3">
        <v>43812</v>
      </c>
      <c r="B322" s="7">
        <v>24</v>
      </c>
      <c r="C322" s="8">
        <v>36197.390625</v>
      </c>
      <c r="D322" s="8">
        <v>0</v>
      </c>
      <c r="E322" s="8">
        <v>0</v>
      </c>
      <c r="F322" s="8">
        <v>1.0999530553E-2</v>
      </c>
      <c r="G322" s="8">
        <v>1.0999530553E-2</v>
      </c>
      <c r="H322" s="8">
        <v>0</v>
      </c>
      <c r="I322" s="9">
        <v>5.1399675485129398E-6</v>
      </c>
      <c r="J322" s="9">
        <v>5.1399675485129398E-6</v>
      </c>
      <c r="K322" s="9">
        <v>5.1399675485129398E-6</v>
      </c>
      <c r="L322" s="9">
        <v>5.1399675485129398E-6</v>
      </c>
      <c r="M322" s="19">
        <f t="shared" si="4"/>
        <v>0</v>
      </c>
      <c r="N322" s="38"/>
    </row>
    <row r="323" spans="1:14" ht="13.5" thickBot="1">
      <c r="A323" s="3">
        <v>43813</v>
      </c>
      <c r="B323" s="7">
        <v>1</v>
      </c>
      <c r="C323" s="8">
        <v>34853.62890625</v>
      </c>
      <c r="D323" s="8">
        <v>0</v>
      </c>
      <c r="E323" s="8">
        <v>0</v>
      </c>
      <c r="F323" s="8">
        <v>1.0999530553E-2</v>
      </c>
      <c r="G323" s="8">
        <v>1.0999530553E-2</v>
      </c>
      <c r="H323" s="8">
        <v>0</v>
      </c>
      <c r="I323" s="9">
        <v>5.1399675485129398E-6</v>
      </c>
      <c r="J323" s="9">
        <v>5.1399675485129398E-6</v>
      </c>
      <c r="K323" s="9">
        <v>5.1399675485129398E-6</v>
      </c>
      <c r="L323" s="9">
        <v>5.1399675485129398E-6</v>
      </c>
      <c r="M323" s="19">
        <f t="shared" si="4"/>
        <v>0</v>
      </c>
      <c r="N323" s="38"/>
    </row>
    <row r="324" spans="1:14" ht="13.5" thickBot="1">
      <c r="A324" s="3">
        <v>43813</v>
      </c>
      <c r="B324" s="7">
        <v>2</v>
      </c>
      <c r="C324" s="8">
        <v>34222.84375</v>
      </c>
      <c r="D324" s="8">
        <v>0</v>
      </c>
      <c r="E324" s="8">
        <v>0</v>
      </c>
      <c r="F324" s="8">
        <v>1.0999530553E-2</v>
      </c>
      <c r="G324" s="8">
        <v>1.0999530553E-2</v>
      </c>
      <c r="H324" s="8">
        <v>0</v>
      </c>
      <c r="I324" s="9">
        <v>5.1399675485129398E-6</v>
      </c>
      <c r="J324" s="9">
        <v>5.1399675485129398E-6</v>
      </c>
      <c r="K324" s="9">
        <v>5.1399675485129398E-6</v>
      </c>
      <c r="L324" s="9">
        <v>5.1399675485129398E-6</v>
      </c>
      <c r="M324" s="19">
        <f t="shared" si="4"/>
        <v>0</v>
      </c>
      <c r="N324" s="38"/>
    </row>
    <row r="325" spans="1:14" ht="13.5" thickBot="1">
      <c r="A325" s="3">
        <v>43813</v>
      </c>
      <c r="B325" s="7">
        <v>3</v>
      </c>
      <c r="C325" s="8">
        <v>33937.60546875</v>
      </c>
      <c r="D325" s="8">
        <v>0</v>
      </c>
      <c r="E325" s="8">
        <v>0</v>
      </c>
      <c r="F325" s="8">
        <v>1.0999530553E-2</v>
      </c>
      <c r="G325" s="8">
        <v>1.0999530553E-2</v>
      </c>
      <c r="H325" s="8">
        <v>0</v>
      </c>
      <c r="I325" s="9">
        <v>5.1399675485129398E-6</v>
      </c>
      <c r="J325" s="9">
        <v>5.1399675485129398E-6</v>
      </c>
      <c r="K325" s="9">
        <v>5.1399675485129398E-6</v>
      </c>
      <c r="L325" s="9">
        <v>5.1399675485129398E-6</v>
      </c>
      <c r="M325" s="19">
        <f t="shared" si="4"/>
        <v>0</v>
      </c>
      <c r="N325" s="38"/>
    </row>
    <row r="326" spans="1:14" ht="13.5" thickBot="1">
      <c r="A326" s="3">
        <v>43813</v>
      </c>
      <c r="B326" s="7">
        <v>4</v>
      </c>
      <c r="C326" s="8">
        <v>34169.44140625</v>
      </c>
      <c r="D326" s="8">
        <v>0</v>
      </c>
      <c r="E326" s="8">
        <v>0</v>
      </c>
      <c r="F326" s="8">
        <v>1.0999530553E-2</v>
      </c>
      <c r="G326" s="8">
        <v>1.0999530553E-2</v>
      </c>
      <c r="H326" s="8">
        <v>0</v>
      </c>
      <c r="I326" s="9">
        <v>5.1399675485129398E-6</v>
      </c>
      <c r="J326" s="9">
        <v>5.1399675485129398E-6</v>
      </c>
      <c r="K326" s="9">
        <v>5.1399675485129398E-6</v>
      </c>
      <c r="L326" s="9">
        <v>5.1399675485129398E-6</v>
      </c>
      <c r="M326" s="19">
        <f t="shared" si="4"/>
        <v>0</v>
      </c>
      <c r="N326" s="38"/>
    </row>
    <row r="327" spans="1:14" ht="13.5" thickBot="1">
      <c r="A327" s="3">
        <v>43813</v>
      </c>
      <c r="B327" s="7">
        <v>5</v>
      </c>
      <c r="C327" s="8">
        <v>35035.69140625</v>
      </c>
      <c r="D327" s="8">
        <v>0</v>
      </c>
      <c r="E327" s="8">
        <v>0</v>
      </c>
      <c r="F327" s="8">
        <v>1.0999530553E-2</v>
      </c>
      <c r="G327" s="8">
        <v>1.0999530553E-2</v>
      </c>
      <c r="H327" s="8">
        <v>0</v>
      </c>
      <c r="I327" s="9">
        <v>5.1399675485129398E-6</v>
      </c>
      <c r="J327" s="9">
        <v>5.1399675485129398E-6</v>
      </c>
      <c r="K327" s="9">
        <v>5.1399675485129398E-6</v>
      </c>
      <c r="L327" s="9">
        <v>5.1399675485129398E-6</v>
      </c>
      <c r="M327" s="19">
        <f t="shared" si="4"/>
        <v>0</v>
      </c>
      <c r="N327" s="38"/>
    </row>
    <row r="328" spans="1:14" ht="13.5" thickBot="1">
      <c r="A328" s="3">
        <v>43813</v>
      </c>
      <c r="B328" s="7">
        <v>6</v>
      </c>
      <c r="C328" s="8">
        <v>36311.40625</v>
      </c>
      <c r="D328" s="8">
        <v>0</v>
      </c>
      <c r="E328" s="8">
        <v>0</v>
      </c>
      <c r="F328" s="8">
        <v>1.0999530553E-2</v>
      </c>
      <c r="G328" s="8">
        <v>1.0999530553E-2</v>
      </c>
      <c r="H328" s="8">
        <v>0</v>
      </c>
      <c r="I328" s="9">
        <v>5.1399675485129398E-6</v>
      </c>
      <c r="J328" s="9">
        <v>5.1399675485129398E-6</v>
      </c>
      <c r="K328" s="9">
        <v>5.1399675485129398E-6</v>
      </c>
      <c r="L328" s="9">
        <v>5.1399675485129398E-6</v>
      </c>
      <c r="M328" s="19">
        <f t="shared" si="4"/>
        <v>0</v>
      </c>
      <c r="N328" s="38"/>
    </row>
    <row r="329" spans="1:14" ht="13.5" thickBot="1">
      <c r="A329" s="3">
        <v>43813</v>
      </c>
      <c r="B329" s="7">
        <v>7</v>
      </c>
      <c r="C329" s="8">
        <v>38189.5078125</v>
      </c>
      <c r="D329" s="8">
        <v>0</v>
      </c>
      <c r="E329" s="8">
        <v>0</v>
      </c>
      <c r="F329" s="8">
        <v>1.0999530553E-2</v>
      </c>
      <c r="G329" s="8">
        <v>1.0999530553E-2</v>
      </c>
      <c r="H329" s="8">
        <v>0</v>
      </c>
      <c r="I329" s="9">
        <v>5.1399675485129398E-6</v>
      </c>
      <c r="J329" s="9">
        <v>5.1399675485129398E-6</v>
      </c>
      <c r="K329" s="9">
        <v>5.1399675485129398E-6</v>
      </c>
      <c r="L329" s="9">
        <v>5.1399675485129398E-6</v>
      </c>
      <c r="M329" s="19">
        <f t="shared" si="4"/>
        <v>0</v>
      </c>
      <c r="N329" s="38"/>
    </row>
    <row r="330" spans="1:14" ht="13.5" thickBot="1">
      <c r="A330" s="3">
        <v>43813</v>
      </c>
      <c r="B330" s="7">
        <v>8</v>
      </c>
      <c r="C330" s="8">
        <v>39906.6796875</v>
      </c>
      <c r="D330" s="8">
        <v>12.2</v>
      </c>
      <c r="E330" s="8">
        <v>7.4</v>
      </c>
      <c r="F330" s="8">
        <v>11.613485399192999</v>
      </c>
      <c r="G330" s="8">
        <v>11.81724948149</v>
      </c>
      <c r="H330" s="8">
        <v>0.20376408229699999</v>
      </c>
      <c r="I330" s="9">
        <v>1.78855382E-4</v>
      </c>
      <c r="J330" s="9">
        <v>2.7407224299999999E-4</v>
      </c>
      <c r="K330" s="9">
        <v>2.0641352710000001E-3</v>
      </c>
      <c r="L330" s="9">
        <v>1.9689184100000002E-3</v>
      </c>
      <c r="M330" s="19">
        <f t="shared" si="4"/>
        <v>1</v>
      </c>
      <c r="N330" s="38"/>
    </row>
    <row r="331" spans="1:14" ht="13.5" thickBot="1">
      <c r="A331" s="3">
        <v>43813</v>
      </c>
      <c r="B331" s="7">
        <v>9</v>
      </c>
      <c r="C331" s="8">
        <v>40520.296875</v>
      </c>
      <c r="D331" s="8">
        <v>321.10000000000002</v>
      </c>
      <c r="E331" s="8">
        <v>321.10000000000002</v>
      </c>
      <c r="F331" s="8">
        <v>552.86854714282299</v>
      </c>
      <c r="G331" s="8">
        <v>552.90914713923701</v>
      </c>
      <c r="H331" s="8">
        <v>4.0599996414E-2</v>
      </c>
      <c r="I331" s="9">
        <v>0.10832203137300001</v>
      </c>
      <c r="J331" s="9">
        <v>0.108303059412</v>
      </c>
      <c r="K331" s="9">
        <v>0.10832203137300001</v>
      </c>
      <c r="L331" s="9">
        <v>0.108303059412</v>
      </c>
      <c r="M331" s="19">
        <f t="shared" si="4"/>
        <v>1</v>
      </c>
      <c r="N331" s="38"/>
    </row>
    <row r="332" spans="1:14" ht="13.5" thickBot="1">
      <c r="A332" s="3">
        <v>43813</v>
      </c>
      <c r="B332" s="7">
        <v>10</v>
      </c>
      <c r="C332" s="8">
        <v>39694.58203125</v>
      </c>
      <c r="D332" s="8">
        <v>1212.5</v>
      </c>
      <c r="E332" s="8">
        <v>1212.5</v>
      </c>
      <c r="F332" s="8">
        <v>1442.2183913869301</v>
      </c>
      <c r="G332" s="8">
        <v>1442.33805345562</v>
      </c>
      <c r="H332" s="8">
        <v>0.11966206868400001</v>
      </c>
      <c r="I332" s="9">
        <v>0.107400959558</v>
      </c>
      <c r="J332" s="9">
        <v>0.107345042704</v>
      </c>
      <c r="K332" s="9">
        <v>0.107400959558</v>
      </c>
      <c r="L332" s="9">
        <v>0.107345042704</v>
      </c>
      <c r="M332" s="19">
        <f t="shared" ref="M332:M395" si="5">IF(F332&gt;5,1,0)</f>
        <v>1</v>
      </c>
      <c r="N332" s="38"/>
    </row>
    <row r="333" spans="1:14" ht="13.5" thickBot="1">
      <c r="A333" s="3">
        <v>43813</v>
      </c>
      <c r="B333" s="7">
        <v>11</v>
      </c>
      <c r="C333" s="8">
        <v>38662.8125</v>
      </c>
      <c r="D333" s="8">
        <v>1507.9</v>
      </c>
      <c r="E333" s="8">
        <v>1507.9</v>
      </c>
      <c r="F333" s="8">
        <v>1533.0968541653899</v>
      </c>
      <c r="G333" s="8">
        <v>1533.29090702693</v>
      </c>
      <c r="H333" s="8">
        <v>0.19405286153099999</v>
      </c>
      <c r="I333" s="9">
        <v>1.1864909825E-2</v>
      </c>
      <c r="J333" s="9">
        <v>1.1774230918000001E-2</v>
      </c>
      <c r="K333" s="9">
        <v>1.1864909825E-2</v>
      </c>
      <c r="L333" s="9">
        <v>1.1774230918000001E-2</v>
      </c>
      <c r="M333" s="19">
        <f t="shared" si="5"/>
        <v>1</v>
      </c>
      <c r="N333" s="38"/>
    </row>
    <row r="334" spans="1:14" ht="13.5" thickBot="1">
      <c r="A334" s="3">
        <v>43813</v>
      </c>
      <c r="B334" s="7">
        <v>12</v>
      </c>
      <c r="C334" s="8">
        <v>37657.875</v>
      </c>
      <c r="D334" s="8">
        <v>1472.5</v>
      </c>
      <c r="E334" s="8">
        <v>1472.5</v>
      </c>
      <c r="F334" s="8">
        <v>1522.0564120403899</v>
      </c>
      <c r="G334" s="8">
        <v>1522.3638263421601</v>
      </c>
      <c r="H334" s="8">
        <v>0.30741430176599999</v>
      </c>
      <c r="I334" s="9">
        <v>2.3300853430000001E-2</v>
      </c>
      <c r="J334" s="9">
        <v>2.3157201887999999E-2</v>
      </c>
      <c r="K334" s="9">
        <v>2.3300853430000001E-2</v>
      </c>
      <c r="L334" s="9">
        <v>2.3157201887999999E-2</v>
      </c>
      <c r="M334" s="19">
        <f t="shared" si="5"/>
        <v>1</v>
      </c>
      <c r="N334" s="38"/>
    </row>
    <row r="335" spans="1:14" ht="13.5" thickBot="1">
      <c r="A335" s="3">
        <v>43813</v>
      </c>
      <c r="B335" s="7">
        <v>13</v>
      </c>
      <c r="C335" s="8">
        <v>37006.578125</v>
      </c>
      <c r="D335" s="8">
        <v>1451.9</v>
      </c>
      <c r="E335" s="8">
        <v>1451.9</v>
      </c>
      <c r="F335" s="8">
        <v>1493.2681403557399</v>
      </c>
      <c r="G335" s="8">
        <v>1493.29842934661</v>
      </c>
      <c r="H335" s="8">
        <v>3.0288990868E-2</v>
      </c>
      <c r="I335" s="9">
        <v>1.9345060442E-2</v>
      </c>
      <c r="J335" s="9">
        <v>1.9330906708000001E-2</v>
      </c>
      <c r="K335" s="9">
        <v>1.9345060442E-2</v>
      </c>
      <c r="L335" s="9">
        <v>1.9330906708000001E-2</v>
      </c>
      <c r="M335" s="19">
        <f t="shared" si="5"/>
        <v>1</v>
      </c>
      <c r="N335" s="38"/>
    </row>
    <row r="336" spans="1:14" ht="13.5" thickBot="1">
      <c r="A336" s="3">
        <v>43813</v>
      </c>
      <c r="B336" s="7">
        <v>14</v>
      </c>
      <c r="C336" s="8">
        <v>36719.8828125</v>
      </c>
      <c r="D336" s="8">
        <v>1469.3</v>
      </c>
      <c r="E336" s="8">
        <v>1469.3</v>
      </c>
      <c r="F336" s="8">
        <v>1511.7737089305399</v>
      </c>
      <c r="G336" s="8">
        <v>1512.1238937303699</v>
      </c>
      <c r="H336" s="8">
        <v>0.35018479983</v>
      </c>
      <c r="I336" s="9">
        <v>2.0011165293999999E-2</v>
      </c>
      <c r="J336" s="9">
        <v>1.9847527537E-2</v>
      </c>
      <c r="K336" s="9">
        <v>2.0011165293999999E-2</v>
      </c>
      <c r="L336" s="9">
        <v>1.9847527537E-2</v>
      </c>
      <c r="M336" s="19">
        <f t="shared" si="5"/>
        <v>1</v>
      </c>
      <c r="N336" s="38"/>
    </row>
    <row r="337" spans="1:14" ht="13.5" thickBot="1">
      <c r="A337" s="3">
        <v>43813</v>
      </c>
      <c r="B337" s="7">
        <v>15</v>
      </c>
      <c r="C337" s="8">
        <v>36556.24609375</v>
      </c>
      <c r="D337" s="8">
        <v>1513.5</v>
      </c>
      <c r="E337" s="8">
        <v>1513.5</v>
      </c>
      <c r="F337" s="8">
        <v>1552.7350984530999</v>
      </c>
      <c r="G337" s="8">
        <v>1552.8662619505999</v>
      </c>
      <c r="H337" s="8">
        <v>0.1311634975</v>
      </c>
      <c r="I337" s="9">
        <v>1.8395449509E-2</v>
      </c>
      <c r="J337" s="9">
        <v>1.8334158154999999E-2</v>
      </c>
      <c r="K337" s="9">
        <v>1.8395449509E-2</v>
      </c>
      <c r="L337" s="9">
        <v>1.8334158154999999E-2</v>
      </c>
      <c r="M337" s="19">
        <f t="shared" si="5"/>
        <v>1</v>
      </c>
      <c r="N337" s="38"/>
    </row>
    <row r="338" spans="1:14" ht="13.5" thickBot="1">
      <c r="A338" s="3">
        <v>43813</v>
      </c>
      <c r="B338" s="7">
        <v>16</v>
      </c>
      <c r="C338" s="8">
        <v>36615.05859375</v>
      </c>
      <c r="D338" s="8">
        <v>1423.4</v>
      </c>
      <c r="E338" s="8">
        <v>1423.4</v>
      </c>
      <c r="F338" s="8">
        <v>1473.4568140655099</v>
      </c>
      <c r="G338" s="8">
        <v>1473.5360696294599</v>
      </c>
      <c r="H338" s="8">
        <v>7.9255563946999993E-2</v>
      </c>
      <c r="I338" s="9">
        <v>2.3428069919999999E-2</v>
      </c>
      <c r="J338" s="9">
        <v>2.339103461E-2</v>
      </c>
      <c r="K338" s="9">
        <v>2.3428069919999999E-2</v>
      </c>
      <c r="L338" s="9">
        <v>2.339103461E-2</v>
      </c>
      <c r="M338" s="19">
        <f t="shared" si="5"/>
        <v>1</v>
      </c>
      <c r="N338" s="38"/>
    </row>
    <row r="339" spans="1:14" ht="13.5" thickBot="1">
      <c r="A339" s="3">
        <v>43813</v>
      </c>
      <c r="B339" s="7">
        <v>17</v>
      </c>
      <c r="C339" s="8">
        <v>36865.59375</v>
      </c>
      <c r="D339" s="8">
        <v>779.8</v>
      </c>
      <c r="E339" s="8">
        <v>779.8</v>
      </c>
      <c r="F339" s="8">
        <v>958.369429746469</v>
      </c>
      <c r="G339" s="8">
        <v>958.420296480655</v>
      </c>
      <c r="H339" s="8">
        <v>5.0866734185999997E-2</v>
      </c>
      <c r="I339" s="9">
        <v>8.3467428260999996E-2</v>
      </c>
      <c r="J339" s="9">
        <v>8.3443658759999997E-2</v>
      </c>
      <c r="K339" s="9">
        <v>8.3467428260999996E-2</v>
      </c>
      <c r="L339" s="9">
        <v>8.3443658759999997E-2</v>
      </c>
      <c r="M339" s="19">
        <f t="shared" si="5"/>
        <v>1</v>
      </c>
      <c r="N339" s="38"/>
    </row>
    <row r="340" spans="1:14" ht="13.5" thickBot="1">
      <c r="A340" s="3">
        <v>43813</v>
      </c>
      <c r="B340" s="7">
        <v>18</v>
      </c>
      <c r="C340" s="8">
        <v>37930.76171875</v>
      </c>
      <c r="D340" s="8">
        <v>111.6</v>
      </c>
      <c r="E340" s="8">
        <v>102.9</v>
      </c>
      <c r="F340" s="8">
        <v>94.654476895155</v>
      </c>
      <c r="G340" s="8">
        <v>94.681221339526004</v>
      </c>
      <c r="H340" s="8">
        <v>2.6744444369999999E-2</v>
      </c>
      <c r="I340" s="9">
        <v>7.9059713359999999E-3</v>
      </c>
      <c r="J340" s="9">
        <v>7.9184687400000002E-3</v>
      </c>
      <c r="K340" s="9">
        <v>3.8405507749999998E-3</v>
      </c>
      <c r="L340" s="9">
        <v>3.8530481790000001E-3</v>
      </c>
      <c r="M340" s="19">
        <f t="shared" si="5"/>
        <v>1</v>
      </c>
      <c r="N340" s="38"/>
    </row>
    <row r="341" spans="1:14" ht="13.5" thickBot="1">
      <c r="A341" s="3">
        <v>43813</v>
      </c>
      <c r="B341" s="7">
        <v>19</v>
      </c>
      <c r="C341" s="8">
        <v>39162.9609375</v>
      </c>
      <c r="D341" s="8">
        <v>0</v>
      </c>
      <c r="E341" s="8">
        <v>0</v>
      </c>
      <c r="F341" s="8">
        <v>3.9709300919999998E-3</v>
      </c>
      <c r="G341" s="8">
        <v>4.2064856309999999E-3</v>
      </c>
      <c r="H341" s="8">
        <v>2.3555553899999999E-4</v>
      </c>
      <c r="I341" s="9">
        <v>1.9656474912889198E-6</v>
      </c>
      <c r="J341" s="9">
        <v>1.85557480936296E-6</v>
      </c>
      <c r="K341" s="9">
        <v>1.9656474912889198E-6</v>
      </c>
      <c r="L341" s="9">
        <v>1.85557480936296E-6</v>
      </c>
      <c r="M341" s="19">
        <f t="shared" si="5"/>
        <v>0</v>
      </c>
      <c r="N341" s="38"/>
    </row>
    <row r="342" spans="1:14" ht="13.5" thickBot="1">
      <c r="A342" s="3">
        <v>43813</v>
      </c>
      <c r="B342" s="7">
        <v>20</v>
      </c>
      <c r="C342" s="8">
        <v>38674.53515625</v>
      </c>
      <c r="D342" s="8">
        <v>0</v>
      </c>
      <c r="E342" s="8">
        <v>0</v>
      </c>
      <c r="F342" s="8">
        <v>3.7701530379999999E-3</v>
      </c>
      <c r="G342" s="8">
        <v>3.7701530379999999E-3</v>
      </c>
      <c r="H342" s="8">
        <v>0</v>
      </c>
      <c r="I342" s="9">
        <v>1.7617537561699601E-6</v>
      </c>
      <c r="J342" s="9">
        <v>1.7617537561699601E-6</v>
      </c>
      <c r="K342" s="9">
        <v>1.7617537561699601E-6</v>
      </c>
      <c r="L342" s="9">
        <v>1.7617537561699601E-6</v>
      </c>
      <c r="M342" s="19">
        <f t="shared" si="5"/>
        <v>0</v>
      </c>
      <c r="N342" s="38"/>
    </row>
    <row r="343" spans="1:14" ht="13.5" thickBot="1">
      <c r="A343" s="3">
        <v>43813</v>
      </c>
      <c r="B343" s="7">
        <v>21</v>
      </c>
      <c r="C343" s="8">
        <v>38222.37109375</v>
      </c>
      <c r="D343" s="8">
        <v>0</v>
      </c>
      <c r="E343" s="8">
        <v>0</v>
      </c>
      <c r="F343" s="8">
        <v>3.7701530379999999E-3</v>
      </c>
      <c r="G343" s="8">
        <v>3.7701530379999999E-3</v>
      </c>
      <c r="H343" s="8">
        <v>0</v>
      </c>
      <c r="I343" s="9">
        <v>1.7617537561699601E-6</v>
      </c>
      <c r="J343" s="9">
        <v>1.7617537561699601E-6</v>
      </c>
      <c r="K343" s="9">
        <v>1.7617537561699601E-6</v>
      </c>
      <c r="L343" s="9">
        <v>1.7617537561699601E-6</v>
      </c>
      <c r="M343" s="19">
        <f t="shared" si="5"/>
        <v>0</v>
      </c>
      <c r="N343" s="38"/>
    </row>
    <row r="344" spans="1:14" ht="13.5" thickBot="1">
      <c r="A344" s="3">
        <v>43813</v>
      </c>
      <c r="B344" s="7">
        <v>22</v>
      </c>
      <c r="C344" s="8">
        <v>37694.50390625</v>
      </c>
      <c r="D344" s="8">
        <v>0</v>
      </c>
      <c r="E344" s="8">
        <v>0</v>
      </c>
      <c r="F344" s="8">
        <v>3.7701530379999999E-3</v>
      </c>
      <c r="G344" s="8">
        <v>3.7701530379999999E-3</v>
      </c>
      <c r="H344" s="8">
        <v>0</v>
      </c>
      <c r="I344" s="9">
        <v>1.7617537561699601E-6</v>
      </c>
      <c r="J344" s="9">
        <v>1.7617537561699601E-6</v>
      </c>
      <c r="K344" s="9">
        <v>1.7617537561699601E-6</v>
      </c>
      <c r="L344" s="9">
        <v>1.7617537561699601E-6</v>
      </c>
      <c r="M344" s="19">
        <f t="shared" si="5"/>
        <v>0</v>
      </c>
      <c r="N344" s="38"/>
    </row>
    <row r="345" spans="1:14" ht="13.5" thickBot="1">
      <c r="A345" s="3">
        <v>43813</v>
      </c>
      <c r="B345" s="7">
        <v>23</v>
      </c>
      <c r="C345" s="8">
        <v>36580.49609375</v>
      </c>
      <c r="D345" s="8">
        <v>0</v>
      </c>
      <c r="E345" s="8">
        <v>0</v>
      </c>
      <c r="F345" s="8">
        <v>3.7701530379999999E-3</v>
      </c>
      <c r="G345" s="8">
        <v>3.7701530379999999E-3</v>
      </c>
      <c r="H345" s="8">
        <v>0</v>
      </c>
      <c r="I345" s="9">
        <v>1.7617537561699601E-6</v>
      </c>
      <c r="J345" s="9">
        <v>1.7617537561699601E-6</v>
      </c>
      <c r="K345" s="9">
        <v>1.7617537561699601E-6</v>
      </c>
      <c r="L345" s="9">
        <v>1.7617537561699601E-6</v>
      </c>
      <c r="M345" s="19">
        <f t="shared" si="5"/>
        <v>0</v>
      </c>
      <c r="N345" s="38"/>
    </row>
    <row r="346" spans="1:14" ht="13.5" thickBot="1">
      <c r="A346" s="3">
        <v>43813</v>
      </c>
      <c r="B346" s="7">
        <v>24</v>
      </c>
      <c r="C346" s="8">
        <v>35213.56640625</v>
      </c>
      <c r="D346" s="8">
        <v>0</v>
      </c>
      <c r="E346" s="8">
        <v>0</v>
      </c>
      <c r="F346" s="8">
        <v>3.7701530379999999E-3</v>
      </c>
      <c r="G346" s="8">
        <v>3.7701530379999999E-3</v>
      </c>
      <c r="H346" s="8">
        <v>0</v>
      </c>
      <c r="I346" s="9">
        <v>1.7617537561699601E-6</v>
      </c>
      <c r="J346" s="9">
        <v>1.7617537561699601E-6</v>
      </c>
      <c r="K346" s="9">
        <v>1.7617537561699601E-6</v>
      </c>
      <c r="L346" s="9">
        <v>1.7617537561699601E-6</v>
      </c>
      <c r="M346" s="19">
        <f t="shared" si="5"/>
        <v>0</v>
      </c>
      <c r="N346" s="38"/>
    </row>
    <row r="347" spans="1:14" ht="13.5" thickBot="1">
      <c r="A347" s="3">
        <v>43814</v>
      </c>
      <c r="B347" s="7">
        <v>1</v>
      </c>
      <c r="C347" s="8">
        <v>33863.33984375</v>
      </c>
      <c r="D347" s="8">
        <v>0</v>
      </c>
      <c r="E347" s="8">
        <v>0</v>
      </c>
      <c r="F347" s="8">
        <v>3.7701530379999999E-3</v>
      </c>
      <c r="G347" s="8">
        <v>3.7701530379999999E-3</v>
      </c>
      <c r="H347" s="8">
        <v>0</v>
      </c>
      <c r="I347" s="9">
        <v>1.7617537561699601E-6</v>
      </c>
      <c r="J347" s="9">
        <v>1.7617537561699601E-6</v>
      </c>
      <c r="K347" s="9">
        <v>1.7617537561699601E-6</v>
      </c>
      <c r="L347" s="9">
        <v>1.7617537561699601E-6</v>
      </c>
      <c r="M347" s="19">
        <f t="shared" si="5"/>
        <v>0</v>
      </c>
      <c r="N347" s="38"/>
    </row>
    <row r="348" spans="1:14" ht="13.5" thickBot="1">
      <c r="A348" s="3">
        <v>43814</v>
      </c>
      <c r="B348" s="7">
        <v>2</v>
      </c>
      <c r="C348" s="8">
        <v>33029.9375</v>
      </c>
      <c r="D348" s="8">
        <v>0</v>
      </c>
      <c r="E348" s="8">
        <v>0</v>
      </c>
      <c r="F348" s="8">
        <v>3.7701530379999999E-3</v>
      </c>
      <c r="G348" s="8">
        <v>3.7701530379999999E-3</v>
      </c>
      <c r="H348" s="8">
        <v>0</v>
      </c>
      <c r="I348" s="9">
        <v>1.7617537561699601E-6</v>
      </c>
      <c r="J348" s="9">
        <v>1.7617537561699601E-6</v>
      </c>
      <c r="K348" s="9">
        <v>1.7617537561699601E-6</v>
      </c>
      <c r="L348" s="9">
        <v>1.7617537561699601E-6</v>
      </c>
      <c r="M348" s="19">
        <f t="shared" si="5"/>
        <v>0</v>
      </c>
      <c r="N348" s="38"/>
    </row>
    <row r="349" spans="1:14" ht="13.5" thickBot="1">
      <c r="A349" s="3">
        <v>43814</v>
      </c>
      <c r="B349" s="7">
        <v>3</v>
      </c>
      <c r="C349" s="8">
        <v>32517.197265625</v>
      </c>
      <c r="D349" s="8">
        <v>0</v>
      </c>
      <c r="E349" s="8">
        <v>0</v>
      </c>
      <c r="F349" s="8">
        <v>3.7701530379999999E-3</v>
      </c>
      <c r="G349" s="8">
        <v>3.7701530379999999E-3</v>
      </c>
      <c r="H349" s="8">
        <v>0</v>
      </c>
      <c r="I349" s="9">
        <v>1.7617537561699601E-6</v>
      </c>
      <c r="J349" s="9">
        <v>1.7617537561699601E-6</v>
      </c>
      <c r="K349" s="9">
        <v>1.7617537561699601E-6</v>
      </c>
      <c r="L349" s="9">
        <v>1.7617537561699601E-6</v>
      </c>
      <c r="M349" s="19">
        <f t="shared" si="5"/>
        <v>0</v>
      </c>
      <c r="N349" s="38"/>
    </row>
    <row r="350" spans="1:14" ht="13.5" thickBot="1">
      <c r="A350" s="3">
        <v>43814</v>
      </c>
      <c r="B350" s="7">
        <v>4</v>
      </c>
      <c r="C350" s="8">
        <v>32280.482421875</v>
      </c>
      <c r="D350" s="8">
        <v>0</v>
      </c>
      <c r="E350" s="8">
        <v>0</v>
      </c>
      <c r="F350" s="8">
        <v>3.7701530379999999E-3</v>
      </c>
      <c r="G350" s="8">
        <v>3.7701530379999999E-3</v>
      </c>
      <c r="H350" s="8">
        <v>0</v>
      </c>
      <c r="I350" s="9">
        <v>1.7617537561699601E-6</v>
      </c>
      <c r="J350" s="9">
        <v>1.7617537561699601E-6</v>
      </c>
      <c r="K350" s="9">
        <v>1.7617537561699601E-6</v>
      </c>
      <c r="L350" s="9">
        <v>1.7617537561699601E-6</v>
      </c>
      <c r="M350" s="19">
        <f t="shared" si="5"/>
        <v>0</v>
      </c>
      <c r="N350" s="38"/>
    </row>
    <row r="351" spans="1:14" ht="13.5" thickBot="1">
      <c r="A351" s="3">
        <v>43814</v>
      </c>
      <c r="B351" s="7">
        <v>5</v>
      </c>
      <c r="C351" s="8">
        <v>32277.990234375</v>
      </c>
      <c r="D351" s="8">
        <v>0</v>
      </c>
      <c r="E351" s="8">
        <v>0</v>
      </c>
      <c r="F351" s="8">
        <v>3.7701530379999999E-3</v>
      </c>
      <c r="G351" s="8">
        <v>3.7701530379999999E-3</v>
      </c>
      <c r="H351" s="8">
        <v>0</v>
      </c>
      <c r="I351" s="9">
        <v>1.7617537561699601E-6</v>
      </c>
      <c r="J351" s="9">
        <v>1.7617537561699601E-6</v>
      </c>
      <c r="K351" s="9">
        <v>1.7617537561699601E-6</v>
      </c>
      <c r="L351" s="9">
        <v>1.7617537561699601E-6</v>
      </c>
      <c r="M351" s="19">
        <f t="shared" si="5"/>
        <v>0</v>
      </c>
      <c r="N351" s="38"/>
    </row>
    <row r="352" spans="1:14" ht="13.5" thickBot="1">
      <c r="A352" s="3">
        <v>43814</v>
      </c>
      <c r="B352" s="7">
        <v>6</v>
      </c>
      <c r="C352" s="8">
        <v>32902.1484375</v>
      </c>
      <c r="D352" s="8">
        <v>0</v>
      </c>
      <c r="E352" s="8">
        <v>0</v>
      </c>
      <c r="F352" s="8">
        <v>3.7701530379999999E-3</v>
      </c>
      <c r="G352" s="8">
        <v>3.7701530379999999E-3</v>
      </c>
      <c r="H352" s="8">
        <v>0</v>
      </c>
      <c r="I352" s="9">
        <v>1.7617537561699601E-6</v>
      </c>
      <c r="J352" s="9">
        <v>1.7617537561699601E-6</v>
      </c>
      <c r="K352" s="9">
        <v>1.7617537561699601E-6</v>
      </c>
      <c r="L352" s="9">
        <v>1.7617537561699601E-6</v>
      </c>
      <c r="M352" s="19">
        <f t="shared" si="5"/>
        <v>0</v>
      </c>
      <c r="N352" s="38"/>
    </row>
    <row r="353" spans="1:14" ht="13.5" thickBot="1">
      <c r="A353" s="3">
        <v>43814</v>
      </c>
      <c r="B353" s="7">
        <v>7</v>
      </c>
      <c r="C353" s="8">
        <v>33810.16015625</v>
      </c>
      <c r="D353" s="8">
        <v>0</v>
      </c>
      <c r="E353" s="8">
        <v>0</v>
      </c>
      <c r="F353" s="8">
        <v>3.7701530379999999E-3</v>
      </c>
      <c r="G353" s="8">
        <v>3.7701530379999999E-3</v>
      </c>
      <c r="H353" s="8">
        <v>0</v>
      </c>
      <c r="I353" s="9">
        <v>1.7617537561699601E-6</v>
      </c>
      <c r="J353" s="9">
        <v>1.7617537561699601E-6</v>
      </c>
      <c r="K353" s="9">
        <v>1.7617537561699601E-6</v>
      </c>
      <c r="L353" s="9">
        <v>1.7617537561699601E-6</v>
      </c>
      <c r="M353" s="19">
        <f t="shared" si="5"/>
        <v>0</v>
      </c>
      <c r="N353" s="38"/>
    </row>
    <row r="354" spans="1:14" ht="13.5" thickBot="1">
      <c r="A354" s="3">
        <v>43814</v>
      </c>
      <c r="B354" s="7">
        <v>8</v>
      </c>
      <c r="C354" s="8">
        <v>34807.7109375</v>
      </c>
      <c r="D354" s="8">
        <v>10.3</v>
      </c>
      <c r="E354" s="8">
        <v>6</v>
      </c>
      <c r="F354" s="8">
        <v>8.0836384782340005</v>
      </c>
      <c r="G354" s="8">
        <v>8.0836384782340005</v>
      </c>
      <c r="H354" s="8">
        <v>0</v>
      </c>
      <c r="I354" s="9">
        <v>1.0356829540000001E-3</v>
      </c>
      <c r="J354" s="9">
        <v>1.0356829540000001E-3</v>
      </c>
      <c r="K354" s="9">
        <v>9.7366284000000003E-4</v>
      </c>
      <c r="L354" s="9">
        <v>9.7366284000000003E-4</v>
      </c>
      <c r="M354" s="19">
        <f t="shared" si="5"/>
        <v>1</v>
      </c>
      <c r="N354" s="38"/>
    </row>
    <row r="355" spans="1:14" ht="13.5" thickBot="1">
      <c r="A355" s="3">
        <v>43814</v>
      </c>
      <c r="B355" s="7">
        <v>9</v>
      </c>
      <c r="C355" s="8">
        <v>35988.25</v>
      </c>
      <c r="D355" s="8">
        <v>321.39999999999998</v>
      </c>
      <c r="E355" s="8">
        <v>317.3</v>
      </c>
      <c r="F355" s="8">
        <v>506.84755798486998</v>
      </c>
      <c r="G355" s="8">
        <v>506.89015798538901</v>
      </c>
      <c r="H355" s="8">
        <v>4.2600000519000002E-2</v>
      </c>
      <c r="I355" s="9">
        <v>8.6677643917999994E-2</v>
      </c>
      <c r="J355" s="9">
        <v>8.6657737375999994E-2</v>
      </c>
      <c r="K355" s="9">
        <v>8.8593531768E-2</v>
      </c>
      <c r="L355" s="9">
        <v>8.8573625226E-2</v>
      </c>
      <c r="M355" s="19">
        <f t="shared" si="5"/>
        <v>1</v>
      </c>
      <c r="N355" s="38"/>
    </row>
    <row r="356" spans="1:14" ht="13.5" thickBot="1">
      <c r="A356" s="3">
        <v>43814</v>
      </c>
      <c r="B356" s="7">
        <v>10</v>
      </c>
      <c r="C356" s="8">
        <v>36917.62890625</v>
      </c>
      <c r="D356" s="8">
        <v>1222</v>
      </c>
      <c r="E356" s="8">
        <v>1177.5</v>
      </c>
      <c r="F356" s="8">
        <v>1395.37637013568</v>
      </c>
      <c r="G356" s="8">
        <v>1395.4287590614999</v>
      </c>
      <c r="H356" s="8">
        <v>5.2388925816999998E-2</v>
      </c>
      <c r="I356" s="9">
        <v>8.1041476195999995E-2</v>
      </c>
      <c r="J356" s="9">
        <v>8.1016995389999999E-2</v>
      </c>
      <c r="K356" s="9">
        <v>0.10183586872</v>
      </c>
      <c r="L356" s="9">
        <v>0.101811387913</v>
      </c>
      <c r="M356" s="19">
        <f t="shared" si="5"/>
        <v>1</v>
      </c>
      <c r="N356" s="38"/>
    </row>
    <row r="357" spans="1:14" ht="13.5" thickBot="1">
      <c r="A357" s="3">
        <v>43814</v>
      </c>
      <c r="B357" s="7">
        <v>11</v>
      </c>
      <c r="C357" s="8">
        <v>37252.390625</v>
      </c>
      <c r="D357" s="8">
        <v>1493.6</v>
      </c>
      <c r="E357" s="8">
        <v>1449.1</v>
      </c>
      <c r="F357" s="8">
        <v>1491.6838214259701</v>
      </c>
      <c r="G357" s="8">
        <v>1491.75725463205</v>
      </c>
      <c r="H357" s="8">
        <v>7.3433206080999999E-2</v>
      </c>
      <c r="I357" s="9">
        <v>8.6109596600000002E-4</v>
      </c>
      <c r="J357" s="9">
        <v>8.95410548E-4</v>
      </c>
      <c r="K357" s="9">
        <v>1.9933296557000001E-2</v>
      </c>
      <c r="L357" s="9">
        <v>1.9898981973999998E-2</v>
      </c>
      <c r="M357" s="19">
        <f t="shared" si="5"/>
        <v>1</v>
      </c>
      <c r="N357" s="38"/>
    </row>
    <row r="358" spans="1:14" ht="13.5" thickBot="1">
      <c r="A358" s="3">
        <v>43814</v>
      </c>
      <c r="B358" s="7">
        <v>12</v>
      </c>
      <c r="C358" s="8">
        <v>37607.8046875</v>
      </c>
      <c r="D358" s="8">
        <v>1467.3</v>
      </c>
      <c r="E358" s="8">
        <v>1423.7</v>
      </c>
      <c r="F358" s="8">
        <v>1495.0914799536599</v>
      </c>
      <c r="G358" s="8">
        <v>1495.13146874004</v>
      </c>
      <c r="H358" s="8">
        <v>3.9988786379000003E-2</v>
      </c>
      <c r="I358" s="9">
        <v>1.3005359224E-2</v>
      </c>
      <c r="J358" s="9">
        <v>1.2986672875000001E-2</v>
      </c>
      <c r="K358" s="9">
        <v>3.3379191000000002E-2</v>
      </c>
      <c r="L358" s="9">
        <v>3.3360504651000003E-2</v>
      </c>
      <c r="M358" s="19">
        <f t="shared" si="5"/>
        <v>1</v>
      </c>
      <c r="N358" s="38"/>
    </row>
    <row r="359" spans="1:14" ht="13.5" thickBot="1">
      <c r="A359" s="3">
        <v>43814</v>
      </c>
      <c r="B359" s="7">
        <v>13</v>
      </c>
      <c r="C359" s="8">
        <v>38051.89453125</v>
      </c>
      <c r="D359" s="8">
        <v>1455.3</v>
      </c>
      <c r="E359" s="8">
        <v>1415.1</v>
      </c>
      <c r="F359" s="8">
        <v>1466.0846005466301</v>
      </c>
      <c r="G359" s="8">
        <v>1466.13348938068</v>
      </c>
      <c r="H359" s="8">
        <v>4.8888834052000001E-2</v>
      </c>
      <c r="I359" s="9">
        <v>5.0623782149999998E-3</v>
      </c>
      <c r="J359" s="9">
        <v>5.0395329650000003E-3</v>
      </c>
      <c r="K359" s="9">
        <v>2.3847424943999999E-2</v>
      </c>
      <c r="L359" s="9">
        <v>2.3824579693999998E-2</v>
      </c>
      <c r="M359" s="19">
        <f t="shared" si="5"/>
        <v>1</v>
      </c>
      <c r="N359" s="38"/>
    </row>
    <row r="360" spans="1:14" ht="13.5" thickBot="1">
      <c r="A360" s="3">
        <v>43814</v>
      </c>
      <c r="B360" s="7">
        <v>14</v>
      </c>
      <c r="C360" s="8">
        <v>38509.53125</v>
      </c>
      <c r="D360" s="8">
        <v>1475.4</v>
      </c>
      <c r="E360" s="8">
        <v>1435.6</v>
      </c>
      <c r="F360" s="8">
        <v>1473.3021321010599</v>
      </c>
      <c r="G360" s="8">
        <v>1473.3084876267101</v>
      </c>
      <c r="H360" s="8">
        <v>6.3555256519999999E-3</v>
      </c>
      <c r="I360" s="9">
        <v>9.7734222999999992E-4</v>
      </c>
      <c r="J360" s="9">
        <v>9.8031210199999992E-4</v>
      </c>
      <c r="K360" s="9">
        <v>1.762078861E-2</v>
      </c>
      <c r="L360" s="9">
        <v>1.7617818737999998E-2</v>
      </c>
      <c r="M360" s="19">
        <f t="shared" si="5"/>
        <v>1</v>
      </c>
      <c r="N360" s="38"/>
    </row>
    <row r="361" spans="1:14" ht="13.5" thickBot="1">
      <c r="A361" s="3">
        <v>43814</v>
      </c>
      <c r="B361" s="7">
        <v>15</v>
      </c>
      <c r="C361" s="8">
        <v>38869.23046875</v>
      </c>
      <c r="D361" s="8">
        <v>1524.7</v>
      </c>
      <c r="E361" s="8">
        <v>1482.3</v>
      </c>
      <c r="F361" s="8">
        <v>1499.43563233958</v>
      </c>
      <c r="G361" s="8">
        <v>1499.43563233958</v>
      </c>
      <c r="H361" s="8">
        <v>0</v>
      </c>
      <c r="I361" s="9">
        <v>1.180577928E-2</v>
      </c>
      <c r="J361" s="9">
        <v>1.180577928E-2</v>
      </c>
      <c r="K361" s="9">
        <v>8.0073048309999995E-3</v>
      </c>
      <c r="L361" s="9">
        <v>8.0073048309999995E-3</v>
      </c>
      <c r="M361" s="19">
        <f t="shared" si="5"/>
        <v>1</v>
      </c>
      <c r="N361" s="38"/>
    </row>
    <row r="362" spans="1:14" ht="13.5" thickBot="1">
      <c r="A362" s="3">
        <v>43814</v>
      </c>
      <c r="B362" s="7">
        <v>16</v>
      </c>
      <c r="C362" s="8">
        <v>39186.86328125</v>
      </c>
      <c r="D362" s="8">
        <v>1415.1</v>
      </c>
      <c r="E362" s="8">
        <v>1364.4</v>
      </c>
      <c r="F362" s="8">
        <v>1410.41932634354</v>
      </c>
      <c r="G362" s="8">
        <v>1410.41932634354</v>
      </c>
      <c r="H362" s="8">
        <v>0</v>
      </c>
      <c r="I362" s="9">
        <v>2.18723068E-3</v>
      </c>
      <c r="J362" s="9">
        <v>2.18723068E-3</v>
      </c>
      <c r="K362" s="9">
        <v>2.1504358104000001E-2</v>
      </c>
      <c r="L362" s="9">
        <v>2.1504358104000001E-2</v>
      </c>
      <c r="M362" s="19">
        <f t="shared" si="5"/>
        <v>1</v>
      </c>
      <c r="N362" s="38"/>
    </row>
    <row r="363" spans="1:14" ht="13.5" thickBot="1">
      <c r="A363" s="3">
        <v>43814</v>
      </c>
      <c r="B363" s="7">
        <v>17</v>
      </c>
      <c r="C363" s="8">
        <v>39350.30859375</v>
      </c>
      <c r="D363" s="8">
        <v>780.6</v>
      </c>
      <c r="E363" s="8">
        <v>757.5</v>
      </c>
      <c r="F363" s="8">
        <v>922.32086276669895</v>
      </c>
      <c r="G363" s="8">
        <v>922.34654054422697</v>
      </c>
      <c r="H363" s="8">
        <v>2.5677777528E-2</v>
      </c>
      <c r="I363" s="9">
        <v>6.6236701188E-2</v>
      </c>
      <c r="J363" s="9">
        <v>6.6224702226999999E-2</v>
      </c>
      <c r="K363" s="9">
        <v>7.7031093711999996E-2</v>
      </c>
      <c r="L363" s="9">
        <v>7.7019094750000003E-2</v>
      </c>
      <c r="M363" s="19">
        <f t="shared" si="5"/>
        <v>1</v>
      </c>
      <c r="N363" s="38"/>
    </row>
    <row r="364" spans="1:14" ht="13.5" thickBot="1">
      <c r="A364" s="3">
        <v>43814</v>
      </c>
      <c r="B364" s="7">
        <v>18</v>
      </c>
      <c r="C364" s="8">
        <v>40533.890625</v>
      </c>
      <c r="D364" s="8">
        <v>112.5</v>
      </c>
      <c r="E364" s="8">
        <v>100.8</v>
      </c>
      <c r="F364" s="8">
        <v>98.886225711201007</v>
      </c>
      <c r="G364" s="8">
        <v>98.951700838069002</v>
      </c>
      <c r="H364" s="8">
        <v>6.5475126868E-2</v>
      </c>
      <c r="I364" s="9">
        <v>6.3309809159999998E-3</v>
      </c>
      <c r="J364" s="9">
        <v>6.3615767700000003E-3</v>
      </c>
      <c r="K364" s="9">
        <v>8.6369119699999995E-4</v>
      </c>
      <c r="L364" s="9">
        <v>8.9428705000000003E-4</v>
      </c>
      <c r="M364" s="19">
        <f t="shared" si="5"/>
        <v>1</v>
      </c>
      <c r="N364" s="38"/>
    </row>
    <row r="365" spans="1:14" ht="13.5" thickBot="1">
      <c r="A365" s="3">
        <v>43814</v>
      </c>
      <c r="B365" s="7">
        <v>19</v>
      </c>
      <c r="C365" s="8">
        <v>42176.84375</v>
      </c>
      <c r="D365" s="8">
        <v>0</v>
      </c>
      <c r="E365" s="8">
        <v>0</v>
      </c>
      <c r="F365" s="8">
        <v>1.9005961716000001E-2</v>
      </c>
      <c r="G365" s="8">
        <v>1.9005961716000001E-2</v>
      </c>
      <c r="H365" s="8">
        <v>0</v>
      </c>
      <c r="I365" s="9">
        <v>8.8812905215771494E-6</v>
      </c>
      <c r="J365" s="9">
        <v>8.8812905215771494E-6</v>
      </c>
      <c r="K365" s="9">
        <v>8.8812905215771494E-6</v>
      </c>
      <c r="L365" s="9">
        <v>8.8812905215771494E-6</v>
      </c>
      <c r="M365" s="19">
        <f t="shared" si="5"/>
        <v>0</v>
      </c>
      <c r="N365" s="38"/>
    </row>
    <row r="366" spans="1:14" ht="13.5" thickBot="1">
      <c r="A366" s="3">
        <v>43814</v>
      </c>
      <c r="B366" s="7">
        <v>20</v>
      </c>
      <c r="C366" s="8">
        <v>42213.73046875</v>
      </c>
      <c r="D366" s="8">
        <v>0</v>
      </c>
      <c r="E366" s="8">
        <v>0</v>
      </c>
      <c r="F366" s="8">
        <v>1.9005961716000001E-2</v>
      </c>
      <c r="G366" s="8">
        <v>1.9005961716000001E-2</v>
      </c>
      <c r="H366" s="8">
        <v>0</v>
      </c>
      <c r="I366" s="9">
        <v>8.8812905215771494E-6</v>
      </c>
      <c r="J366" s="9">
        <v>8.8812905215771494E-6</v>
      </c>
      <c r="K366" s="9">
        <v>8.8812905215771494E-6</v>
      </c>
      <c r="L366" s="9">
        <v>8.8812905215771494E-6</v>
      </c>
      <c r="M366" s="19">
        <f t="shared" si="5"/>
        <v>0</v>
      </c>
      <c r="N366" s="38"/>
    </row>
    <row r="367" spans="1:14" ht="13.5" thickBot="1">
      <c r="A367" s="3">
        <v>43814</v>
      </c>
      <c r="B367" s="7">
        <v>21</v>
      </c>
      <c r="C367" s="8">
        <v>41783.375</v>
      </c>
      <c r="D367" s="8">
        <v>0</v>
      </c>
      <c r="E367" s="8">
        <v>0</v>
      </c>
      <c r="F367" s="8">
        <v>1.9005961716000001E-2</v>
      </c>
      <c r="G367" s="8">
        <v>1.9005961716000001E-2</v>
      </c>
      <c r="H367" s="8">
        <v>0</v>
      </c>
      <c r="I367" s="9">
        <v>8.8812905215771494E-6</v>
      </c>
      <c r="J367" s="9">
        <v>8.8812905215771494E-6</v>
      </c>
      <c r="K367" s="9">
        <v>8.8812905215771494E-6</v>
      </c>
      <c r="L367" s="9">
        <v>8.8812905215771494E-6</v>
      </c>
      <c r="M367" s="19">
        <f t="shared" si="5"/>
        <v>0</v>
      </c>
      <c r="N367" s="38"/>
    </row>
    <row r="368" spans="1:14" ht="13.5" thickBot="1">
      <c r="A368" s="3">
        <v>43814</v>
      </c>
      <c r="B368" s="7">
        <v>22</v>
      </c>
      <c r="C368" s="8">
        <v>40568.82421875</v>
      </c>
      <c r="D368" s="8">
        <v>0</v>
      </c>
      <c r="E368" s="8">
        <v>0</v>
      </c>
      <c r="F368" s="8">
        <v>1.9005961716000001E-2</v>
      </c>
      <c r="G368" s="8">
        <v>1.9005961716000001E-2</v>
      </c>
      <c r="H368" s="8">
        <v>0</v>
      </c>
      <c r="I368" s="9">
        <v>8.8812905215771494E-6</v>
      </c>
      <c r="J368" s="9">
        <v>8.8812905215771494E-6</v>
      </c>
      <c r="K368" s="9">
        <v>8.8812905215771494E-6</v>
      </c>
      <c r="L368" s="9">
        <v>8.8812905215771494E-6</v>
      </c>
      <c r="M368" s="19">
        <f t="shared" si="5"/>
        <v>0</v>
      </c>
      <c r="N368" s="38"/>
    </row>
    <row r="369" spans="1:14" ht="13.5" thickBot="1">
      <c r="A369" s="3">
        <v>43814</v>
      </c>
      <c r="B369" s="7">
        <v>23</v>
      </c>
      <c r="C369" s="8">
        <v>38461.95703125</v>
      </c>
      <c r="D369" s="8">
        <v>0</v>
      </c>
      <c r="E369" s="8">
        <v>0</v>
      </c>
      <c r="F369" s="8">
        <v>1.9005961716000001E-2</v>
      </c>
      <c r="G369" s="8">
        <v>1.9005961716000001E-2</v>
      </c>
      <c r="H369" s="8">
        <v>0</v>
      </c>
      <c r="I369" s="9">
        <v>8.8812905215771494E-6</v>
      </c>
      <c r="J369" s="9">
        <v>8.8812905215771494E-6</v>
      </c>
      <c r="K369" s="9">
        <v>8.8812905215771494E-6</v>
      </c>
      <c r="L369" s="9">
        <v>8.8812905215771494E-6</v>
      </c>
      <c r="M369" s="19">
        <f t="shared" si="5"/>
        <v>0</v>
      </c>
      <c r="N369" s="38"/>
    </row>
    <row r="370" spans="1:14" ht="13.5" thickBot="1">
      <c r="A370" s="3">
        <v>43814</v>
      </c>
      <c r="B370" s="7">
        <v>24</v>
      </c>
      <c r="C370" s="8">
        <v>36189.828125</v>
      </c>
      <c r="D370" s="8">
        <v>0</v>
      </c>
      <c r="E370" s="8">
        <v>0</v>
      </c>
      <c r="F370" s="8">
        <v>1.9005961716000001E-2</v>
      </c>
      <c r="G370" s="8">
        <v>1.9005961716000001E-2</v>
      </c>
      <c r="H370" s="8">
        <v>0</v>
      </c>
      <c r="I370" s="9">
        <v>8.8812905215771494E-6</v>
      </c>
      <c r="J370" s="9">
        <v>8.8812905215771494E-6</v>
      </c>
      <c r="K370" s="9">
        <v>8.8812905215771494E-6</v>
      </c>
      <c r="L370" s="9">
        <v>8.8812905215771494E-6</v>
      </c>
      <c r="M370" s="19">
        <f t="shared" si="5"/>
        <v>0</v>
      </c>
      <c r="N370" s="38"/>
    </row>
    <row r="371" spans="1:14" ht="13.5" thickBot="1">
      <c r="A371" s="3">
        <v>43815</v>
      </c>
      <c r="B371" s="7">
        <v>1</v>
      </c>
      <c r="C371" s="8">
        <v>34480.375</v>
      </c>
      <c r="D371" s="8">
        <v>0</v>
      </c>
      <c r="E371" s="8">
        <v>0</v>
      </c>
      <c r="F371" s="8">
        <v>1.9005961716000001E-2</v>
      </c>
      <c r="G371" s="8">
        <v>1.9005961716000001E-2</v>
      </c>
      <c r="H371" s="8">
        <v>0</v>
      </c>
      <c r="I371" s="9">
        <v>8.8812905215771494E-6</v>
      </c>
      <c r="J371" s="9">
        <v>8.8812905215771494E-6</v>
      </c>
      <c r="K371" s="9">
        <v>8.8812905215771494E-6</v>
      </c>
      <c r="L371" s="9">
        <v>8.8812905215771494E-6</v>
      </c>
      <c r="M371" s="19">
        <f t="shared" si="5"/>
        <v>0</v>
      </c>
      <c r="N371" s="38"/>
    </row>
    <row r="372" spans="1:14" ht="13.5" thickBot="1">
      <c r="A372" s="3">
        <v>43815</v>
      </c>
      <c r="B372" s="7">
        <v>2</v>
      </c>
      <c r="C372" s="8">
        <v>33564.5078125</v>
      </c>
      <c r="D372" s="8">
        <v>0</v>
      </c>
      <c r="E372" s="8">
        <v>0</v>
      </c>
      <c r="F372" s="8">
        <v>1.9005961716000001E-2</v>
      </c>
      <c r="G372" s="8">
        <v>1.9005961716000001E-2</v>
      </c>
      <c r="H372" s="8">
        <v>0</v>
      </c>
      <c r="I372" s="9">
        <v>8.8812905215771494E-6</v>
      </c>
      <c r="J372" s="9">
        <v>8.8812905215771494E-6</v>
      </c>
      <c r="K372" s="9">
        <v>8.8812905215771494E-6</v>
      </c>
      <c r="L372" s="9">
        <v>8.8812905215771494E-6</v>
      </c>
      <c r="M372" s="19">
        <f t="shared" si="5"/>
        <v>0</v>
      </c>
      <c r="N372" s="38"/>
    </row>
    <row r="373" spans="1:14" ht="13.5" thickBot="1">
      <c r="A373" s="3">
        <v>43815</v>
      </c>
      <c r="B373" s="7">
        <v>3</v>
      </c>
      <c r="C373" s="8">
        <v>33183.68359375</v>
      </c>
      <c r="D373" s="8">
        <v>0</v>
      </c>
      <c r="E373" s="8">
        <v>0</v>
      </c>
      <c r="F373" s="8">
        <v>1.9005961716000001E-2</v>
      </c>
      <c r="G373" s="8">
        <v>1.9005961716000001E-2</v>
      </c>
      <c r="H373" s="8">
        <v>0</v>
      </c>
      <c r="I373" s="9">
        <v>8.8812905215771494E-6</v>
      </c>
      <c r="J373" s="9">
        <v>8.8812905215771494E-6</v>
      </c>
      <c r="K373" s="9">
        <v>8.8812905215771494E-6</v>
      </c>
      <c r="L373" s="9">
        <v>8.8812905215771494E-6</v>
      </c>
      <c r="M373" s="19">
        <f t="shared" si="5"/>
        <v>0</v>
      </c>
      <c r="N373" s="38"/>
    </row>
    <row r="374" spans="1:14" ht="13.5" thickBot="1">
      <c r="A374" s="3">
        <v>43815</v>
      </c>
      <c r="B374" s="7">
        <v>4</v>
      </c>
      <c r="C374" s="8">
        <v>33353.3125</v>
      </c>
      <c r="D374" s="8">
        <v>0</v>
      </c>
      <c r="E374" s="8">
        <v>0</v>
      </c>
      <c r="F374" s="8">
        <v>1.9005961716000001E-2</v>
      </c>
      <c r="G374" s="8">
        <v>1.9005961716000001E-2</v>
      </c>
      <c r="H374" s="8">
        <v>0</v>
      </c>
      <c r="I374" s="9">
        <v>8.8812905215771494E-6</v>
      </c>
      <c r="J374" s="9">
        <v>8.8812905215771494E-6</v>
      </c>
      <c r="K374" s="9">
        <v>8.8812905215771494E-6</v>
      </c>
      <c r="L374" s="9">
        <v>8.8812905215771494E-6</v>
      </c>
      <c r="M374" s="19">
        <f t="shared" si="5"/>
        <v>0</v>
      </c>
      <c r="N374" s="38"/>
    </row>
    <row r="375" spans="1:14" ht="13.5" thickBot="1">
      <c r="A375" s="3">
        <v>43815</v>
      </c>
      <c r="B375" s="7">
        <v>5</v>
      </c>
      <c r="C375" s="8">
        <v>34461.16796875</v>
      </c>
      <c r="D375" s="8">
        <v>0</v>
      </c>
      <c r="E375" s="8">
        <v>0</v>
      </c>
      <c r="F375" s="8">
        <v>1.9005961716000001E-2</v>
      </c>
      <c r="G375" s="8">
        <v>1.9005961716000001E-2</v>
      </c>
      <c r="H375" s="8">
        <v>0</v>
      </c>
      <c r="I375" s="9">
        <v>8.8812905215771494E-6</v>
      </c>
      <c r="J375" s="9">
        <v>8.8812905215771494E-6</v>
      </c>
      <c r="K375" s="9">
        <v>8.8812905215771494E-6</v>
      </c>
      <c r="L375" s="9">
        <v>8.8812905215771494E-6</v>
      </c>
      <c r="M375" s="19">
        <f t="shared" si="5"/>
        <v>0</v>
      </c>
      <c r="N375" s="38"/>
    </row>
    <row r="376" spans="1:14" ht="13.5" thickBot="1">
      <c r="A376" s="3">
        <v>43815</v>
      </c>
      <c r="B376" s="7">
        <v>6</v>
      </c>
      <c r="C376" s="8">
        <v>37049.33203125</v>
      </c>
      <c r="D376" s="8">
        <v>0</v>
      </c>
      <c r="E376" s="8">
        <v>0</v>
      </c>
      <c r="F376" s="8">
        <v>1.9005961716000001E-2</v>
      </c>
      <c r="G376" s="8">
        <v>1.9005961716000001E-2</v>
      </c>
      <c r="H376" s="8">
        <v>0</v>
      </c>
      <c r="I376" s="9">
        <v>8.8812905215771494E-6</v>
      </c>
      <c r="J376" s="9">
        <v>8.8812905215771494E-6</v>
      </c>
      <c r="K376" s="9">
        <v>8.8812905215771494E-6</v>
      </c>
      <c r="L376" s="9">
        <v>8.8812905215771494E-6</v>
      </c>
      <c r="M376" s="19">
        <f t="shared" si="5"/>
        <v>0</v>
      </c>
      <c r="N376" s="38"/>
    </row>
    <row r="377" spans="1:14" ht="13.5" thickBot="1">
      <c r="A377" s="3">
        <v>43815</v>
      </c>
      <c r="B377" s="7">
        <v>7</v>
      </c>
      <c r="C377" s="8">
        <v>40993.4609375</v>
      </c>
      <c r="D377" s="8">
        <v>0</v>
      </c>
      <c r="E377" s="8">
        <v>0</v>
      </c>
      <c r="F377" s="8">
        <v>1.9005961716000001E-2</v>
      </c>
      <c r="G377" s="8">
        <v>1.9005961716000001E-2</v>
      </c>
      <c r="H377" s="8">
        <v>0</v>
      </c>
      <c r="I377" s="9">
        <v>8.8812905215771494E-6</v>
      </c>
      <c r="J377" s="9">
        <v>8.8812905215771494E-6</v>
      </c>
      <c r="K377" s="9">
        <v>8.8812905215771494E-6</v>
      </c>
      <c r="L377" s="9">
        <v>8.8812905215771494E-6</v>
      </c>
      <c r="M377" s="19">
        <f t="shared" si="5"/>
        <v>0</v>
      </c>
      <c r="N377" s="38"/>
    </row>
    <row r="378" spans="1:14" ht="13.5" thickBot="1">
      <c r="A378" s="3">
        <v>43815</v>
      </c>
      <c r="B378" s="7">
        <v>8</v>
      </c>
      <c r="C378" s="8">
        <v>43061.9765625</v>
      </c>
      <c r="D378" s="8">
        <v>6.9</v>
      </c>
      <c r="E378" s="8">
        <v>3.9</v>
      </c>
      <c r="F378" s="8">
        <v>4.4489058062850004</v>
      </c>
      <c r="G378" s="8">
        <v>5.0154082158959996</v>
      </c>
      <c r="H378" s="8">
        <v>0.56650240960999998</v>
      </c>
      <c r="I378" s="9">
        <v>8.8065036600000002E-4</v>
      </c>
      <c r="J378" s="9">
        <v>1.145371118E-3</v>
      </c>
      <c r="K378" s="9">
        <v>5.2121879200000003E-4</v>
      </c>
      <c r="L378" s="9">
        <v>2.5649804000000003E-4</v>
      </c>
      <c r="M378" s="19">
        <f t="shared" si="5"/>
        <v>0</v>
      </c>
      <c r="N378" s="38"/>
    </row>
    <row r="379" spans="1:14" ht="13.5" thickBot="1">
      <c r="A379" s="3">
        <v>43815</v>
      </c>
      <c r="B379" s="7">
        <v>9</v>
      </c>
      <c r="C379" s="8">
        <v>43485.14453125</v>
      </c>
      <c r="D379" s="8">
        <v>245.9</v>
      </c>
      <c r="E379" s="8">
        <v>243.7</v>
      </c>
      <c r="F379" s="8">
        <v>342.84792694307703</v>
      </c>
      <c r="G379" s="8">
        <v>342.97078249531501</v>
      </c>
      <c r="H379" s="8">
        <v>0.122855552238</v>
      </c>
      <c r="I379" s="9">
        <v>4.5360178735999998E-2</v>
      </c>
      <c r="J379" s="9">
        <v>4.5302769599000002E-2</v>
      </c>
      <c r="K379" s="9">
        <v>4.6388216119E-2</v>
      </c>
      <c r="L379" s="9">
        <v>4.6330806981999997E-2</v>
      </c>
      <c r="M379" s="19">
        <f t="shared" si="5"/>
        <v>1</v>
      </c>
      <c r="N379" s="38"/>
    </row>
    <row r="380" spans="1:14" ht="13.5" thickBot="1">
      <c r="A380" s="3">
        <v>43815</v>
      </c>
      <c r="B380" s="7">
        <v>10</v>
      </c>
      <c r="C380" s="8">
        <v>44234.81640625</v>
      </c>
      <c r="D380" s="8">
        <v>1073.2</v>
      </c>
      <c r="E380" s="8">
        <v>1073.2</v>
      </c>
      <c r="F380" s="8">
        <v>1120.6989195277999</v>
      </c>
      <c r="G380" s="8">
        <v>1120.8581639966201</v>
      </c>
      <c r="H380" s="8">
        <v>0.15924446882400001</v>
      </c>
      <c r="I380" s="9">
        <v>2.2270170091000002E-2</v>
      </c>
      <c r="J380" s="9">
        <v>2.2195756787999999E-2</v>
      </c>
      <c r="K380" s="9">
        <v>2.2270170091000002E-2</v>
      </c>
      <c r="L380" s="9">
        <v>2.2195756787999999E-2</v>
      </c>
      <c r="M380" s="19">
        <f t="shared" si="5"/>
        <v>1</v>
      </c>
      <c r="N380" s="38"/>
    </row>
    <row r="381" spans="1:14" ht="13.5" thickBot="1">
      <c r="A381" s="3">
        <v>43815</v>
      </c>
      <c r="B381" s="7">
        <v>11</v>
      </c>
      <c r="C381" s="8">
        <v>44834.5703125</v>
      </c>
      <c r="D381" s="8">
        <v>1383.1</v>
      </c>
      <c r="E381" s="8">
        <v>1383.1</v>
      </c>
      <c r="F381" s="8">
        <v>1312.70848947591</v>
      </c>
      <c r="G381" s="8">
        <v>1312.8363339426801</v>
      </c>
      <c r="H381" s="8">
        <v>0.127844466765</v>
      </c>
      <c r="I381" s="9">
        <v>3.2833488810999997E-2</v>
      </c>
      <c r="J381" s="9">
        <v>3.2893229215999999E-2</v>
      </c>
      <c r="K381" s="9">
        <v>3.2833488810999997E-2</v>
      </c>
      <c r="L381" s="9">
        <v>3.2893229215999999E-2</v>
      </c>
      <c r="M381" s="19">
        <f t="shared" si="5"/>
        <v>1</v>
      </c>
      <c r="N381" s="38"/>
    </row>
    <row r="382" spans="1:14" ht="13.5" thickBot="1">
      <c r="A382" s="3">
        <v>43815</v>
      </c>
      <c r="B382" s="7">
        <v>12</v>
      </c>
      <c r="C382" s="8">
        <v>45023.7265625</v>
      </c>
      <c r="D382" s="8">
        <v>1414.2</v>
      </c>
      <c r="E382" s="8">
        <v>1414.2</v>
      </c>
      <c r="F382" s="8">
        <v>1395.78164417532</v>
      </c>
      <c r="G382" s="8">
        <v>1400.91994847245</v>
      </c>
      <c r="H382" s="8">
        <v>5.1383042971290003</v>
      </c>
      <c r="I382" s="9">
        <v>6.205631554E-3</v>
      </c>
      <c r="J382" s="9">
        <v>8.6067083290000002E-3</v>
      </c>
      <c r="K382" s="9">
        <v>6.205631554E-3</v>
      </c>
      <c r="L382" s="9">
        <v>8.6067083290000002E-3</v>
      </c>
      <c r="M382" s="19">
        <f t="shared" si="5"/>
        <v>1</v>
      </c>
      <c r="N382" s="38"/>
    </row>
    <row r="383" spans="1:14" ht="13.5" thickBot="1">
      <c r="A383" s="3">
        <v>43815</v>
      </c>
      <c r="B383" s="7">
        <v>13</v>
      </c>
      <c r="C383" s="8">
        <v>44439.16796875</v>
      </c>
      <c r="D383" s="8">
        <v>1408.8</v>
      </c>
      <c r="E383" s="8">
        <v>1408.8</v>
      </c>
      <c r="F383" s="8">
        <v>1417.8902447361399</v>
      </c>
      <c r="G383" s="8">
        <v>1418.4014421929301</v>
      </c>
      <c r="H383" s="8">
        <v>0.51119745678299999</v>
      </c>
      <c r="I383" s="9">
        <v>4.4866552299999999E-3</v>
      </c>
      <c r="J383" s="9">
        <v>4.2477779140000001E-3</v>
      </c>
      <c r="K383" s="9">
        <v>4.4866552299999999E-3</v>
      </c>
      <c r="L383" s="9">
        <v>4.2477779140000001E-3</v>
      </c>
      <c r="M383" s="19">
        <f t="shared" si="5"/>
        <v>1</v>
      </c>
      <c r="N383" s="38"/>
    </row>
    <row r="384" spans="1:14" ht="13.5" thickBot="1">
      <c r="A384" s="3">
        <v>43815</v>
      </c>
      <c r="B384" s="7">
        <v>14</v>
      </c>
      <c r="C384" s="8">
        <v>43702.109375</v>
      </c>
      <c r="D384" s="8">
        <v>1444.5</v>
      </c>
      <c r="E384" s="8">
        <v>1444.5</v>
      </c>
      <c r="F384" s="8">
        <v>1434.1455463407401</v>
      </c>
      <c r="G384" s="8">
        <v>1434.20713524289</v>
      </c>
      <c r="H384" s="8">
        <v>6.1588902142000003E-2</v>
      </c>
      <c r="I384" s="9">
        <v>4.8097498860000002E-3</v>
      </c>
      <c r="J384" s="9">
        <v>4.8385297470000003E-3</v>
      </c>
      <c r="K384" s="9">
        <v>4.8097498860000002E-3</v>
      </c>
      <c r="L384" s="9">
        <v>4.8385297470000003E-3</v>
      </c>
      <c r="M384" s="19">
        <f t="shared" si="5"/>
        <v>1</v>
      </c>
      <c r="N384" s="38"/>
    </row>
    <row r="385" spans="1:14" ht="13.5" thickBot="1">
      <c r="A385" s="3">
        <v>43815</v>
      </c>
      <c r="B385" s="7">
        <v>15</v>
      </c>
      <c r="C385" s="8">
        <v>43270.5546875</v>
      </c>
      <c r="D385" s="8">
        <v>1501.4</v>
      </c>
      <c r="E385" s="8">
        <v>1501.4</v>
      </c>
      <c r="F385" s="8">
        <v>1434.13712490532</v>
      </c>
      <c r="G385" s="8">
        <v>1434.1870582922299</v>
      </c>
      <c r="H385" s="8">
        <v>4.9933386907999998E-2</v>
      </c>
      <c r="I385" s="9">
        <v>3.1407916685000002E-2</v>
      </c>
      <c r="J385" s="9">
        <v>3.1431250043999999E-2</v>
      </c>
      <c r="K385" s="9">
        <v>3.1407916685000002E-2</v>
      </c>
      <c r="L385" s="9">
        <v>3.1431250043999999E-2</v>
      </c>
      <c r="M385" s="19">
        <f t="shared" si="5"/>
        <v>1</v>
      </c>
      <c r="N385" s="38"/>
    </row>
    <row r="386" spans="1:14" ht="13.5" thickBot="1">
      <c r="A386" s="3">
        <v>43815</v>
      </c>
      <c r="B386" s="7">
        <v>16</v>
      </c>
      <c r="C386" s="8">
        <v>43180.2734375</v>
      </c>
      <c r="D386" s="8">
        <v>1420.1</v>
      </c>
      <c r="E386" s="8">
        <v>1420.1</v>
      </c>
      <c r="F386" s="8">
        <v>1381.2922373885599</v>
      </c>
      <c r="G386" s="8">
        <v>1381.3028818668299</v>
      </c>
      <c r="H386" s="8">
        <v>1.0644478268E-2</v>
      </c>
      <c r="I386" s="9">
        <v>1.8129494454E-2</v>
      </c>
      <c r="J386" s="9">
        <v>1.8134468510000001E-2</v>
      </c>
      <c r="K386" s="9">
        <v>1.8129494454E-2</v>
      </c>
      <c r="L386" s="9">
        <v>1.8134468510000001E-2</v>
      </c>
      <c r="M386" s="19">
        <f t="shared" si="5"/>
        <v>1</v>
      </c>
      <c r="N386" s="38"/>
    </row>
    <row r="387" spans="1:14" ht="13.5" thickBot="1">
      <c r="A387" s="3">
        <v>43815</v>
      </c>
      <c r="B387" s="7">
        <v>17</v>
      </c>
      <c r="C387" s="8">
        <v>44120.12109375</v>
      </c>
      <c r="D387" s="8">
        <v>804.1</v>
      </c>
      <c r="E387" s="8">
        <v>804.1</v>
      </c>
      <c r="F387" s="8">
        <v>912.39145894514195</v>
      </c>
      <c r="G387" s="8">
        <v>912.41197005311597</v>
      </c>
      <c r="H387" s="8">
        <v>2.0511107973999999E-2</v>
      </c>
      <c r="I387" s="9">
        <v>5.0613070118000002E-2</v>
      </c>
      <c r="J387" s="9">
        <v>5.0603485487999998E-2</v>
      </c>
      <c r="K387" s="9">
        <v>5.0613070118000002E-2</v>
      </c>
      <c r="L387" s="9">
        <v>5.0603485487999998E-2</v>
      </c>
      <c r="M387" s="19">
        <f t="shared" si="5"/>
        <v>1</v>
      </c>
      <c r="N387" s="38"/>
    </row>
    <row r="388" spans="1:14" ht="13.5" thickBot="1">
      <c r="A388" s="3">
        <v>43815</v>
      </c>
      <c r="B388" s="7">
        <v>18</v>
      </c>
      <c r="C388" s="8">
        <v>46327.9375</v>
      </c>
      <c r="D388" s="8">
        <v>119.4</v>
      </c>
      <c r="E388" s="8">
        <v>110.9</v>
      </c>
      <c r="F388" s="8">
        <v>96.168737557365006</v>
      </c>
      <c r="G388" s="8">
        <v>96.216328771736002</v>
      </c>
      <c r="H388" s="8">
        <v>4.7591214371000001E-2</v>
      </c>
      <c r="I388" s="9">
        <v>1.0833491228E-2</v>
      </c>
      <c r="J388" s="9">
        <v>1.0855730112999999E-2</v>
      </c>
      <c r="K388" s="9">
        <v>6.8615286110000001E-3</v>
      </c>
      <c r="L388" s="9">
        <v>6.8837674959999996E-3</v>
      </c>
      <c r="M388" s="19">
        <f t="shared" si="5"/>
        <v>1</v>
      </c>
      <c r="N388" s="38"/>
    </row>
    <row r="389" spans="1:14" ht="13.5" thickBot="1">
      <c r="A389" s="3">
        <v>43815</v>
      </c>
      <c r="B389" s="7">
        <v>19</v>
      </c>
      <c r="C389" s="8">
        <v>48426.19140625</v>
      </c>
      <c r="D389" s="8">
        <v>0</v>
      </c>
      <c r="E389" s="8">
        <v>0</v>
      </c>
      <c r="F389" s="8">
        <v>4.2485949489999997E-3</v>
      </c>
      <c r="G389" s="8">
        <v>4.2485949489999997E-3</v>
      </c>
      <c r="H389" s="8">
        <v>0</v>
      </c>
      <c r="I389" s="9">
        <v>1.9853247427753901E-6</v>
      </c>
      <c r="J389" s="9">
        <v>1.9853247427753901E-6</v>
      </c>
      <c r="K389" s="9">
        <v>1.9853247427753901E-6</v>
      </c>
      <c r="L389" s="9">
        <v>1.9853247427753901E-6</v>
      </c>
      <c r="M389" s="19">
        <f t="shared" si="5"/>
        <v>0</v>
      </c>
      <c r="N389" s="38"/>
    </row>
    <row r="390" spans="1:14" ht="13.5" thickBot="1">
      <c r="A390" s="3">
        <v>43815</v>
      </c>
      <c r="B390" s="7">
        <v>20</v>
      </c>
      <c r="C390" s="8">
        <v>48754.19921875</v>
      </c>
      <c r="D390" s="8">
        <v>0</v>
      </c>
      <c r="E390" s="8">
        <v>0</v>
      </c>
      <c r="F390" s="8">
        <v>9.4912049799999998E-4</v>
      </c>
      <c r="G390" s="8">
        <v>9.4912049799999998E-4</v>
      </c>
      <c r="H390" s="8">
        <v>0</v>
      </c>
      <c r="I390" s="9">
        <v>4.4351425152446098E-7</v>
      </c>
      <c r="J390" s="9">
        <v>4.4351425152446098E-7</v>
      </c>
      <c r="K390" s="9">
        <v>4.4351425152446098E-7</v>
      </c>
      <c r="L390" s="9">
        <v>4.4351425152446098E-7</v>
      </c>
      <c r="M390" s="19">
        <f t="shared" si="5"/>
        <v>0</v>
      </c>
      <c r="N390" s="38"/>
    </row>
    <row r="391" spans="1:14" ht="13.5" thickBot="1">
      <c r="A391" s="3">
        <v>43815</v>
      </c>
      <c r="B391" s="7">
        <v>21</v>
      </c>
      <c r="C391" s="8">
        <v>48606.5078125</v>
      </c>
      <c r="D391" s="8">
        <v>0</v>
      </c>
      <c r="E391" s="8">
        <v>0</v>
      </c>
      <c r="F391" s="8">
        <v>3.8728510689999998E-3</v>
      </c>
      <c r="G391" s="8">
        <v>3.8728510689999998E-3</v>
      </c>
      <c r="H391" s="8">
        <v>0</v>
      </c>
      <c r="I391" s="9">
        <v>1.8097434905169E-6</v>
      </c>
      <c r="J391" s="9">
        <v>1.8097434905169E-6</v>
      </c>
      <c r="K391" s="9">
        <v>1.8097434905169E-6</v>
      </c>
      <c r="L391" s="9">
        <v>1.8097434905169E-6</v>
      </c>
      <c r="M391" s="19">
        <f t="shared" si="5"/>
        <v>0</v>
      </c>
      <c r="N391" s="38"/>
    </row>
    <row r="392" spans="1:14" ht="13.5" thickBot="1">
      <c r="A392" s="3">
        <v>43815</v>
      </c>
      <c r="B392" s="7">
        <v>22</v>
      </c>
      <c r="C392" s="8">
        <v>47572.078125</v>
      </c>
      <c r="D392" s="8">
        <v>0</v>
      </c>
      <c r="E392" s="8">
        <v>0</v>
      </c>
      <c r="F392" s="8">
        <v>5.924249201E-3</v>
      </c>
      <c r="G392" s="8">
        <v>5.924249201E-3</v>
      </c>
      <c r="H392" s="8">
        <v>0</v>
      </c>
      <c r="I392" s="9">
        <v>2.7683407485558601E-6</v>
      </c>
      <c r="J392" s="9">
        <v>2.7683407485558601E-6</v>
      </c>
      <c r="K392" s="9">
        <v>2.7683407485558601E-6</v>
      </c>
      <c r="L392" s="9">
        <v>2.7683407485558601E-6</v>
      </c>
      <c r="M392" s="19">
        <f t="shared" si="5"/>
        <v>0</v>
      </c>
      <c r="N392" s="38"/>
    </row>
    <row r="393" spans="1:14" ht="13.5" thickBot="1">
      <c r="A393" s="3">
        <v>43815</v>
      </c>
      <c r="B393" s="7">
        <v>23</v>
      </c>
      <c r="C393" s="8">
        <v>45331.8359375</v>
      </c>
      <c r="D393" s="8">
        <v>0</v>
      </c>
      <c r="E393" s="8">
        <v>0</v>
      </c>
      <c r="F393" s="8">
        <v>9.4912049799999998E-4</v>
      </c>
      <c r="G393" s="8">
        <v>9.4912049799999998E-4</v>
      </c>
      <c r="H393" s="8">
        <v>0</v>
      </c>
      <c r="I393" s="9">
        <v>4.4351425152446098E-7</v>
      </c>
      <c r="J393" s="9">
        <v>4.4351425152446098E-7</v>
      </c>
      <c r="K393" s="9">
        <v>4.4351425152446098E-7</v>
      </c>
      <c r="L393" s="9">
        <v>4.4351425152446098E-7</v>
      </c>
      <c r="M393" s="19">
        <f t="shared" si="5"/>
        <v>0</v>
      </c>
      <c r="N393" s="38"/>
    </row>
    <row r="394" spans="1:14" ht="13.5" thickBot="1">
      <c r="A394" s="3">
        <v>43815</v>
      </c>
      <c r="B394" s="7">
        <v>24</v>
      </c>
      <c r="C394" s="8">
        <v>43117.04296875</v>
      </c>
      <c r="D394" s="8">
        <v>0</v>
      </c>
      <c r="E394" s="8">
        <v>0</v>
      </c>
      <c r="F394" s="8">
        <v>9.4912049799999998E-4</v>
      </c>
      <c r="G394" s="8">
        <v>9.4912049799999998E-4</v>
      </c>
      <c r="H394" s="8">
        <v>0</v>
      </c>
      <c r="I394" s="9">
        <v>4.4351425152446098E-7</v>
      </c>
      <c r="J394" s="9">
        <v>4.4351425152446098E-7</v>
      </c>
      <c r="K394" s="9">
        <v>4.4351425152446098E-7</v>
      </c>
      <c r="L394" s="9">
        <v>4.4351425152446098E-7</v>
      </c>
      <c r="M394" s="19">
        <f t="shared" si="5"/>
        <v>0</v>
      </c>
      <c r="N394" s="38"/>
    </row>
    <row r="395" spans="1:14" ht="13.5" thickBot="1">
      <c r="A395" s="3">
        <v>43816</v>
      </c>
      <c r="B395" s="7">
        <v>1</v>
      </c>
      <c r="C395" s="8">
        <v>41730.4765625</v>
      </c>
      <c r="D395" s="8">
        <v>0</v>
      </c>
      <c r="E395" s="8">
        <v>0</v>
      </c>
      <c r="F395" s="8">
        <v>9.4912049799999998E-4</v>
      </c>
      <c r="G395" s="8">
        <v>9.4912049799999998E-4</v>
      </c>
      <c r="H395" s="8">
        <v>0</v>
      </c>
      <c r="I395" s="9">
        <v>3.7191242094919501E-7</v>
      </c>
      <c r="J395" s="9">
        <v>3.7191242094919501E-7</v>
      </c>
      <c r="K395" s="9">
        <v>3.7191242094919501E-7</v>
      </c>
      <c r="L395" s="9">
        <v>3.7191242094919501E-7</v>
      </c>
      <c r="M395" s="19">
        <f t="shared" si="5"/>
        <v>0</v>
      </c>
      <c r="N395" s="38"/>
    </row>
    <row r="396" spans="1:14" ht="13.5" thickBot="1">
      <c r="A396" s="3">
        <v>43816</v>
      </c>
      <c r="B396" s="7">
        <v>2</v>
      </c>
      <c r="C396" s="8">
        <v>41161.08203125</v>
      </c>
      <c r="D396" s="8">
        <v>0</v>
      </c>
      <c r="E396" s="8">
        <v>0</v>
      </c>
      <c r="F396" s="8">
        <v>9.4912049799999998E-4</v>
      </c>
      <c r="G396" s="8">
        <v>9.4912049799999998E-4</v>
      </c>
      <c r="H396" s="8">
        <v>0</v>
      </c>
      <c r="I396" s="9">
        <v>3.7191242094919501E-7</v>
      </c>
      <c r="J396" s="9">
        <v>3.7191242094919501E-7</v>
      </c>
      <c r="K396" s="9">
        <v>3.7191242094919501E-7</v>
      </c>
      <c r="L396" s="9">
        <v>3.7191242094919501E-7</v>
      </c>
      <c r="M396" s="19">
        <f t="shared" ref="M396:M459" si="6">IF(F396&gt;5,1,0)</f>
        <v>0</v>
      </c>
      <c r="N396" s="38"/>
    </row>
    <row r="397" spans="1:14" ht="13.5" thickBot="1">
      <c r="A397" s="3">
        <v>43816</v>
      </c>
      <c r="B397" s="7">
        <v>3</v>
      </c>
      <c r="C397" s="8">
        <v>41174.12109375</v>
      </c>
      <c r="D397" s="8">
        <v>0</v>
      </c>
      <c r="E397" s="8">
        <v>0</v>
      </c>
      <c r="F397" s="8">
        <v>9.4912049799999998E-4</v>
      </c>
      <c r="G397" s="8">
        <v>9.4912049799999998E-4</v>
      </c>
      <c r="H397" s="8">
        <v>0</v>
      </c>
      <c r="I397" s="9">
        <v>3.7191242094919501E-7</v>
      </c>
      <c r="J397" s="9">
        <v>3.7191242094919501E-7</v>
      </c>
      <c r="K397" s="9">
        <v>3.7191242094919501E-7</v>
      </c>
      <c r="L397" s="9">
        <v>3.7191242094919501E-7</v>
      </c>
      <c r="M397" s="19">
        <f t="shared" si="6"/>
        <v>0</v>
      </c>
      <c r="N397" s="38"/>
    </row>
    <row r="398" spans="1:14" ht="13.5" thickBot="1">
      <c r="A398" s="3">
        <v>43816</v>
      </c>
      <c r="B398" s="7">
        <v>4</v>
      </c>
      <c r="C398" s="8">
        <v>41716.46484375</v>
      </c>
      <c r="D398" s="8">
        <v>0</v>
      </c>
      <c r="E398" s="8">
        <v>0</v>
      </c>
      <c r="F398" s="8">
        <v>9.4912049799999998E-4</v>
      </c>
      <c r="G398" s="8">
        <v>9.4912049799999998E-4</v>
      </c>
      <c r="H398" s="8">
        <v>0</v>
      </c>
      <c r="I398" s="9">
        <v>3.7191242094919501E-7</v>
      </c>
      <c r="J398" s="9">
        <v>3.7191242094919501E-7</v>
      </c>
      <c r="K398" s="9">
        <v>3.7191242094919501E-7</v>
      </c>
      <c r="L398" s="9">
        <v>3.7191242094919501E-7</v>
      </c>
      <c r="M398" s="19">
        <f t="shared" si="6"/>
        <v>0</v>
      </c>
      <c r="N398" s="38"/>
    </row>
    <row r="399" spans="1:14" ht="13.5" thickBot="1">
      <c r="A399" s="3">
        <v>43816</v>
      </c>
      <c r="B399" s="7">
        <v>5</v>
      </c>
      <c r="C399" s="8">
        <v>43212.44921875</v>
      </c>
      <c r="D399" s="8">
        <v>0</v>
      </c>
      <c r="E399" s="8">
        <v>0</v>
      </c>
      <c r="F399" s="8">
        <v>9.4912049799999998E-4</v>
      </c>
      <c r="G399" s="8">
        <v>9.4912049799999998E-4</v>
      </c>
      <c r="H399" s="8">
        <v>0</v>
      </c>
      <c r="I399" s="9">
        <v>3.7191242094919501E-7</v>
      </c>
      <c r="J399" s="9">
        <v>3.7191242094919501E-7</v>
      </c>
      <c r="K399" s="9">
        <v>3.7191242094919501E-7</v>
      </c>
      <c r="L399" s="9">
        <v>3.7191242094919501E-7</v>
      </c>
      <c r="M399" s="19">
        <f t="shared" si="6"/>
        <v>0</v>
      </c>
      <c r="N399" s="38"/>
    </row>
    <row r="400" spans="1:14" ht="13.5" thickBot="1">
      <c r="A400" s="3">
        <v>43816</v>
      </c>
      <c r="B400" s="7">
        <v>6</v>
      </c>
      <c r="C400" s="8">
        <v>46395.80859375</v>
      </c>
      <c r="D400" s="8">
        <v>0</v>
      </c>
      <c r="E400" s="8">
        <v>0</v>
      </c>
      <c r="F400" s="8">
        <v>9.4912049799999998E-4</v>
      </c>
      <c r="G400" s="8">
        <v>9.4912049799999998E-4</v>
      </c>
      <c r="H400" s="8">
        <v>0</v>
      </c>
      <c r="I400" s="9">
        <v>3.7191242094919501E-7</v>
      </c>
      <c r="J400" s="9">
        <v>3.7191242094919501E-7</v>
      </c>
      <c r="K400" s="9">
        <v>3.7191242094919501E-7</v>
      </c>
      <c r="L400" s="9">
        <v>3.7191242094919501E-7</v>
      </c>
      <c r="M400" s="19">
        <f t="shared" si="6"/>
        <v>0</v>
      </c>
      <c r="N400" s="38"/>
    </row>
    <row r="401" spans="1:14" ht="13.5" thickBot="1">
      <c r="A401" s="3">
        <v>43816</v>
      </c>
      <c r="B401" s="7">
        <v>7</v>
      </c>
      <c r="C401" s="8">
        <v>50943.67578125</v>
      </c>
      <c r="D401" s="8">
        <v>0</v>
      </c>
      <c r="E401" s="8">
        <v>205</v>
      </c>
      <c r="F401" s="8">
        <v>9.4912049799999998E-4</v>
      </c>
      <c r="G401" s="8">
        <v>9.4912049799999998E-4</v>
      </c>
      <c r="H401" s="8">
        <v>0</v>
      </c>
      <c r="I401" s="9">
        <v>3.7191242094919501E-7</v>
      </c>
      <c r="J401" s="9">
        <v>3.7191242094919501E-7</v>
      </c>
      <c r="K401" s="9">
        <v>8.0328781692000001E-2</v>
      </c>
      <c r="L401" s="9">
        <v>8.0328781692000001E-2</v>
      </c>
      <c r="M401" s="19">
        <f t="shared" si="6"/>
        <v>0</v>
      </c>
      <c r="N401" s="38"/>
    </row>
    <row r="402" spans="1:14" ht="13.5" thickBot="1">
      <c r="A402" s="3">
        <v>43816</v>
      </c>
      <c r="B402" s="7">
        <v>8</v>
      </c>
      <c r="C402" s="8">
        <v>52761.55859375</v>
      </c>
      <c r="D402" s="8">
        <v>10.199999999999999</v>
      </c>
      <c r="E402" s="8">
        <v>211.6</v>
      </c>
      <c r="F402" s="8">
        <v>5.4348085777010002</v>
      </c>
      <c r="G402" s="8">
        <v>12.078449191283999</v>
      </c>
      <c r="H402" s="8">
        <v>6.6436406135819999</v>
      </c>
      <c r="I402" s="9">
        <v>7.3606943200000001E-4</v>
      </c>
      <c r="J402" s="9">
        <v>1.8672380179999999E-3</v>
      </c>
      <c r="K402" s="9">
        <v>7.8182425865000002E-2</v>
      </c>
      <c r="L402" s="9">
        <v>8.0785733314999997E-2</v>
      </c>
      <c r="M402" s="19">
        <f t="shared" si="6"/>
        <v>1</v>
      </c>
      <c r="N402" s="38"/>
    </row>
    <row r="403" spans="1:14" ht="13.5" thickBot="1">
      <c r="A403" s="3">
        <v>43816</v>
      </c>
      <c r="B403" s="7">
        <v>9</v>
      </c>
      <c r="C403" s="8">
        <v>51799.96484375</v>
      </c>
      <c r="D403" s="8">
        <v>305.10000000000002</v>
      </c>
      <c r="E403" s="8">
        <v>510.1</v>
      </c>
      <c r="F403" s="8">
        <v>430.052429888598</v>
      </c>
      <c r="G403" s="8">
        <v>434.48171386054798</v>
      </c>
      <c r="H403" s="8">
        <v>4.4292839719500003</v>
      </c>
      <c r="I403" s="9">
        <v>5.0698163737999999E-2</v>
      </c>
      <c r="J403" s="9">
        <v>4.8962550895999997E-2</v>
      </c>
      <c r="K403" s="9">
        <v>2.9630989866000001E-2</v>
      </c>
      <c r="L403" s="9">
        <v>3.1366602707999999E-2</v>
      </c>
      <c r="M403" s="19">
        <f t="shared" si="6"/>
        <v>1</v>
      </c>
      <c r="N403" s="38"/>
    </row>
    <row r="404" spans="1:14" ht="13.5" thickBot="1">
      <c r="A404" s="3">
        <v>43816</v>
      </c>
      <c r="B404" s="7">
        <v>10</v>
      </c>
      <c r="C404" s="8">
        <v>50190.86328125</v>
      </c>
      <c r="D404" s="8">
        <v>1245.4000000000001</v>
      </c>
      <c r="E404" s="8">
        <v>1450.4</v>
      </c>
      <c r="F404" s="8">
        <v>1282.1105370784901</v>
      </c>
      <c r="G404" s="8">
        <v>1284.21920474533</v>
      </c>
      <c r="H404" s="8">
        <v>2.108667666843</v>
      </c>
      <c r="I404" s="9">
        <v>1.5211287125E-2</v>
      </c>
      <c r="J404" s="9">
        <v>1.4385006691999999E-2</v>
      </c>
      <c r="K404" s="9">
        <v>6.5117866479000003E-2</v>
      </c>
      <c r="L404" s="9">
        <v>6.5944146911999998E-2</v>
      </c>
      <c r="M404" s="19">
        <f t="shared" si="6"/>
        <v>1</v>
      </c>
      <c r="N404" s="38"/>
    </row>
    <row r="405" spans="1:14" ht="13.5" thickBot="1">
      <c r="A405" s="3">
        <v>43816</v>
      </c>
      <c r="B405" s="7">
        <v>11</v>
      </c>
      <c r="C405" s="8">
        <v>48386.953125</v>
      </c>
      <c r="D405" s="8">
        <v>1546.3</v>
      </c>
      <c r="E405" s="8">
        <v>1751.3</v>
      </c>
      <c r="F405" s="8">
        <v>1441.47890468689</v>
      </c>
      <c r="G405" s="8">
        <v>1438.7584819737799</v>
      </c>
      <c r="H405" s="8">
        <v>1.247684704713</v>
      </c>
      <c r="I405" s="9">
        <v>4.2140093269999998E-2</v>
      </c>
      <c r="J405" s="9">
        <v>4.1074096908999998E-2</v>
      </c>
      <c r="K405" s="9">
        <v>0.12246924687500001</v>
      </c>
      <c r="L405" s="9">
        <v>0.121403250514</v>
      </c>
      <c r="M405" s="19">
        <f t="shared" si="6"/>
        <v>1</v>
      </c>
      <c r="N405" s="38"/>
    </row>
    <row r="406" spans="1:14" ht="13.5" thickBot="1">
      <c r="A406" s="3">
        <v>43816</v>
      </c>
      <c r="B406" s="7">
        <v>12</v>
      </c>
      <c r="C406" s="8">
        <v>46418.25</v>
      </c>
      <c r="D406" s="8">
        <v>1510.1</v>
      </c>
      <c r="E406" s="8">
        <v>1715.1</v>
      </c>
      <c r="F406" s="8">
        <v>1456.6250591282001</v>
      </c>
      <c r="G406" s="8">
        <v>1457.74213698067</v>
      </c>
      <c r="H406" s="8">
        <v>1.1170778524730001</v>
      </c>
      <c r="I406" s="9">
        <v>2.0516404004E-2</v>
      </c>
      <c r="J406" s="9">
        <v>2.0954130434999999E-2</v>
      </c>
      <c r="K406" s="9">
        <v>0.10084555760900001</v>
      </c>
      <c r="L406" s="9">
        <v>0.10128328404</v>
      </c>
      <c r="M406" s="19">
        <f t="shared" si="6"/>
        <v>1</v>
      </c>
      <c r="N406" s="38"/>
    </row>
    <row r="407" spans="1:14" ht="13.5" thickBot="1">
      <c r="A407" s="3">
        <v>43816</v>
      </c>
      <c r="B407" s="7">
        <v>13</v>
      </c>
      <c r="C407" s="8">
        <v>44552.46484375</v>
      </c>
      <c r="D407" s="8">
        <v>1497.1</v>
      </c>
      <c r="E407" s="8">
        <v>1702.1</v>
      </c>
      <c r="F407" s="8">
        <v>1425.9563061215899</v>
      </c>
      <c r="G407" s="8">
        <v>1427.8531855773299</v>
      </c>
      <c r="H407" s="8">
        <v>1.896879455736</v>
      </c>
      <c r="I407" s="9">
        <v>2.7134331670000001E-2</v>
      </c>
      <c r="J407" s="9">
        <v>2.7877622992999999E-2</v>
      </c>
      <c r="K407" s="9">
        <v>0.10746348527500001</v>
      </c>
      <c r="L407" s="9">
        <v>0.108206776598</v>
      </c>
      <c r="M407" s="19">
        <f t="shared" si="6"/>
        <v>1</v>
      </c>
      <c r="N407" s="38"/>
    </row>
    <row r="408" spans="1:14" ht="13.5" thickBot="1">
      <c r="A408" s="3">
        <v>43816</v>
      </c>
      <c r="B408" s="7">
        <v>14</v>
      </c>
      <c r="C408" s="8">
        <v>43228.6875</v>
      </c>
      <c r="D408" s="8">
        <v>1514.9</v>
      </c>
      <c r="E408" s="8">
        <v>1719.9</v>
      </c>
      <c r="F408" s="8">
        <v>1463.2466572505</v>
      </c>
      <c r="G408" s="8">
        <v>1466.12619008562</v>
      </c>
      <c r="H408" s="8">
        <v>2.8795328351210001</v>
      </c>
      <c r="I408" s="9">
        <v>1.9111994479999998E-2</v>
      </c>
      <c r="J408" s="9">
        <v>2.0240338066999999E-2</v>
      </c>
      <c r="K408" s="9">
        <v>9.9441148085E-2</v>
      </c>
      <c r="L408" s="9">
        <v>0.100569491673</v>
      </c>
      <c r="M408" s="19">
        <f t="shared" si="6"/>
        <v>1</v>
      </c>
      <c r="N408" s="38"/>
    </row>
    <row r="409" spans="1:14" ht="13.5" thickBot="1">
      <c r="A409" s="3">
        <v>43816</v>
      </c>
      <c r="B409" s="7">
        <v>15</v>
      </c>
      <c r="C409" s="8">
        <v>42088.43359375</v>
      </c>
      <c r="D409" s="8">
        <v>1584.1</v>
      </c>
      <c r="E409" s="8">
        <v>1789.1</v>
      </c>
      <c r="F409" s="8">
        <v>1508.37241529639</v>
      </c>
      <c r="G409" s="8">
        <v>1512.5024650100299</v>
      </c>
      <c r="H409" s="8">
        <v>4.1300497136340004</v>
      </c>
      <c r="I409" s="9">
        <v>2.8055460418999999E-2</v>
      </c>
      <c r="J409" s="9">
        <v>2.9673818457000001E-2</v>
      </c>
      <c r="K409" s="9">
        <v>0.108384614024</v>
      </c>
      <c r="L409" s="9">
        <v>0.11000297206200001</v>
      </c>
      <c r="M409" s="19">
        <f t="shared" si="6"/>
        <v>1</v>
      </c>
      <c r="N409" s="38"/>
    </row>
    <row r="410" spans="1:14" ht="13.5" thickBot="1">
      <c r="A410" s="3">
        <v>43816</v>
      </c>
      <c r="B410" s="7">
        <v>16</v>
      </c>
      <c r="C410" s="8">
        <v>41629.45703125</v>
      </c>
      <c r="D410" s="8">
        <v>1516.6</v>
      </c>
      <c r="E410" s="8">
        <v>1721.6</v>
      </c>
      <c r="F410" s="8">
        <v>1543.49062187512</v>
      </c>
      <c r="G410" s="8">
        <v>1548.93454828105</v>
      </c>
      <c r="H410" s="8">
        <v>5.4439264059330004</v>
      </c>
      <c r="I410" s="9">
        <v>1.2670277539E-2</v>
      </c>
      <c r="J410" s="9">
        <v>1.0537077537000001E-2</v>
      </c>
      <c r="K410" s="9">
        <v>6.7658876064999998E-2</v>
      </c>
      <c r="L410" s="9">
        <v>6.9792076066999997E-2</v>
      </c>
      <c r="M410" s="19">
        <f t="shared" si="6"/>
        <v>1</v>
      </c>
      <c r="N410" s="38"/>
    </row>
    <row r="411" spans="1:14" ht="13.5" thickBot="1">
      <c r="A411" s="3">
        <v>43816</v>
      </c>
      <c r="B411" s="7">
        <v>17</v>
      </c>
      <c r="C411" s="8">
        <v>42380.234375</v>
      </c>
      <c r="D411" s="8">
        <v>864.9</v>
      </c>
      <c r="E411" s="8">
        <v>1069.9000000000001</v>
      </c>
      <c r="F411" s="8">
        <v>1095.1465137165901</v>
      </c>
      <c r="G411" s="8">
        <v>1101.6698467803201</v>
      </c>
      <c r="H411" s="8">
        <v>6.5233330637250004</v>
      </c>
      <c r="I411" s="9">
        <v>9.2778153126999996E-2</v>
      </c>
      <c r="J411" s="9">
        <v>9.0221988133000003E-2</v>
      </c>
      <c r="K411" s="9">
        <v>1.2448999521999999E-2</v>
      </c>
      <c r="L411" s="9">
        <v>9.8928345279999993E-3</v>
      </c>
      <c r="M411" s="19">
        <f t="shared" si="6"/>
        <v>1</v>
      </c>
      <c r="N411" s="38"/>
    </row>
    <row r="412" spans="1:14" ht="13.5" thickBot="1">
      <c r="A412" s="3">
        <v>43816</v>
      </c>
      <c r="B412" s="7">
        <v>18</v>
      </c>
      <c r="C412" s="8">
        <v>45412.4609375</v>
      </c>
      <c r="D412" s="8">
        <v>131.19999999999999</v>
      </c>
      <c r="E412" s="8">
        <v>119.5</v>
      </c>
      <c r="F412" s="8">
        <v>152.09150862791</v>
      </c>
      <c r="G412" s="8">
        <v>155.253633572799</v>
      </c>
      <c r="H412" s="8">
        <v>3.1621249448889999</v>
      </c>
      <c r="I412" s="9">
        <v>9.425405005E-3</v>
      </c>
      <c r="J412" s="9">
        <v>8.1863278320000003E-3</v>
      </c>
      <c r="K412" s="9">
        <v>1.4010044503E-2</v>
      </c>
      <c r="L412" s="9">
        <v>1.2770967330000001E-2</v>
      </c>
      <c r="M412" s="19">
        <f t="shared" si="6"/>
        <v>1</v>
      </c>
      <c r="N412" s="38"/>
    </row>
    <row r="413" spans="1:14" ht="13.5" thickBot="1">
      <c r="A413" s="3">
        <v>43816</v>
      </c>
      <c r="B413" s="7">
        <v>19</v>
      </c>
      <c r="C413" s="8">
        <v>48529.125</v>
      </c>
      <c r="D413" s="8">
        <v>0</v>
      </c>
      <c r="E413" s="8">
        <v>0</v>
      </c>
      <c r="F413" s="8">
        <v>1.4913135803999999E-2</v>
      </c>
      <c r="G413" s="8">
        <v>1.4913135803999999E-2</v>
      </c>
      <c r="H413" s="8">
        <v>0</v>
      </c>
      <c r="I413" s="9">
        <v>5.84370525244354E-6</v>
      </c>
      <c r="J413" s="9">
        <v>5.84370525244354E-6</v>
      </c>
      <c r="K413" s="9">
        <v>5.84370525244354E-6</v>
      </c>
      <c r="L413" s="9">
        <v>5.84370525244354E-6</v>
      </c>
      <c r="M413" s="19">
        <f t="shared" si="6"/>
        <v>0</v>
      </c>
      <c r="N413" s="38"/>
    </row>
    <row r="414" spans="1:14" ht="13.5" thickBot="1">
      <c r="A414" s="3">
        <v>43816</v>
      </c>
      <c r="B414" s="7">
        <v>20</v>
      </c>
      <c r="C414" s="8">
        <v>49507.16796875</v>
      </c>
      <c r="D414" s="8">
        <v>0</v>
      </c>
      <c r="E414" s="8">
        <v>0</v>
      </c>
      <c r="F414" s="8">
        <v>2.3145752121999999E-2</v>
      </c>
      <c r="G414" s="8">
        <v>2.3145752121999999E-2</v>
      </c>
      <c r="H414" s="8">
        <v>0</v>
      </c>
      <c r="I414" s="9">
        <v>9.0696520857494695E-6</v>
      </c>
      <c r="J414" s="9">
        <v>9.0696520857494695E-6</v>
      </c>
      <c r="K414" s="9">
        <v>9.0696520857494695E-6</v>
      </c>
      <c r="L414" s="9">
        <v>9.0696520857494695E-6</v>
      </c>
      <c r="M414" s="19">
        <f t="shared" si="6"/>
        <v>0</v>
      </c>
      <c r="N414" s="38"/>
    </row>
    <row r="415" spans="1:14" ht="13.5" thickBot="1">
      <c r="A415" s="3">
        <v>43816</v>
      </c>
      <c r="B415" s="7">
        <v>21</v>
      </c>
      <c r="C415" s="8">
        <v>50045.3515625</v>
      </c>
      <c r="D415" s="8">
        <v>0</v>
      </c>
      <c r="E415" s="8">
        <v>0</v>
      </c>
      <c r="F415" s="8">
        <v>3.4370197359000002E-2</v>
      </c>
      <c r="G415" s="8">
        <v>3.4370197359000002E-2</v>
      </c>
      <c r="H415" s="8">
        <v>0</v>
      </c>
      <c r="I415" s="9">
        <v>1.3467945673936699E-5</v>
      </c>
      <c r="J415" s="9">
        <v>1.3467945673936699E-5</v>
      </c>
      <c r="K415" s="9">
        <v>1.3467945673936699E-5</v>
      </c>
      <c r="L415" s="9">
        <v>1.3467945673936699E-5</v>
      </c>
      <c r="M415" s="19">
        <f t="shared" si="6"/>
        <v>0</v>
      </c>
      <c r="N415" s="38"/>
    </row>
    <row r="416" spans="1:14" ht="13.5" thickBot="1">
      <c r="A416" s="3">
        <v>43816</v>
      </c>
      <c r="B416" s="7">
        <v>22</v>
      </c>
      <c r="C416" s="8">
        <v>49542.59765625</v>
      </c>
      <c r="D416" s="8">
        <v>0</v>
      </c>
      <c r="E416" s="8">
        <v>0</v>
      </c>
      <c r="F416" s="8">
        <v>1.3524499638999999E-2</v>
      </c>
      <c r="G416" s="8">
        <v>1.3524499638999999E-2</v>
      </c>
      <c r="H416" s="8">
        <v>0</v>
      </c>
      <c r="I416" s="9">
        <v>5.2995688240755804E-6</v>
      </c>
      <c r="J416" s="9">
        <v>5.2995688240755804E-6</v>
      </c>
      <c r="K416" s="9">
        <v>5.2995688240755804E-6</v>
      </c>
      <c r="L416" s="9">
        <v>5.2995688240755804E-6</v>
      </c>
      <c r="M416" s="19">
        <f t="shared" si="6"/>
        <v>0</v>
      </c>
      <c r="N416" s="38"/>
    </row>
    <row r="417" spans="1:14" ht="13.5" thickBot="1">
      <c r="A417" s="3">
        <v>43816</v>
      </c>
      <c r="B417" s="7">
        <v>23</v>
      </c>
      <c r="C417" s="8">
        <v>47720.7265625</v>
      </c>
      <c r="D417" s="8">
        <v>0</v>
      </c>
      <c r="E417" s="8">
        <v>0</v>
      </c>
      <c r="F417" s="8">
        <v>1.350850705E-2</v>
      </c>
      <c r="G417" s="8">
        <v>0.137952951495</v>
      </c>
      <c r="H417" s="8">
        <v>0.124444444444</v>
      </c>
      <c r="I417" s="9">
        <v>5.4056799175163701E-5</v>
      </c>
      <c r="J417" s="9">
        <v>5.29330213580478E-6</v>
      </c>
      <c r="K417" s="9">
        <v>5.4056799175163701E-5</v>
      </c>
      <c r="L417" s="9">
        <v>5.29330213580478E-6</v>
      </c>
      <c r="M417" s="19">
        <f t="shared" si="6"/>
        <v>0</v>
      </c>
      <c r="N417" s="38"/>
    </row>
    <row r="418" spans="1:14" ht="13.5" thickBot="1">
      <c r="A418" s="3">
        <v>43816</v>
      </c>
      <c r="B418" s="7">
        <v>24</v>
      </c>
      <c r="C418" s="8">
        <v>46023.12109375</v>
      </c>
      <c r="D418" s="8">
        <v>0</v>
      </c>
      <c r="E418" s="8">
        <v>0</v>
      </c>
      <c r="F418" s="8">
        <v>1.350850705E-2</v>
      </c>
      <c r="G418" s="8">
        <v>0.68017517371699998</v>
      </c>
      <c r="H418" s="8">
        <v>0.66666666666600005</v>
      </c>
      <c r="I418" s="9">
        <v>2.6652632100000002E-4</v>
      </c>
      <c r="J418" s="9">
        <v>5.29330213580478E-6</v>
      </c>
      <c r="K418" s="9">
        <v>2.6652632100000002E-4</v>
      </c>
      <c r="L418" s="9">
        <v>5.29330213580478E-6</v>
      </c>
      <c r="M418" s="19">
        <f t="shared" si="6"/>
        <v>0</v>
      </c>
      <c r="N418" s="38"/>
    </row>
    <row r="419" spans="1:14" ht="13.5" thickBot="1">
      <c r="A419" s="3">
        <v>43817</v>
      </c>
      <c r="B419" s="7">
        <v>1</v>
      </c>
      <c r="C419" s="8">
        <v>44778.75390625</v>
      </c>
      <c r="D419" s="8">
        <v>0</v>
      </c>
      <c r="E419" s="8">
        <v>0</v>
      </c>
      <c r="F419" s="8">
        <v>1.350850705E-2</v>
      </c>
      <c r="G419" s="8">
        <v>1.350850705E-2</v>
      </c>
      <c r="H419" s="8">
        <v>0</v>
      </c>
      <c r="I419" s="9">
        <v>5.29330213580478E-6</v>
      </c>
      <c r="J419" s="9">
        <v>5.29330213580478E-6</v>
      </c>
      <c r="K419" s="9">
        <v>5.29330213580478E-6</v>
      </c>
      <c r="L419" s="9">
        <v>5.29330213580478E-6</v>
      </c>
      <c r="M419" s="19">
        <f t="shared" si="6"/>
        <v>0</v>
      </c>
      <c r="N419" s="38"/>
    </row>
    <row r="420" spans="1:14" ht="13.5" thickBot="1">
      <c r="A420" s="3">
        <v>43817</v>
      </c>
      <c r="B420" s="7">
        <v>2</v>
      </c>
      <c r="C420" s="8">
        <v>44548.875</v>
      </c>
      <c r="D420" s="8">
        <v>0</v>
      </c>
      <c r="E420" s="8">
        <v>0</v>
      </c>
      <c r="F420" s="8">
        <v>1.350850705E-2</v>
      </c>
      <c r="G420" s="8">
        <v>1.350850705E-2</v>
      </c>
      <c r="H420" s="8">
        <v>0</v>
      </c>
      <c r="I420" s="9">
        <v>5.29330213580478E-6</v>
      </c>
      <c r="J420" s="9">
        <v>5.29330213580478E-6</v>
      </c>
      <c r="K420" s="9">
        <v>5.29330213580478E-6</v>
      </c>
      <c r="L420" s="9">
        <v>5.29330213580478E-6</v>
      </c>
      <c r="M420" s="19">
        <f t="shared" si="6"/>
        <v>0</v>
      </c>
      <c r="N420" s="38"/>
    </row>
    <row r="421" spans="1:14" ht="13.5" thickBot="1">
      <c r="A421" s="3">
        <v>43817</v>
      </c>
      <c r="B421" s="7">
        <v>3</v>
      </c>
      <c r="C421" s="8">
        <v>44772.21875</v>
      </c>
      <c r="D421" s="8">
        <v>0</v>
      </c>
      <c r="E421" s="8">
        <v>0</v>
      </c>
      <c r="F421" s="8">
        <v>1.350850705E-2</v>
      </c>
      <c r="G421" s="8">
        <v>1.350850705E-2</v>
      </c>
      <c r="H421" s="8">
        <v>0</v>
      </c>
      <c r="I421" s="9">
        <v>5.29330213580478E-6</v>
      </c>
      <c r="J421" s="9">
        <v>5.29330213580478E-6</v>
      </c>
      <c r="K421" s="9">
        <v>5.29330213580478E-6</v>
      </c>
      <c r="L421" s="9">
        <v>5.29330213580478E-6</v>
      </c>
      <c r="M421" s="19">
        <f t="shared" si="6"/>
        <v>0</v>
      </c>
      <c r="N421" s="38"/>
    </row>
    <row r="422" spans="1:14" ht="13.5" thickBot="1">
      <c r="A422" s="3">
        <v>43817</v>
      </c>
      <c r="B422" s="7">
        <v>4</v>
      </c>
      <c r="C422" s="8">
        <v>45536.50390625</v>
      </c>
      <c r="D422" s="8">
        <v>0</v>
      </c>
      <c r="E422" s="8">
        <v>0</v>
      </c>
      <c r="F422" s="8">
        <v>1.350850705E-2</v>
      </c>
      <c r="G422" s="8">
        <v>1.350850705E-2</v>
      </c>
      <c r="H422" s="8">
        <v>0</v>
      </c>
      <c r="I422" s="9">
        <v>5.29330213580478E-6</v>
      </c>
      <c r="J422" s="9">
        <v>5.29330213580478E-6</v>
      </c>
      <c r="K422" s="9">
        <v>5.29330213580478E-6</v>
      </c>
      <c r="L422" s="9">
        <v>5.29330213580478E-6</v>
      </c>
      <c r="M422" s="19">
        <f t="shared" si="6"/>
        <v>0</v>
      </c>
      <c r="N422" s="38"/>
    </row>
    <row r="423" spans="1:14" ht="13.5" thickBot="1">
      <c r="A423" s="3">
        <v>43817</v>
      </c>
      <c r="B423" s="7">
        <v>5</v>
      </c>
      <c r="C423" s="8">
        <v>47198.2578125</v>
      </c>
      <c r="D423" s="8">
        <v>0</v>
      </c>
      <c r="E423" s="8">
        <v>0</v>
      </c>
      <c r="F423" s="8">
        <v>1.3520729273E-2</v>
      </c>
      <c r="G423" s="8">
        <v>1.3520729273E-2</v>
      </c>
      <c r="H423" s="8">
        <v>0</v>
      </c>
      <c r="I423" s="9">
        <v>5.2980914082149697E-6</v>
      </c>
      <c r="J423" s="9">
        <v>5.2980914082149697E-6</v>
      </c>
      <c r="K423" s="9">
        <v>5.2980914082149697E-6</v>
      </c>
      <c r="L423" s="9">
        <v>5.2980914082149697E-6</v>
      </c>
      <c r="M423" s="19">
        <f t="shared" si="6"/>
        <v>0</v>
      </c>
      <c r="N423" s="38"/>
    </row>
    <row r="424" spans="1:14" ht="13.5" thickBot="1">
      <c r="A424" s="3">
        <v>43817</v>
      </c>
      <c r="B424" s="7">
        <v>6</v>
      </c>
      <c r="C424" s="8">
        <v>50407.7578125</v>
      </c>
      <c r="D424" s="8">
        <v>0</v>
      </c>
      <c r="E424" s="8">
        <v>0</v>
      </c>
      <c r="F424" s="8">
        <v>1.350850705E-2</v>
      </c>
      <c r="G424" s="8">
        <v>1.350850705E-2</v>
      </c>
      <c r="H424" s="8">
        <v>0</v>
      </c>
      <c r="I424" s="9">
        <v>5.29330213580478E-6</v>
      </c>
      <c r="J424" s="9">
        <v>5.29330213580478E-6</v>
      </c>
      <c r="K424" s="9">
        <v>5.29330213580478E-6</v>
      </c>
      <c r="L424" s="9">
        <v>5.29330213580478E-6</v>
      </c>
      <c r="M424" s="19">
        <f t="shared" si="6"/>
        <v>0</v>
      </c>
      <c r="N424" s="38"/>
    </row>
    <row r="425" spans="1:14" ht="13.5" thickBot="1">
      <c r="A425" s="3">
        <v>43817</v>
      </c>
      <c r="B425" s="7">
        <v>7</v>
      </c>
      <c r="C425" s="8">
        <v>54760.0703125</v>
      </c>
      <c r="D425" s="8">
        <v>0</v>
      </c>
      <c r="E425" s="8">
        <v>0</v>
      </c>
      <c r="F425" s="8">
        <v>1.8836959372000001E-2</v>
      </c>
      <c r="G425" s="8">
        <v>1.8836959372000001E-2</v>
      </c>
      <c r="H425" s="8">
        <v>0</v>
      </c>
      <c r="I425" s="9">
        <v>7.3812536727241196E-6</v>
      </c>
      <c r="J425" s="9">
        <v>7.3812536727241196E-6</v>
      </c>
      <c r="K425" s="9">
        <v>7.3812536727241196E-6</v>
      </c>
      <c r="L425" s="9">
        <v>7.3812536727241196E-6</v>
      </c>
      <c r="M425" s="19">
        <f t="shared" si="6"/>
        <v>0</v>
      </c>
      <c r="N425" s="38"/>
    </row>
    <row r="426" spans="1:14" ht="13.5" thickBot="1">
      <c r="A426" s="3">
        <v>43817</v>
      </c>
      <c r="B426" s="7">
        <v>8</v>
      </c>
      <c r="C426" s="8">
        <v>55964.2109375</v>
      </c>
      <c r="D426" s="8">
        <v>11.4</v>
      </c>
      <c r="E426" s="8">
        <v>6.6</v>
      </c>
      <c r="F426" s="8">
        <v>10.205024523085999</v>
      </c>
      <c r="G426" s="8">
        <v>10.205024523085999</v>
      </c>
      <c r="H426" s="8">
        <v>0</v>
      </c>
      <c r="I426" s="9">
        <v>4.6825057799999999E-4</v>
      </c>
      <c r="J426" s="9">
        <v>4.6825057799999999E-4</v>
      </c>
      <c r="K426" s="9">
        <v>1.4126271640000001E-3</v>
      </c>
      <c r="L426" s="9">
        <v>1.4126271640000001E-3</v>
      </c>
      <c r="M426" s="19">
        <f t="shared" si="6"/>
        <v>1</v>
      </c>
      <c r="N426" s="38"/>
    </row>
    <row r="427" spans="1:14" ht="13.5" thickBot="1">
      <c r="A427" s="3">
        <v>43817</v>
      </c>
      <c r="B427" s="7">
        <v>9</v>
      </c>
      <c r="C427" s="8">
        <v>53486.68359375</v>
      </c>
      <c r="D427" s="8">
        <v>359.2</v>
      </c>
      <c r="E427" s="8">
        <v>359.2</v>
      </c>
      <c r="F427" s="8">
        <v>603.47102251006095</v>
      </c>
      <c r="G427" s="8">
        <v>603.73269178114299</v>
      </c>
      <c r="H427" s="8">
        <v>0.261669271082</v>
      </c>
      <c r="I427" s="9">
        <v>9.5820020290000002E-2</v>
      </c>
      <c r="J427" s="9">
        <v>9.5717485308999997E-2</v>
      </c>
      <c r="K427" s="9">
        <v>9.5820020290000002E-2</v>
      </c>
      <c r="L427" s="9">
        <v>9.5717485308999997E-2</v>
      </c>
      <c r="M427" s="19">
        <f t="shared" si="6"/>
        <v>1</v>
      </c>
      <c r="N427" s="38"/>
    </row>
    <row r="428" spans="1:14" ht="13.5" thickBot="1">
      <c r="A428" s="3">
        <v>43817</v>
      </c>
      <c r="B428" s="7">
        <v>10</v>
      </c>
      <c r="C428" s="8">
        <v>50241.4453125</v>
      </c>
      <c r="D428" s="8">
        <v>1338.6</v>
      </c>
      <c r="E428" s="8">
        <v>1338.6</v>
      </c>
      <c r="F428" s="8">
        <v>1648.57766965919</v>
      </c>
      <c r="G428" s="8">
        <v>1651.00322831525</v>
      </c>
      <c r="H428" s="8">
        <v>2.4255586560559999</v>
      </c>
      <c r="I428" s="9">
        <v>0.122415058117</v>
      </c>
      <c r="J428" s="9">
        <v>0.121464604098</v>
      </c>
      <c r="K428" s="9">
        <v>0.122415058117</v>
      </c>
      <c r="L428" s="9">
        <v>0.121464604098</v>
      </c>
      <c r="M428" s="19">
        <f t="shared" si="6"/>
        <v>1</v>
      </c>
      <c r="N428" s="38"/>
    </row>
    <row r="429" spans="1:14" ht="13.5" thickBot="1">
      <c r="A429" s="3">
        <v>43817</v>
      </c>
      <c r="B429" s="7">
        <v>11</v>
      </c>
      <c r="C429" s="8">
        <v>47112.78125</v>
      </c>
      <c r="D429" s="8">
        <v>1624.5</v>
      </c>
      <c r="E429" s="8">
        <v>1624.5</v>
      </c>
      <c r="F429" s="8">
        <v>1726.35749855163</v>
      </c>
      <c r="G429" s="8">
        <v>1729.2028009866301</v>
      </c>
      <c r="H429" s="8">
        <v>2.845302435002</v>
      </c>
      <c r="I429" s="9">
        <v>4.1027743333000001E-2</v>
      </c>
      <c r="J429" s="9">
        <v>3.9912812912000002E-2</v>
      </c>
      <c r="K429" s="9">
        <v>4.1027743333000001E-2</v>
      </c>
      <c r="L429" s="9">
        <v>3.9912812912000002E-2</v>
      </c>
      <c r="M429" s="19">
        <f t="shared" si="6"/>
        <v>1</v>
      </c>
      <c r="N429" s="38"/>
    </row>
    <row r="430" spans="1:14" ht="13.5" thickBot="1">
      <c r="A430" s="3">
        <v>43817</v>
      </c>
      <c r="B430" s="7">
        <v>12</v>
      </c>
      <c r="C430" s="8">
        <v>44285.9765625</v>
      </c>
      <c r="D430" s="8">
        <v>1580</v>
      </c>
      <c r="E430" s="8">
        <v>1580</v>
      </c>
      <c r="F430" s="8">
        <v>1741.4288806990801</v>
      </c>
      <c r="G430" s="8">
        <v>1743.6845244215599</v>
      </c>
      <c r="H430" s="8">
        <v>2.255643722481</v>
      </c>
      <c r="I430" s="9">
        <v>6.4139703926000005E-2</v>
      </c>
      <c r="J430" s="9">
        <v>6.3255830994000006E-2</v>
      </c>
      <c r="K430" s="9">
        <v>6.4139703926000005E-2</v>
      </c>
      <c r="L430" s="9">
        <v>6.3255830994000006E-2</v>
      </c>
      <c r="M430" s="19">
        <f t="shared" si="6"/>
        <v>1</v>
      </c>
      <c r="N430" s="38"/>
    </row>
    <row r="431" spans="1:14" ht="13.5" thickBot="1">
      <c r="A431" s="3">
        <v>43817</v>
      </c>
      <c r="B431" s="7">
        <v>13</v>
      </c>
      <c r="C431" s="8">
        <v>41894.24609375</v>
      </c>
      <c r="D431" s="8">
        <v>1547.2</v>
      </c>
      <c r="E431" s="8">
        <v>1547.2</v>
      </c>
      <c r="F431" s="8">
        <v>1729.4364427666201</v>
      </c>
      <c r="G431" s="8">
        <v>1732.5630178547599</v>
      </c>
      <c r="H431" s="8">
        <v>3.1265750881360002</v>
      </c>
      <c r="I431" s="9">
        <v>7.2634411385E-2</v>
      </c>
      <c r="J431" s="9">
        <v>7.1409264405999998E-2</v>
      </c>
      <c r="K431" s="9">
        <v>7.2634411385E-2</v>
      </c>
      <c r="L431" s="9">
        <v>7.1409264405999998E-2</v>
      </c>
      <c r="M431" s="19">
        <f t="shared" si="6"/>
        <v>1</v>
      </c>
      <c r="N431" s="38"/>
    </row>
    <row r="432" spans="1:14" ht="13.5" thickBot="1">
      <c r="A432" s="3">
        <v>43817</v>
      </c>
      <c r="B432" s="7">
        <v>14</v>
      </c>
      <c r="C432" s="8">
        <v>40484.43359375</v>
      </c>
      <c r="D432" s="8">
        <v>1572.9</v>
      </c>
      <c r="E432" s="8">
        <v>1572.9</v>
      </c>
      <c r="F432" s="8">
        <v>1745.6021688148701</v>
      </c>
      <c r="G432" s="8">
        <v>1751.8095219347199</v>
      </c>
      <c r="H432" s="8">
        <v>6.2073531198580003</v>
      </c>
      <c r="I432" s="9">
        <v>7.0105612043000004E-2</v>
      </c>
      <c r="J432" s="9">
        <v>6.7673263642000006E-2</v>
      </c>
      <c r="K432" s="9">
        <v>7.0105612043000004E-2</v>
      </c>
      <c r="L432" s="9">
        <v>6.7673263642000006E-2</v>
      </c>
      <c r="M432" s="19">
        <f t="shared" si="6"/>
        <v>1</v>
      </c>
      <c r="N432" s="38"/>
    </row>
    <row r="433" spans="1:14" ht="13.5" thickBot="1">
      <c r="A433" s="3">
        <v>43817</v>
      </c>
      <c r="B433" s="7">
        <v>15</v>
      </c>
      <c r="C433" s="8">
        <v>39404.375</v>
      </c>
      <c r="D433" s="8">
        <v>1632.9</v>
      </c>
      <c r="E433" s="8">
        <v>1632.9</v>
      </c>
      <c r="F433" s="8">
        <v>1802.94613058302</v>
      </c>
      <c r="G433" s="8">
        <v>1808.43255749067</v>
      </c>
      <c r="H433" s="8">
        <v>5.4864269076449999</v>
      </c>
      <c r="I433" s="9">
        <v>6.8782350113000004E-2</v>
      </c>
      <c r="J433" s="9">
        <v>6.6632496309000006E-2</v>
      </c>
      <c r="K433" s="9">
        <v>6.8782350113000004E-2</v>
      </c>
      <c r="L433" s="9">
        <v>6.6632496309000006E-2</v>
      </c>
      <c r="M433" s="19">
        <f t="shared" si="6"/>
        <v>1</v>
      </c>
      <c r="N433" s="38"/>
    </row>
    <row r="434" spans="1:14" ht="13.5" thickBot="1">
      <c r="A434" s="3">
        <v>43817</v>
      </c>
      <c r="B434" s="7">
        <v>16</v>
      </c>
      <c r="C434" s="8">
        <v>38897.42578125</v>
      </c>
      <c r="D434" s="8">
        <v>1570.1</v>
      </c>
      <c r="E434" s="8">
        <v>1570.1</v>
      </c>
      <c r="F434" s="8">
        <v>1776.6199708673701</v>
      </c>
      <c r="G434" s="8">
        <v>1780.21464622604</v>
      </c>
      <c r="H434" s="8">
        <v>3.5946753586660001</v>
      </c>
      <c r="I434" s="9">
        <v>8.2333325323000001E-2</v>
      </c>
      <c r="J434" s="9">
        <v>8.0924753473999994E-2</v>
      </c>
      <c r="K434" s="9">
        <v>8.2333325323000001E-2</v>
      </c>
      <c r="L434" s="9">
        <v>8.0924753473999994E-2</v>
      </c>
      <c r="M434" s="19">
        <f t="shared" si="6"/>
        <v>1</v>
      </c>
      <c r="N434" s="38"/>
    </row>
    <row r="435" spans="1:14" ht="13.5" thickBot="1">
      <c r="A435" s="3">
        <v>43817</v>
      </c>
      <c r="B435" s="7">
        <v>17</v>
      </c>
      <c r="C435" s="8">
        <v>39469.26953125</v>
      </c>
      <c r="D435" s="8">
        <v>898.2</v>
      </c>
      <c r="E435" s="8">
        <v>898.2</v>
      </c>
      <c r="F435" s="8">
        <v>1240.69537457513</v>
      </c>
      <c r="G435" s="8">
        <v>1242.7991623109799</v>
      </c>
      <c r="H435" s="8">
        <v>2.103787735849</v>
      </c>
      <c r="I435" s="9">
        <v>0.135031019714</v>
      </c>
      <c r="J435" s="9">
        <v>0.13420665147899999</v>
      </c>
      <c r="K435" s="9">
        <v>0.135031019714</v>
      </c>
      <c r="L435" s="9">
        <v>0.13420665147899999</v>
      </c>
      <c r="M435" s="19">
        <f t="shared" si="6"/>
        <v>1</v>
      </c>
      <c r="N435" s="38"/>
    </row>
    <row r="436" spans="1:14" ht="13.5" thickBot="1">
      <c r="A436" s="3">
        <v>43817</v>
      </c>
      <c r="B436" s="7">
        <v>18</v>
      </c>
      <c r="C436" s="8">
        <v>42218.34765625</v>
      </c>
      <c r="D436" s="8">
        <v>133.4</v>
      </c>
      <c r="E436" s="8">
        <v>123.2</v>
      </c>
      <c r="F436" s="8">
        <v>131.03892834005299</v>
      </c>
      <c r="G436" s="8">
        <v>131.995798878198</v>
      </c>
      <c r="H436" s="8">
        <v>0.95687053814400003</v>
      </c>
      <c r="I436" s="9">
        <v>5.5023554900000002E-4</v>
      </c>
      <c r="J436" s="9">
        <v>9.2518481899999999E-4</v>
      </c>
      <c r="K436" s="9">
        <v>3.4466296540000001E-3</v>
      </c>
      <c r="L436" s="9">
        <v>3.071680384E-3</v>
      </c>
      <c r="M436" s="19">
        <f t="shared" si="6"/>
        <v>1</v>
      </c>
      <c r="N436" s="38"/>
    </row>
    <row r="437" spans="1:14" ht="13.5" thickBot="1">
      <c r="A437" s="3">
        <v>43817</v>
      </c>
      <c r="B437" s="7">
        <v>19</v>
      </c>
      <c r="C437" s="8">
        <v>45549.203125</v>
      </c>
      <c r="D437" s="8">
        <v>0</v>
      </c>
      <c r="E437" s="8">
        <v>0</v>
      </c>
      <c r="F437" s="8">
        <v>1.2929586325000001E-2</v>
      </c>
      <c r="G437" s="8">
        <v>1.3554030726E-2</v>
      </c>
      <c r="H437" s="8">
        <v>6.2444440099999996E-4</v>
      </c>
      <c r="I437" s="9">
        <v>5.3111405668745004E-6</v>
      </c>
      <c r="J437" s="9">
        <v>5.0664523218082599E-6</v>
      </c>
      <c r="K437" s="9">
        <v>5.3111405668745004E-6</v>
      </c>
      <c r="L437" s="9">
        <v>5.0664523218082599E-6</v>
      </c>
      <c r="M437" s="19">
        <f t="shared" si="6"/>
        <v>0</v>
      </c>
      <c r="N437" s="38"/>
    </row>
    <row r="438" spans="1:14" ht="13.5" thickBot="1">
      <c r="A438" s="3">
        <v>43817</v>
      </c>
      <c r="B438" s="7">
        <v>20</v>
      </c>
      <c r="C438" s="8">
        <v>46706.78125</v>
      </c>
      <c r="D438" s="8">
        <v>0</v>
      </c>
      <c r="E438" s="8">
        <v>0</v>
      </c>
      <c r="F438" s="8">
        <v>1.291514188E-2</v>
      </c>
      <c r="G438" s="8">
        <v>1.291514188E-2</v>
      </c>
      <c r="H438" s="8">
        <v>0</v>
      </c>
      <c r="I438" s="9">
        <v>5.0607922729279803E-6</v>
      </c>
      <c r="J438" s="9">
        <v>5.0607922729279803E-6</v>
      </c>
      <c r="K438" s="9">
        <v>5.0607922729279803E-6</v>
      </c>
      <c r="L438" s="9">
        <v>5.0607922729279803E-6</v>
      </c>
      <c r="M438" s="19">
        <f t="shared" si="6"/>
        <v>0</v>
      </c>
      <c r="N438" s="38"/>
    </row>
    <row r="439" spans="1:14" ht="13.5" thickBot="1">
      <c r="A439" s="3">
        <v>43817</v>
      </c>
      <c r="B439" s="7">
        <v>21</v>
      </c>
      <c r="C439" s="8">
        <v>47552.046875</v>
      </c>
      <c r="D439" s="8">
        <v>0</v>
      </c>
      <c r="E439" s="8">
        <v>0</v>
      </c>
      <c r="F439" s="8">
        <v>1.291514188E-2</v>
      </c>
      <c r="G439" s="8">
        <v>1.291514188E-2</v>
      </c>
      <c r="H439" s="8">
        <v>0</v>
      </c>
      <c r="I439" s="9">
        <v>5.0607922729279803E-6</v>
      </c>
      <c r="J439" s="9">
        <v>5.0607922729279803E-6</v>
      </c>
      <c r="K439" s="9">
        <v>5.0607922729279803E-6</v>
      </c>
      <c r="L439" s="9">
        <v>5.0607922729279803E-6</v>
      </c>
      <c r="M439" s="19">
        <f t="shared" si="6"/>
        <v>0</v>
      </c>
      <c r="N439" s="38"/>
    </row>
    <row r="440" spans="1:14" ht="13.5" thickBot="1">
      <c r="A440" s="3">
        <v>43817</v>
      </c>
      <c r="B440" s="7">
        <v>22</v>
      </c>
      <c r="C440" s="8">
        <v>47405.3984375</v>
      </c>
      <c r="D440" s="8">
        <v>0</v>
      </c>
      <c r="E440" s="8">
        <v>0</v>
      </c>
      <c r="F440" s="8">
        <v>1.291514188E-2</v>
      </c>
      <c r="G440" s="8">
        <v>1.291514188E-2</v>
      </c>
      <c r="H440" s="8">
        <v>0</v>
      </c>
      <c r="I440" s="9">
        <v>5.0607922729279803E-6</v>
      </c>
      <c r="J440" s="9">
        <v>5.0607922729279803E-6</v>
      </c>
      <c r="K440" s="9">
        <v>5.0607922729279803E-6</v>
      </c>
      <c r="L440" s="9">
        <v>5.0607922729279803E-6</v>
      </c>
      <c r="M440" s="19">
        <f t="shared" si="6"/>
        <v>0</v>
      </c>
      <c r="N440" s="38"/>
    </row>
    <row r="441" spans="1:14" ht="13.5" thickBot="1">
      <c r="A441" s="3">
        <v>43817</v>
      </c>
      <c r="B441" s="7">
        <v>23</v>
      </c>
      <c r="C441" s="8">
        <v>45977.76953125</v>
      </c>
      <c r="D441" s="8">
        <v>0</v>
      </c>
      <c r="E441" s="8">
        <v>0</v>
      </c>
      <c r="F441" s="8">
        <v>1.291514188E-2</v>
      </c>
      <c r="G441" s="8">
        <v>1.291514188E-2</v>
      </c>
      <c r="H441" s="8">
        <v>0</v>
      </c>
      <c r="I441" s="9">
        <v>5.0607922729279803E-6</v>
      </c>
      <c r="J441" s="9">
        <v>5.0607922729279803E-6</v>
      </c>
      <c r="K441" s="9">
        <v>5.0607922729279803E-6</v>
      </c>
      <c r="L441" s="9">
        <v>5.0607922729279803E-6</v>
      </c>
      <c r="M441" s="19">
        <f t="shared" si="6"/>
        <v>0</v>
      </c>
      <c r="N441" s="38"/>
    </row>
    <row r="442" spans="1:14" ht="13.5" thickBot="1">
      <c r="A442" s="3">
        <v>43817</v>
      </c>
      <c r="B442" s="7">
        <v>24</v>
      </c>
      <c r="C442" s="8">
        <v>44392</v>
      </c>
      <c r="D442" s="8">
        <v>0</v>
      </c>
      <c r="E442" s="8">
        <v>0</v>
      </c>
      <c r="F442" s="8">
        <v>1.291514188E-2</v>
      </c>
      <c r="G442" s="8">
        <v>1.291514188E-2</v>
      </c>
      <c r="H442" s="8">
        <v>0</v>
      </c>
      <c r="I442" s="9">
        <v>5.0607922729279803E-6</v>
      </c>
      <c r="J442" s="9">
        <v>5.0607922729279803E-6</v>
      </c>
      <c r="K442" s="9">
        <v>5.0607922729279803E-6</v>
      </c>
      <c r="L442" s="9">
        <v>5.0607922729279803E-6</v>
      </c>
      <c r="M442" s="19">
        <f t="shared" si="6"/>
        <v>0</v>
      </c>
      <c r="N442" s="38"/>
    </row>
    <row r="443" spans="1:14" ht="13.5" thickBot="1">
      <c r="A443" s="3">
        <v>43818</v>
      </c>
      <c r="B443" s="7">
        <v>1</v>
      </c>
      <c r="C443" s="8">
        <v>43481.1484375</v>
      </c>
      <c r="D443" s="8">
        <v>0</v>
      </c>
      <c r="E443" s="8">
        <v>0</v>
      </c>
      <c r="F443" s="8">
        <v>1.2928475213E-2</v>
      </c>
      <c r="G443" s="8">
        <v>1.2928475213E-2</v>
      </c>
      <c r="H443" s="8">
        <v>0</v>
      </c>
      <c r="I443" s="9">
        <v>5.06601693337047E-6</v>
      </c>
      <c r="J443" s="9">
        <v>5.06601693337047E-6</v>
      </c>
      <c r="K443" s="9">
        <v>5.06601693337047E-6</v>
      </c>
      <c r="L443" s="9">
        <v>5.06601693337047E-6</v>
      </c>
      <c r="M443" s="19">
        <f t="shared" si="6"/>
        <v>0</v>
      </c>
      <c r="N443" s="38"/>
    </row>
    <row r="444" spans="1:14" ht="13.5" thickBot="1">
      <c r="A444" s="3">
        <v>43818</v>
      </c>
      <c r="B444" s="7">
        <v>2</v>
      </c>
      <c r="C444" s="8">
        <v>43369.0625</v>
      </c>
      <c r="D444" s="8">
        <v>0</v>
      </c>
      <c r="E444" s="8">
        <v>0</v>
      </c>
      <c r="F444" s="8">
        <v>1.291514188E-2</v>
      </c>
      <c r="G444" s="8">
        <v>1.291514188E-2</v>
      </c>
      <c r="H444" s="8">
        <v>0</v>
      </c>
      <c r="I444" s="9">
        <v>5.0607922729279803E-6</v>
      </c>
      <c r="J444" s="9">
        <v>5.0607922729279803E-6</v>
      </c>
      <c r="K444" s="9">
        <v>5.0607922729279803E-6</v>
      </c>
      <c r="L444" s="9">
        <v>5.0607922729279803E-6</v>
      </c>
      <c r="M444" s="19">
        <f t="shared" si="6"/>
        <v>0</v>
      </c>
      <c r="N444" s="38"/>
    </row>
    <row r="445" spans="1:14" ht="13.5" thickBot="1">
      <c r="A445" s="3">
        <v>43818</v>
      </c>
      <c r="B445" s="7">
        <v>3</v>
      </c>
      <c r="C445" s="8">
        <v>43680.13671875</v>
      </c>
      <c r="D445" s="8">
        <v>0</v>
      </c>
      <c r="E445" s="8">
        <v>0</v>
      </c>
      <c r="F445" s="8">
        <v>1.293403077E-2</v>
      </c>
      <c r="G445" s="8">
        <v>1.293403077E-2</v>
      </c>
      <c r="H445" s="8">
        <v>0</v>
      </c>
      <c r="I445" s="9">
        <v>5.0681938755594101E-6</v>
      </c>
      <c r="J445" s="9">
        <v>5.0681938755594101E-6</v>
      </c>
      <c r="K445" s="9">
        <v>5.0681938755594101E-6</v>
      </c>
      <c r="L445" s="9">
        <v>5.0681938755594101E-6</v>
      </c>
      <c r="M445" s="19">
        <f t="shared" si="6"/>
        <v>0</v>
      </c>
      <c r="N445" s="38"/>
    </row>
    <row r="446" spans="1:14" ht="13.5" thickBot="1">
      <c r="A446" s="3">
        <v>43818</v>
      </c>
      <c r="B446" s="7">
        <v>4</v>
      </c>
      <c r="C446" s="8">
        <v>44408.68359375</v>
      </c>
      <c r="D446" s="8">
        <v>0</v>
      </c>
      <c r="E446" s="8">
        <v>0</v>
      </c>
      <c r="F446" s="8">
        <v>1.291514188E-2</v>
      </c>
      <c r="G446" s="8">
        <v>1.291514188E-2</v>
      </c>
      <c r="H446" s="8">
        <v>0</v>
      </c>
      <c r="I446" s="9">
        <v>5.0607922729279803E-6</v>
      </c>
      <c r="J446" s="9">
        <v>5.0607922729279803E-6</v>
      </c>
      <c r="K446" s="9">
        <v>5.0607922729279803E-6</v>
      </c>
      <c r="L446" s="9">
        <v>5.0607922729279803E-6</v>
      </c>
      <c r="M446" s="19">
        <f t="shared" si="6"/>
        <v>0</v>
      </c>
      <c r="N446" s="38"/>
    </row>
    <row r="447" spans="1:14" ht="13.5" thickBot="1">
      <c r="A447" s="3">
        <v>43818</v>
      </c>
      <c r="B447" s="7">
        <v>5</v>
      </c>
      <c r="C447" s="8">
        <v>45997.0546875</v>
      </c>
      <c r="D447" s="8">
        <v>0</v>
      </c>
      <c r="E447" s="8">
        <v>0</v>
      </c>
      <c r="F447" s="8">
        <v>1.291514188E-2</v>
      </c>
      <c r="G447" s="8">
        <v>1.291514188E-2</v>
      </c>
      <c r="H447" s="8">
        <v>0</v>
      </c>
      <c r="I447" s="9">
        <v>5.0607922729279803E-6</v>
      </c>
      <c r="J447" s="9">
        <v>5.0607922729279803E-6</v>
      </c>
      <c r="K447" s="9">
        <v>5.0607922729279803E-6</v>
      </c>
      <c r="L447" s="9">
        <v>5.0607922729279803E-6</v>
      </c>
      <c r="M447" s="19">
        <f t="shared" si="6"/>
        <v>0</v>
      </c>
      <c r="N447" s="38"/>
    </row>
    <row r="448" spans="1:14" ht="13.5" thickBot="1">
      <c r="A448" s="3">
        <v>43818</v>
      </c>
      <c r="B448" s="7">
        <v>6</v>
      </c>
      <c r="C448" s="8">
        <v>49296.51953125</v>
      </c>
      <c r="D448" s="8">
        <v>0</v>
      </c>
      <c r="E448" s="8">
        <v>0</v>
      </c>
      <c r="F448" s="8">
        <v>1.291514188E-2</v>
      </c>
      <c r="G448" s="8">
        <v>1.291514188E-2</v>
      </c>
      <c r="H448" s="8">
        <v>0</v>
      </c>
      <c r="I448" s="9">
        <v>5.0607922729279803E-6</v>
      </c>
      <c r="J448" s="9">
        <v>5.0607922729279803E-6</v>
      </c>
      <c r="K448" s="9">
        <v>5.0607922729279803E-6</v>
      </c>
      <c r="L448" s="9">
        <v>5.0607922729279803E-6</v>
      </c>
      <c r="M448" s="19">
        <f t="shared" si="6"/>
        <v>0</v>
      </c>
      <c r="N448" s="38"/>
    </row>
    <row r="449" spans="1:14" ht="13.5" thickBot="1">
      <c r="A449" s="3">
        <v>43818</v>
      </c>
      <c r="B449" s="7">
        <v>7</v>
      </c>
      <c r="C449" s="8">
        <v>53716.56640625</v>
      </c>
      <c r="D449" s="8">
        <v>0</v>
      </c>
      <c r="E449" s="8">
        <v>0</v>
      </c>
      <c r="F449" s="8">
        <v>1.291514188E-2</v>
      </c>
      <c r="G449" s="8">
        <v>1.291514188E-2</v>
      </c>
      <c r="H449" s="8">
        <v>0</v>
      </c>
      <c r="I449" s="9">
        <v>5.0607922729279803E-6</v>
      </c>
      <c r="J449" s="9">
        <v>5.0607922729279803E-6</v>
      </c>
      <c r="K449" s="9">
        <v>5.0607922729279803E-6</v>
      </c>
      <c r="L449" s="9">
        <v>5.0607922729279803E-6</v>
      </c>
      <c r="M449" s="19">
        <f t="shared" si="6"/>
        <v>0</v>
      </c>
      <c r="N449" s="38"/>
    </row>
    <row r="450" spans="1:14" ht="13.5" thickBot="1">
      <c r="A450" s="3">
        <v>43818</v>
      </c>
      <c r="B450" s="7">
        <v>8</v>
      </c>
      <c r="C450" s="8">
        <v>55026.70703125</v>
      </c>
      <c r="D450" s="8">
        <v>6.6</v>
      </c>
      <c r="E450" s="8">
        <v>3.4</v>
      </c>
      <c r="F450" s="8">
        <v>5.6490399903609996</v>
      </c>
      <c r="G450" s="8">
        <v>5.6967417048330002</v>
      </c>
      <c r="H450" s="8">
        <v>4.7701714472000001E-2</v>
      </c>
      <c r="I450" s="9">
        <v>3.5394133799999998E-4</v>
      </c>
      <c r="J450" s="9">
        <v>3.7263323199999998E-4</v>
      </c>
      <c r="K450" s="9">
        <v>8.9997715699999996E-4</v>
      </c>
      <c r="L450" s="9">
        <v>8.8128526200000003E-4</v>
      </c>
      <c r="M450" s="19">
        <f t="shared" si="6"/>
        <v>1</v>
      </c>
      <c r="N450" s="38"/>
    </row>
    <row r="451" spans="1:14" ht="13.5" thickBot="1">
      <c r="A451" s="3">
        <v>43818</v>
      </c>
      <c r="B451" s="7">
        <v>9</v>
      </c>
      <c r="C451" s="8">
        <v>52820.84765625</v>
      </c>
      <c r="D451" s="8">
        <v>227.9</v>
      </c>
      <c r="E451" s="8">
        <v>224.7</v>
      </c>
      <c r="F451" s="8">
        <v>318.99200347239503</v>
      </c>
      <c r="G451" s="8">
        <v>322.79713726004502</v>
      </c>
      <c r="H451" s="8">
        <v>3.80513378765</v>
      </c>
      <c r="I451" s="9">
        <v>3.7185398612000001E-2</v>
      </c>
      <c r="J451" s="9">
        <v>3.5694358726999997E-2</v>
      </c>
      <c r="K451" s="9">
        <v>3.8439317107999998E-2</v>
      </c>
      <c r="L451" s="9">
        <v>3.6948277222000003E-2</v>
      </c>
      <c r="M451" s="19">
        <f t="shared" si="6"/>
        <v>1</v>
      </c>
      <c r="N451" s="38"/>
    </row>
    <row r="452" spans="1:14" ht="13.5" thickBot="1">
      <c r="A452" s="3">
        <v>43818</v>
      </c>
      <c r="B452" s="7">
        <v>10</v>
      </c>
      <c r="C452" s="8">
        <v>49516.89453125</v>
      </c>
      <c r="D452" s="8">
        <v>868.8</v>
      </c>
      <c r="E452" s="8">
        <v>868.8</v>
      </c>
      <c r="F452" s="8">
        <v>1077.41674755094</v>
      </c>
      <c r="G452" s="8">
        <v>1098.77201343563</v>
      </c>
      <c r="H452" s="8">
        <v>21.355265884685</v>
      </c>
      <c r="I452" s="9">
        <v>9.0114425326999995E-2</v>
      </c>
      <c r="J452" s="9">
        <v>8.1746374432000002E-2</v>
      </c>
      <c r="K452" s="9">
        <v>9.0114425326999995E-2</v>
      </c>
      <c r="L452" s="9">
        <v>8.1746374432000002E-2</v>
      </c>
      <c r="M452" s="19">
        <f t="shared" si="6"/>
        <v>1</v>
      </c>
      <c r="N452" s="38"/>
    </row>
    <row r="453" spans="1:14" ht="13.5" thickBot="1">
      <c r="A453" s="3">
        <v>43818</v>
      </c>
      <c r="B453" s="7">
        <v>11</v>
      </c>
      <c r="C453" s="8">
        <v>46559.83984375</v>
      </c>
      <c r="D453" s="8">
        <v>1157.4000000000001</v>
      </c>
      <c r="E453" s="8">
        <v>1157.4000000000001</v>
      </c>
      <c r="F453" s="8">
        <v>1400.2821841319701</v>
      </c>
      <c r="G453" s="8">
        <v>1453.2222431018999</v>
      </c>
      <c r="H453" s="8">
        <v>52.940058969938001</v>
      </c>
      <c r="I453" s="9">
        <v>0.115917806858</v>
      </c>
      <c r="J453" s="9">
        <v>9.5173269643999997E-2</v>
      </c>
      <c r="K453" s="9">
        <v>0.115917806858</v>
      </c>
      <c r="L453" s="9">
        <v>9.5173269643999997E-2</v>
      </c>
      <c r="M453" s="19">
        <f t="shared" si="6"/>
        <v>1</v>
      </c>
      <c r="N453" s="38"/>
    </row>
    <row r="454" spans="1:14" ht="13.5" thickBot="1">
      <c r="A454" s="3">
        <v>43818</v>
      </c>
      <c r="B454" s="7">
        <v>12</v>
      </c>
      <c r="C454" s="8">
        <v>44097.90234375</v>
      </c>
      <c r="D454" s="8">
        <v>1274.0999999999999</v>
      </c>
      <c r="E454" s="8">
        <v>1274.0999999999999</v>
      </c>
      <c r="F454" s="8">
        <v>1338.3519561180101</v>
      </c>
      <c r="G454" s="8">
        <v>1390.3304186558701</v>
      </c>
      <c r="H454" s="8">
        <v>51.978462537858</v>
      </c>
      <c r="I454" s="9">
        <v>4.5544834896000003E-2</v>
      </c>
      <c r="J454" s="9">
        <v>2.5177098791999999E-2</v>
      </c>
      <c r="K454" s="9">
        <v>4.5544834896000003E-2</v>
      </c>
      <c r="L454" s="9">
        <v>2.5177098791999999E-2</v>
      </c>
      <c r="M454" s="19">
        <f t="shared" si="6"/>
        <v>1</v>
      </c>
      <c r="N454" s="38"/>
    </row>
    <row r="455" spans="1:14" ht="13.5" thickBot="1">
      <c r="A455" s="3">
        <v>43818</v>
      </c>
      <c r="B455" s="7">
        <v>13</v>
      </c>
      <c r="C455" s="8">
        <v>42084.36328125</v>
      </c>
      <c r="D455" s="8">
        <v>1221.8</v>
      </c>
      <c r="E455" s="8">
        <v>1221.8</v>
      </c>
      <c r="F455" s="8">
        <v>1334.0175924033899</v>
      </c>
      <c r="G455" s="8">
        <v>1388.8228146250999</v>
      </c>
      <c r="H455" s="8">
        <v>54.805222221712</v>
      </c>
      <c r="I455" s="9">
        <v>6.5447811373000001E-2</v>
      </c>
      <c r="J455" s="9">
        <v>4.3972410816E-2</v>
      </c>
      <c r="K455" s="9">
        <v>6.5447811373000001E-2</v>
      </c>
      <c r="L455" s="9">
        <v>4.3972410816E-2</v>
      </c>
      <c r="M455" s="19">
        <f t="shared" si="6"/>
        <v>1</v>
      </c>
      <c r="N455" s="38"/>
    </row>
    <row r="456" spans="1:14" ht="13.5" thickBot="1">
      <c r="A456" s="3">
        <v>43818</v>
      </c>
      <c r="B456" s="7">
        <v>14</v>
      </c>
      <c r="C456" s="8">
        <v>40899.61328125</v>
      </c>
      <c r="D456" s="8">
        <v>1260.0999999999999</v>
      </c>
      <c r="E456" s="8">
        <v>1260.0999999999999</v>
      </c>
      <c r="F456" s="8">
        <v>1354.1818823077599</v>
      </c>
      <c r="G456" s="8">
        <v>1409.3743880785801</v>
      </c>
      <c r="H456" s="8">
        <v>55.192505770822002</v>
      </c>
      <c r="I456" s="9">
        <v>5.8493098776000001E-2</v>
      </c>
      <c r="J456" s="9">
        <v>3.6865941343000003E-2</v>
      </c>
      <c r="K456" s="9">
        <v>5.8493098776000001E-2</v>
      </c>
      <c r="L456" s="9">
        <v>3.6865941343000003E-2</v>
      </c>
      <c r="M456" s="19">
        <f t="shared" si="6"/>
        <v>1</v>
      </c>
      <c r="N456" s="38"/>
    </row>
    <row r="457" spans="1:14" ht="13.5" thickBot="1">
      <c r="A457" s="3">
        <v>43818</v>
      </c>
      <c r="B457" s="7">
        <v>15</v>
      </c>
      <c r="C457" s="8">
        <v>39992.8359375</v>
      </c>
      <c r="D457" s="8">
        <v>1090.2</v>
      </c>
      <c r="E457" s="8">
        <v>1090.2</v>
      </c>
      <c r="F457" s="8">
        <v>1203.91981983698</v>
      </c>
      <c r="G457" s="8">
        <v>1238.2931172129399</v>
      </c>
      <c r="H457" s="8">
        <v>34.373297375961997</v>
      </c>
      <c r="I457" s="9">
        <v>5.8030218342999998E-2</v>
      </c>
      <c r="J457" s="9">
        <v>4.4561057929000003E-2</v>
      </c>
      <c r="K457" s="9">
        <v>5.8030218342999998E-2</v>
      </c>
      <c r="L457" s="9">
        <v>4.4561057929000003E-2</v>
      </c>
      <c r="M457" s="19">
        <f t="shared" si="6"/>
        <v>1</v>
      </c>
      <c r="N457" s="38"/>
    </row>
    <row r="458" spans="1:14" ht="13.5" thickBot="1">
      <c r="A458" s="3">
        <v>43818</v>
      </c>
      <c r="B458" s="7">
        <v>16</v>
      </c>
      <c r="C458" s="8">
        <v>39669.3125</v>
      </c>
      <c r="D458" s="8">
        <v>710.2</v>
      </c>
      <c r="E458" s="8">
        <v>710.2</v>
      </c>
      <c r="F458" s="8">
        <v>897.91871391978498</v>
      </c>
      <c r="G458" s="8">
        <v>918.29211254808604</v>
      </c>
      <c r="H458" s="8">
        <v>20.373398628301</v>
      </c>
      <c r="I458" s="9">
        <v>8.1540796452999997E-2</v>
      </c>
      <c r="J458" s="9">
        <v>7.3557489779999999E-2</v>
      </c>
      <c r="K458" s="9">
        <v>8.1540796452999997E-2</v>
      </c>
      <c r="L458" s="9">
        <v>7.3557489779999999E-2</v>
      </c>
      <c r="M458" s="19">
        <f t="shared" si="6"/>
        <v>1</v>
      </c>
      <c r="N458" s="38"/>
    </row>
    <row r="459" spans="1:14" ht="13.5" thickBot="1">
      <c r="A459" s="3">
        <v>43818</v>
      </c>
      <c r="B459" s="7">
        <v>17</v>
      </c>
      <c r="C459" s="8">
        <v>40391.13671875</v>
      </c>
      <c r="D459" s="8">
        <v>373.4</v>
      </c>
      <c r="E459" s="8">
        <v>373.4</v>
      </c>
      <c r="F459" s="8">
        <v>438.090585370356</v>
      </c>
      <c r="G459" s="8">
        <v>453.909455146558</v>
      </c>
      <c r="H459" s="8">
        <v>15.818869776202</v>
      </c>
      <c r="I459" s="9">
        <v>3.1547592142000001E-2</v>
      </c>
      <c r="J459" s="9">
        <v>2.5348975457999998E-2</v>
      </c>
      <c r="K459" s="9">
        <v>3.1547592142000001E-2</v>
      </c>
      <c r="L459" s="9">
        <v>2.5348975457999998E-2</v>
      </c>
      <c r="M459" s="19">
        <f t="shared" si="6"/>
        <v>1</v>
      </c>
      <c r="N459" s="38"/>
    </row>
    <row r="460" spans="1:14" ht="13.5" thickBot="1">
      <c r="A460" s="3">
        <v>43818</v>
      </c>
      <c r="B460" s="7">
        <v>18</v>
      </c>
      <c r="C460" s="8">
        <v>42835.4765625</v>
      </c>
      <c r="D460" s="8">
        <v>72.8</v>
      </c>
      <c r="E460" s="8">
        <v>62.3</v>
      </c>
      <c r="F460" s="8">
        <v>43.907233716423001</v>
      </c>
      <c r="G460" s="8">
        <v>47.794201692042002</v>
      </c>
      <c r="H460" s="8">
        <v>3.8869679756190001</v>
      </c>
      <c r="I460" s="9">
        <v>9.7985103080000004E-3</v>
      </c>
      <c r="J460" s="9">
        <v>1.1321616882E-2</v>
      </c>
      <c r="K460" s="9">
        <v>5.684090246E-3</v>
      </c>
      <c r="L460" s="9">
        <v>7.2071968189999997E-3</v>
      </c>
      <c r="M460" s="19">
        <f t="shared" ref="M460:M523" si="7">IF(F460&gt;5,1,0)</f>
        <v>1</v>
      </c>
      <c r="N460" s="38"/>
    </row>
    <row r="461" spans="1:14" ht="13.5" thickBot="1">
      <c r="A461" s="3">
        <v>43818</v>
      </c>
      <c r="B461" s="7">
        <v>19</v>
      </c>
      <c r="C461" s="8">
        <v>45376.44921875</v>
      </c>
      <c r="D461" s="8">
        <v>0</v>
      </c>
      <c r="E461" s="8">
        <v>0</v>
      </c>
      <c r="F461" s="8">
        <v>6.2457744008999998E-2</v>
      </c>
      <c r="G461" s="8">
        <v>0.35825795924300002</v>
      </c>
      <c r="H461" s="8">
        <v>0.29580021523400002</v>
      </c>
      <c r="I461" s="9">
        <v>1.4038321199999999E-4</v>
      </c>
      <c r="J461" s="9">
        <v>2.4474037621230001E-5</v>
      </c>
      <c r="K461" s="9">
        <v>1.4038321199999999E-4</v>
      </c>
      <c r="L461" s="9">
        <v>2.4474037621230001E-5</v>
      </c>
      <c r="M461" s="19">
        <f t="shared" si="7"/>
        <v>0</v>
      </c>
      <c r="N461" s="38"/>
    </row>
    <row r="462" spans="1:14" ht="13.5" thickBot="1">
      <c r="A462" s="3">
        <v>43818</v>
      </c>
      <c r="B462" s="7">
        <v>20</v>
      </c>
      <c r="C462" s="8">
        <v>46004.4609375</v>
      </c>
      <c r="D462" s="8">
        <v>0</v>
      </c>
      <c r="E462" s="8">
        <v>0</v>
      </c>
      <c r="F462" s="8">
        <v>6.1502188474999997E-2</v>
      </c>
      <c r="G462" s="8">
        <v>7.1434188406999999E-2</v>
      </c>
      <c r="H462" s="8">
        <v>9.9319999320000001E-3</v>
      </c>
      <c r="I462" s="9">
        <v>2.7991453137749E-5</v>
      </c>
      <c r="J462" s="9">
        <v>2.40996036344756E-5</v>
      </c>
      <c r="K462" s="9">
        <v>2.7991453137749E-5</v>
      </c>
      <c r="L462" s="9">
        <v>2.40996036344756E-5</v>
      </c>
      <c r="M462" s="19">
        <f t="shared" si="7"/>
        <v>0</v>
      </c>
      <c r="N462" s="38"/>
    </row>
    <row r="463" spans="1:14" ht="13.5" thickBot="1">
      <c r="A463" s="3">
        <v>43818</v>
      </c>
      <c r="B463" s="7">
        <v>21</v>
      </c>
      <c r="C463" s="8">
        <v>46233.7578125</v>
      </c>
      <c r="D463" s="8">
        <v>0</v>
      </c>
      <c r="E463" s="8">
        <v>0</v>
      </c>
      <c r="F463" s="8">
        <v>6.2046632907E-2</v>
      </c>
      <c r="G463" s="8">
        <v>6.8230332818000006E-2</v>
      </c>
      <c r="H463" s="8">
        <v>6.1836999110000002E-3</v>
      </c>
      <c r="I463" s="9">
        <v>2.6736023831742399E-5</v>
      </c>
      <c r="J463" s="9">
        <v>2.4312943929254202E-5</v>
      </c>
      <c r="K463" s="9">
        <v>2.6736023831742399E-5</v>
      </c>
      <c r="L463" s="9">
        <v>2.4312943929254202E-5</v>
      </c>
      <c r="M463" s="19">
        <f t="shared" si="7"/>
        <v>0</v>
      </c>
      <c r="N463" s="38"/>
    </row>
    <row r="464" spans="1:14" ht="13.5" thickBot="1">
      <c r="A464" s="3">
        <v>43818</v>
      </c>
      <c r="B464" s="7">
        <v>22</v>
      </c>
      <c r="C464" s="8">
        <v>45561.85546875</v>
      </c>
      <c r="D464" s="8">
        <v>0</v>
      </c>
      <c r="E464" s="8">
        <v>0</v>
      </c>
      <c r="F464" s="8">
        <v>6.0402188498999997E-2</v>
      </c>
      <c r="G464" s="8">
        <v>6.7220999529E-2</v>
      </c>
      <c r="H464" s="8">
        <v>6.81881103E-3</v>
      </c>
      <c r="I464" s="9">
        <v>2.6340517057189401E-5</v>
      </c>
      <c r="J464" s="9">
        <v>2.36685691613513E-5</v>
      </c>
      <c r="K464" s="9">
        <v>2.6340517057189401E-5</v>
      </c>
      <c r="L464" s="9">
        <v>2.36685691613513E-5</v>
      </c>
      <c r="M464" s="19">
        <f t="shared" si="7"/>
        <v>0</v>
      </c>
      <c r="N464" s="38"/>
    </row>
    <row r="465" spans="1:14" ht="13.5" thickBot="1">
      <c r="A465" s="3">
        <v>43818</v>
      </c>
      <c r="B465" s="7">
        <v>23</v>
      </c>
      <c r="C465" s="8">
        <v>43626.1640625</v>
      </c>
      <c r="D465" s="8">
        <v>0</v>
      </c>
      <c r="E465" s="8">
        <v>0</v>
      </c>
      <c r="F465" s="8">
        <v>6.1391077366000003E-2</v>
      </c>
      <c r="G465" s="8">
        <v>6.9187777271999998E-2</v>
      </c>
      <c r="H465" s="8">
        <v>7.7966999050000001E-3</v>
      </c>
      <c r="I465" s="9">
        <v>2.7111197990640699E-5</v>
      </c>
      <c r="J465" s="9">
        <v>2.4056064798806401E-5</v>
      </c>
      <c r="K465" s="9">
        <v>2.7111197990640699E-5</v>
      </c>
      <c r="L465" s="9">
        <v>2.4056064798806401E-5</v>
      </c>
      <c r="M465" s="19">
        <f t="shared" si="7"/>
        <v>0</v>
      </c>
      <c r="N465" s="38"/>
    </row>
    <row r="466" spans="1:14" ht="13.5" thickBot="1">
      <c r="A466" s="3">
        <v>43818</v>
      </c>
      <c r="B466" s="7">
        <v>24</v>
      </c>
      <c r="C466" s="8">
        <v>41405.46875</v>
      </c>
      <c r="D466" s="8">
        <v>0</v>
      </c>
      <c r="E466" s="8">
        <v>0</v>
      </c>
      <c r="F466" s="8">
        <v>5.9713299625999999E-2</v>
      </c>
      <c r="G466" s="8">
        <v>6.8329788417000006E-2</v>
      </c>
      <c r="H466" s="8">
        <v>8.6164887910000001E-3</v>
      </c>
      <c r="I466" s="9">
        <v>2.6774995461384E-5</v>
      </c>
      <c r="J466" s="9">
        <v>2.33986283802028E-5</v>
      </c>
      <c r="K466" s="9">
        <v>2.6774995461384E-5</v>
      </c>
      <c r="L466" s="9">
        <v>2.33986283802028E-5</v>
      </c>
      <c r="M466" s="19">
        <f t="shared" si="7"/>
        <v>0</v>
      </c>
      <c r="N466" s="38"/>
    </row>
    <row r="467" spans="1:14" ht="13.5" thickBot="1">
      <c r="A467" s="3">
        <v>43819</v>
      </c>
      <c r="B467" s="7">
        <v>1</v>
      </c>
      <c r="C467" s="8">
        <v>39757.796875</v>
      </c>
      <c r="D467" s="8">
        <v>0</v>
      </c>
      <c r="E467" s="8">
        <v>0</v>
      </c>
      <c r="F467" s="8">
        <v>6.1124410705E-2</v>
      </c>
      <c r="G467" s="8">
        <v>6.8467321740000003E-2</v>
      </c>
      <c r="H467" s="8">
        <v>7.3429110339999996E-3</v>
      </c>
      <c r="I467" s="9">
        <v>2.6828887829233801E-5</v>
      </c>
      <c r="J467" s="9">
        <v>2.3951571593200599E-5</v>
      </c>
      <c r="K467" s="9">
        <v>2.6828887829233801E-5</v>
      </c>
      <c r="L467" s="9">
        <v>2.3951571593200599E-5</v>
      </c>
      <c r="M467" s="19">
        <f t="shared" si="7"/>
        <v>0</v>
      </c>
      <c r="N467" s="38"/>
    </row>
    <row r="468" spans="1:14" ht="13.5" thickBot="1">
      <c r="A468" s="3">
        <v>43819</v>
      </c>
      <c r="B468" s="7">
        <v>2</v>
      </c>
      <c r="C468" s="8">
        <v>38871.6484375</v>
      </c>
      <c r="D468" s="8">
        <v>0</v>
      </c>
      <c r="E468" s="8">
        <v>0</v>
      </c>
      <c r="F468" s="8">
        <v>5.8779966312999997E-2</v>
      </c>
      <c r="G468" s="8">
        <v>6.6461055111999998E-2</v>
      </c>
      <c r="H468" s="8">
        <v>7.6810887980000003E-3</v>
      </c>
      <c r="I468" s="9">
        <v>2.6042733194527199E-5</v>
      </c>
      <c r="J468" s="9">
        <v>2.30329021605822E-5</v>
      </c>
      <c r="K468" s="9">
        <v>2.6042733194527199E-5</v>
      </c>
      <c r="L468" s="9">
        <v>2.30329021605822E-5</v>
      </c>
      <c r="M468" s="19">
        <f t="shared" si="7"/>
        <v>0</v>
      </c>
      <c r="N468" s="38"/>
    </row>
    <row r="469" spans="1:14" ht="13.5" thickBot="1">
      <c r="A469" s="3">
        <v>43819</v>
      </c>
      <c r="B469" s="7">
        <v>3</v>
      </c>
      <c r="C469" s="8">
        <v>38404.4375</v>
      </c>
      <c r="D469" s="8">
        <v>0</v>
      </c>
      <c r="E469" s="8">
        <v>0</v>
      </c>
      <c r="F469" s="8">
        <v>5.8791077423999999E-2</v>
      </c>
      <c r="G469" s="8">
        <v>6.7636232881E-2</v>
      </c>
      <c r="H469" s="8">
        <v>8.8451554560000003E-3</v>
      </c>
      <c r="I469" s="9">
        <v>2.6503226050783601E-5</v>
      </c>
      <c r="J469" s="9">
        <v>2.3037256044149099E-5</v>
      </c>
      <c r="K469" s="9">
        <v>2.6503226050783601E-5</v>
      </c>
      <c r="L469" s="9">
        <v>2.3037256044149099E-5</v>
      </c>
      <c r="M469" s="19">
        <f t="shared" si="7"/>
        <v>0</v>
      </c>
      <c r="N469" s="38"/>
    </row>
    <row r="470" spans="1:14" ht="13.5" thickBot="1">
      <c r="A470" s="3">
        <v>43819</v>
      </c>
      <c r="B470" s="7">
        <v>4</v>
      </c>
      <c r="C470" s="8">
        <v>38364.6171875</v>
      </c>
      <c r="D470" s="8">
        <v>0</v>
      </c>
      <c r="E470" s="8">
        <v>0</v>
      </c>
      <c r="F470" s="8">
        <v>6.0002188508000001E-2</v>
      </c>
      <c r="G470" s="8">
        <v>6.7343566196000001E-2</v>
      </c>
      <c r="H470" s="8">
        <v>7.3413776869999999E-3</v>
      </c>
      <c r="I470" s="9">
        <v>2.6388544747745399E-5</v>
      </c>
      <c r="J470" s="9">
        <v>2.3511829352942498E-5</v>
      </c>
      <c r="K470" s="9">
        <v>2.6388544747745399E-5</v>
      </c>
      <c r="L470" s="9">
        <v>2.3511829352942498E-5</v>
      </c>
      <c r="M470" s="19">
        <f t="shared" si="7"/>
        <v>0</v>
      </c>
      <c r="N470" s="38"/>
    </row>
    <row r="471" spans="1:14" ht="13.5" thickBot="1">
      <c r="A471" s="3">
        <v>43819</v>
      </c>
      <c r="B471" s="7">
        <v>5</v>
      </c>
      <c r="C471" s="8">
        <v>39050.83203125</v>
      </c>
      <c r="D471" s="8">
        <v>0</v>
      </c>
      <c r="E471" s="8">
        <v>0</v>
      </c>
      <c r="F471" s="8">
        <v>5.8046632995999999E-2</v>
      </c>
      <c r="G471" s="8">
        <v>6.7417588444000004E-2</v>
      </c>
      <c r="H471" s="8">
        <v>9.3709554469999998E-3</v>
      </c>
      <c r="I471" s="9">
        <v>2.6417550330827399E-5</v>
      </c>
      <c r="J471" s="9">
        <v>2.2745545845165999E-5</v>
      </c>
      <c r="K471" s="9">
        <v>2.6417550330827399E-5</v>
      </c>
      <c r="L471" s="9">
        <v>2.2745545845165999E-5</v>
      </c>
      <c r="M471" s="19">
        <f t="shared" si="7"/>
        <v>0</v>
      </c>
      <c r="N471" s="38"/>
    </row>
    <row r="472" spans="1:14" ht="13.5" thickBot="1">
      <c r="A472" s="3">
        <v>43819</v>
      </c>
      <c r="B472" s="7">
        <v>6</v>
      </c>
      <c r="C472" s="8">
        <v>41079.21484375</v>
      </c>
      <c r="D472" s="8">
        <v>0</v>
      </c>
      <c r="E472" s="8">
        <v>0</v>
      </c>
      <c r="F472" s="8">
        <v>5.8385331925999998E-2</v>
      </c>
      <c r="G472" s="8">
        <v>6.8182887371999998E-2</v>
      </c>
      <c r="H472" s="8">
        <v>9.7975554449999998E-3</v>
      </c>
      <c r="I472" s="9">
        <v>2.67174323560394E-5</v>
      </c>
      <c r="J472" s="9">
        <v>2.2878264861544E-5</v>
      </c>
      <c r="K472" s="9">
        <v>2.67174323560394E-5</v>
      </c>
      <c r="L472" s="9">
        <v>2.2878264861544E-5</v>
      </c>
      <c r="M472" s="19">
        <f t="shared" si="7"/>
        <v>0</v>
      </c>
      <c r="N472" s="38"/>
    </row>
    <row r="473" spans="1:14" ht="13.5" thickBot="1">
      <c r="A473" s="3">
        <v>43819</v>
      </c>
      <c r="B473" s="7">
        <v>7</v>
      </c>
      <c r="C473" s="8">
        <v>44085.9296875</v>
      </c>
      <c r="D473" s="8">
        <v>0</v>
      </c>
      <c r="E473" s="8">
        <v>0</v>
      </c>
      <c r="F473" s="8">
        <v>6.2719889116999994E-2</v>
      </c>
      <c r="G473" s="8">
        <v>7.2476333444999999E-2</v>
      </c>
      <c r="H473" s="8">
        <v>9.756444328E-3</v>
      </c>
      <c r="I473" s="9">
        <v>2.8399817181023801E-5</v>
      </c>
      <c r="J473" s="9">
        <v>2.4576759058625301E-5</v>
      </c>
      <c r="K473" s="9">
        <v>2.8399817181023801E-5</v>
      </c>
      <c r="L473" s="9">
        <v>2.4576759058625301E-5</v>
      </c>
      <c r="M473" s="19">
        <f t="shared" si="7"/>
        <v>0</v>
      </c>
      <c r="N473" s="38"/>
    </row>
    <row r="474" spans="1:14" ht="13.5" thickBot="1">
      <c r="A474" s="3">
        <v>43819</v>
      </c>
      <c r="B474" s="7">
        <v>8</v>
      </c>
      <c r="C474" s="8">
        <v>45577.7890625</v>
      </c>
      <c r="D474" s="8">
        <v>5.0999999999999996</v>
      </c>
      <c r="E474" s="8">
        <v>3.7</v>
      </c>
      <c r="F474" s="8">
        <v>1.3072786143140001</v>
      </c>
      <c r="G474" s="8">
        <v>1.532181202376</v>
      </c>
      <c r="H474" s="8">
        <v>0.224902588062</v>
      </c>
      <c r="I474" s="9">
        <v>1.398048118E-3</v>
      </c>
      <c r="J474" s="9">
        <v>1.4861760909999999E-3</v>
      </c>
      <c r="K474" s="9">
        <v>8.4945877600000003E-4</v>
      </c>
      <c r="L474" s="9">
        <v>9.3758674899999995E-4</v>
      </c>
      <c r="M474" s="19">
        <f t="shared" si="7"/>
        <v>0</v>
      </c>
      <c r="N474" s="38"/>
    </row>
    <row r="475" spans="1:14" ht="13.5" thickBot="1">
      <c r="A475" s="3">
        <v>43819</v>
      </c>
      <c r="B475" s="7">
        <v>9</v>
      </c>
      <c r="C475" s="8">
        <v>45456.26171875</v>
      </c>
      <c r="D475" s="8">
        <v>279.2</v>
      </c>
      <c r="E475" s="8">
        <v>276</v>
      </c>
      <c r="F475" s="8">
        <v>429.733143429346</v>
      </c>
      <c r="G475" s="8">
        <v>430.04236909066202</v>
      </c>
      <c r="H475" s="8">
        <v>0.30922566131500001</v>
      </c>
      <c r="I475" s="9">
        <v>5.9107511399000001E-2</v>
      </c>
      <c r="J475" s="9">
        <v>5.8986341469000003E-2</v>
      </c>
      <c r="K475" s="9">
        <v>6.0361429894E-2</v>
      </c>
      <c r="L475" s="9">
        <v>6.0240259964000002E-2</v>
      </c>
      <c r="M475" s="19">
        <f t="shared" si="7"/>
        <v>1</v>
      </c>
      <c r="N475" s="38"/>
    </row>
    <row r="476" spans="1:14" ht="13.5" thickBot="1">
      <c r="A476" s="3">
        <v>43819</v>
      </c>
      <c r="B476" s="7">
        <v>10</v>
      </c>
      <c r="C476" s="8">
        <v>45454.65234375</v>
      </c>
      <c r="D476" s="8">
        <v>1188.7</v>
      </c>
      <c r="E476" s="8">
        <v>1187</v>
      </c>
      <c r="F476" s="8">
        <v>1447.7102342580599</v>
      </c>
      <c r="G476" s="8">
        <v>1449.1255269121</v>
      </c>
      <c r="H476" s="8">
        <v>1.4152926540370001</v>
      </c>
      <c r="I476" s="9">
        <v>0.102047620263</v>
      </c>
      <c r="J476" s="9">
        <v>0.101493038502</v>
      </c>
      <c r="K476" s="9">
        <v>0.102713764463</v>
      </c>
      <c r="L476" s="9">
        <v>0.10215918270300001</v>
      </c>
      <c r="M476" s="19">
        <f t="shared" si="7"/>
        <v>1</v>
      </c>
      <c r="N476" s="38"/>
    </row>
    <row r="477" spans="1:14" ht="13.5" thickBot="1">
      <c r="A477" s="3">
        <v>43819</v>
      </c>
      <c r="B477" s="7">
        <v>11</v>
      </c>
      <c r="C477" s="8">
        <v>45325.40625</v>
      </c>
      <c r="D477" s="8">
        <v>1558.2</v>
      </c>
      <c r="E477" s="8">
        <v>1555.4</v>
      </c>
      <c r="F477" s="8">
        <v>1625.5858756274299</v>
      </c>
      <c r="G477" s="8">
        <v>1627.81749061343</v>
      </c>
      <c r="H477" s="8">
        <v>2.2316149859949999</v>
      </c>
      <c r="I477" s="9">
        <v>2.7279580961E-2</v>
      </c>
      <c r="J477" s="9">
        <v>2.6405123677999999E-2</v>
      </c>
      <c r="K477" s="9">
        <v>2.8376759644000001E-2</v>
      </c>
      <c r="L477" s="9">
        <v>2.7502302361E-2</v>
      </c>
      <c r="M477" s="19">
        <f t="shared" si="7"/>
        <v>1</v>
      </c>
      <c r="N477" s="38"/>
    </row>
    <row r="478" spans="1:14" ht="13.5" thickBot="1">
      <c r="A478" s="3">
        <v>43819</v>
      </c>
      <c r="B478" s="7">
        <v>12</v>
      </c>
      <c r="C478" s="8">
        <v>44863.67578125</v>
      </c>
      <c r="D478" s="8">
        <v>1524.5</v>
      </c>
      <c r="E478" s="8">
        <v>1524.5</v>
      </c>
      <c r="F478" s="8">
        <v>1616.2940391488</v>
      </c>
      <c r="G478" s="8">
        <v>1618.5294480673999</v>
      </c>
      <c r="H478" s="8">
        <v>2.2354089185919999</v>
      </c>
      <c r="I478" s="9">
        <v>3.6845395009999997E-2</v>
      </c>
      <c r="J478" s="9">
        <v>3.5969451077000003E-2</v>
      </c>
      <c r="K478" s="9">
        <v>3.6845395009999997E-2</v>
      </c>
      <c r="L478" s="9">
        <v>3.5969451077000003E-2</v>
      </c>
      <c r="M478" s="19">
        <f t="shared" si="7"/>
        <v>1</v>
      </c>
      <c r="N478" s="38"/>
    </row>
    <row r="479" spans="1:14" ht="13.5" thickBot="1">
      <c r="A479" s="3">
        <v>43819</v>
      </c>
      <c r="B479" s="7">
        <v>13</v>
      </c>
      <c r="C479" s="8">
        <v>44011.3515625</v>
      </c>
      <c r="D479" s="8">
        <v>1486.1</v>
      </c>
      <c r="E479" s="8">
        <v>1486.1</v>
      </c>
      <c r="F479" s="8">
        <v>1584.07595216049</v>
      </c>
      <c r="G479" s="8">
        <v>1589.0960717978701</v>
      </c>
      <c r="H479" s="8">
        <v>5.0201196373829999</v>
      </c>
      <c r="I479" s="9">
        <v>4.0358962302999998E-2</v>
      </c>
      <c r="J479" s="9">
        <v>3.8391830783E-2</v>
      </c>
      <c r="K479" s="9">
        <v>4.0358962302999998E-2</v>
      </c>
      <c r="L479" s="9">
        <v>3.8391830783E-2</v>
      </c>
      <c r="M479" s="19">
        <f t="shared" si="7"/>
        <v>1</v>
      </c>
      <c r="N479" s="38"/>
    </row>
    <row r="480" spans="1:14" ht="13.5" thickBot="1">
      <c r="A480" s="3">
        <v>43819</v>
      </c>
      <c r="B480" s="7">
        <v>14</v>
      </c>
      <c r="C480" s="8">
        <v>43641.09765625</v>
      </c>
      <c r="D480" s="8">
        <v>1504.9</v>
      </c>
      <c r="E480" s="8">
        <v>1504.9</v>
      </c>
      <c r="F480" s="8">
        <v>1616.68662599239</v>
      </c>
      <c r="G480" s="8">
        <v>1617.9760001065299</v>
      </c>
      <c r="H480" s="8">
        <v>1.2893741141420001</v>
      </c>
      <c r="I480" s="9">
        <v>4.4308777471000003E-2</v>
      </c>
      <c r="J480" s="9">
        <v>4.3803536830000003E-2</v>
      </c>
      <c r="K480" s="9">
        <v>4.4308777471000003E-2</v>
      </c>
      <c r="L480" s="9">
        <v>4.3803536830000003E-2</v>
      </c>
      <c r="M480" s="19">
        <f t="shared" si="7"/>
        <v>1</v>
      </c>
      <c r="N480" s="38"/>
    </row>
    <row r="481" spans="1:14" ht="13.5" thickBot="1">
      <c r="A481" s="3">
        <v>43819</v>
      </c>
      <c r="B481" s="7">
        <v>15</v>
      </c>
      <c r="C481" s="8">
        <v>43343.48828125</v>
      </c>
      <c r="D481" s="8">
        <v>1558.9</v>
      </c>
      <c r="E481" s="8">
        <v>1554.8</v>
      </c>
      <c r="F481" s="8">
        <v>1668.1791856022701</v>
      </c>
      <c r="G481" s="8">
        <v>1670.3877591232399</v>
      </c>
      <c r="H481" s="8">
        <v>2.2085735209780002</v>
      </c>
      <c r="I481" s="9">
        <v>4.3686425988000002E-2</v>
      </c>
      <c r="J481" s="9">
        <v>4.2820997493000001E-2</v>
      </c>
      <c r="K481" s="9">
        <v>4.529300906E-2</v>
      </c>
      <c r="L481" s="9">
        <v>4.4427580564999999E-2</v>
      </c>
      <c r="M481" s="19">
        <f t="shared" si="7"/>
        <v>1</v>
      </c>
      <c r="N481" s="38"/>
    </row>
    <row r="482" spans="1:14" ht="13.5" thickBot="1">
      <c r="A482" s="3">
        <v>43819</v>
      </c>
      <c r="B482" s="7">
        <v>16</v>
      </c>
      <c r="C482" s="8">
        <v>43208.734375</v>
      </c>
      <c r="D482" s="8">
        <v>1495.3</v>
      </c>
      <c r="E482" s="8">
        <v>1493.6</v>
      </c>
      <c r="F482" s="8">
        <v>1628.2692096383701</v>
      </c>
      <c r="G482" s="8">
        <v>1630.0832723333399</v>
      </c>
      <c r="H482" s="8">
        <v>1.8140626949730001</v>
      </c>
      <c r="I482" s="9">
        <v>5.2814761885999997E-2</v>
      </c>
      <c r="J482" s="9">
        <v>5.2103922272000003E-2</v>
      </c>
      <c r="K482" s="9">
        <v>5.3480906086E-2</v>
      </c>
      <c r="L482" s="9">
        <v>5.2770066471999999E-2</v>
      </c>
      <c r="M482" s="19">
        <f t="shared" si="7"/>
        <v>1</v>
      </c>
      <c r="N482" s="38"/>
    </row>
    <row r="483" spans="1:14" ht="13.5" thickBot="1">
      <c r="A483" s="3">
        <v>43819</v>
      </c>
      <c r="B483" s="7">
        <v>17</v>
      </c>
      <c r="C483" s="8">
        <v>43487.52734375</v>
      </c>
      <c r="D483" s="8">
        <v>876.6</v>
      </c>
      <c r="E483" s="8">
        <v>870</v>
      </c>
      <c r="F483" s="8">
        <v>1128.08716236291</v>
      </c>
      <c r="G483" s="8">
        <v>1130.56404318002</v>
      </c>
      <c r="H483" s="8">
        <v>2.4768808171110002</v>
      </c>
      <c r="I483" s="9">
        <v>9.9515690901000001E-2</v>
      </c>
      <c r="J483" s="9">
        <v>9.8545126317000006E-2</v>
      </c>
      <c r="K483" s="9">
        <v>0.102101897797</v>
      </c>
      <c r="L483" s="9">
        <v>0.101131333214</v>
      </c>
      <c r="M483" s="19">
        <f t="shared" si="7"/>
        <v>1</v>
      </c>
      <c r="N483" s="38"/>
    </row>
    <row r="484" spans="1:14" ht="13.5" thickBot="1">
      <c r="A484" s="3">
        <v>43819</v>
      </c>
      <c r="B484" s="7">
        <v>18</v>
      </c>
      <c r="C484" s="8">
        <v>44796.75</v>
      </c>
      <c r="D484" s="8">
        <v>135.5</v>
      </c>
      <c r="E484" s="8">
        <v>128</v>
      </c>
      <c r="F484" s="8">
        <v>129.92432655791501</v>
      </c>
      <c r="G484" s="8">
        <v>130.24712787462701</v>
      </c>
      <c r="H484" s="8">
        <v>0.32280131671099999</v>
      </c>
      <c r="I484" s="9">
        <v>2.058335472E-3</v>
      </c>
      <c r="J484" s="9">
        <v>2.184825016E-3</v>
      </c>
      <c r="K484" s="9">
        <v>8.8053600100000001E-4</v>
      </c>
      <c r="L484" s="9">
        <v>7.5404645599999999E-4</v>
      </c>
      <c r="M484" s="19">
        <f t="shared" si="7"/>
        <v>1</v>
      </c>
      <c r="N484" s="38"/>
    </row>
    <row r="485" spans="1:14" ht="13.5" thickBot="1">
      <c r="A485" s="3">
        <v>43819</v>
      </c>
      <c r="B485" s="7">
        <v>19</v>
      </c>
      <c r="C485" s="8">
        <v>45350.21875</v>
      </c>
      <c r="D485" s="8">
        <v>0</v>
      </c>
      <c r="E485" s="8">
        <v>0</v>
      </c>
      <c r="F485" s="8">
        <v>1.5247968242000001E-2</v>
      </c>
      <c r="G485" s="8">
        <v>1.7732423769999998E-2</v>
      </c>
      <c r="H485" s="8">
        <v>2.4844555280000001E-3</v>
      </c>
      <c r="I485" s="9">
        <v>6.9484419164618399E-6</v>
      </c>
      <c r="J485" s="9">
        <v>5.9749091858529697E-6</v>
      </c>
      <c r="K485" s="9">
        <v>6.9484419164618399E-6</v>
      </c>
      <c r="L485" s="9">
        <v>5.9749091858529697E-6</v>
      </c>
      <c r="M485" s="19">
        <f t="shared" si="7"/>
        <v>0</v>
      </c>
      <c r="N485" s="38"/>
    </row>
    <row r="486" spans="1:14" ht="13.5" thickBot="1">
      <c r="A486" s="3">
        <v>43819</v>
      </c>
      <c r="B486" s="7">
        <v>20</v>
      </c>
      <c r="C486" s="8">
        <v>44661.1171875</v>
      </c>
      <c r="D486" s="8">
        <v>0</v>
      </c>
      <c r="E486" s="8">
        <v>0</v>
      </c>
      <c r="F486" s="8">
        <v>1.6622412654999998E-2</v>
      </c>
      <c r="G486" s="8">
        <v>2.4866112568E-2</v>
      </c>
      <c r="H486" s="8">
        <v>8.2436999130000004E-3</v>
      </c>
      <c r="I486" s="9">
        <v>9.74377451760703E-6</v>
      </c>
      <c r="J486" s="9">
        <v>6.5134845830393896E-6</v>
      </c>
      <c r="K486" s="9">
        <v>9.74377451760703E-6</v>
      </c>
      <c r="L486" s="9">
        <v>6.5134845830393896E-6</v>
      </c>
      <c r="M486" s="19">
        <f t="shared" si="7"/>
        <v>0</v>
      </c>
      <c r="N486" s="38"/>
    </row>
    <row r="487" spans="1:14" ht="13.5" thickBot="1">
      <c r="A487" s="3">
        <v>43819</v>
      </c>
      <c r="B487" s="7">
        <v>21</v>
      </c>
      <c r="C487" s="8">
        <v>44017.875</v>
      </c>
      <c r="D487" s="8">
        <v>0</v>
      </c>
      <c r="E487" s="8">
        <v>0</v>
      </c>
      <c r="F487" s="8">
        <v>1.5977968225E-2</v>
      </c>
      <c r="G487" s="8">
        <v>2.4402868120000001E-2</v>
      </c>
      <c r="H487" s="8">
        <v>8.4248998950000008E-3</v>
      </c>
      <c r="I487" s="9">
        <v>9.5622523984637093E-6</v>
      </c>
      <c r="J487" s="9">
        <v>6.2609593361585101E-6</v>
      </c>
      <c r="K487" s="9">
        <v>9.5622523984637093E-6</v>
      </c>
      <c r="L487" s="9">
        <v>6.2609593361585101E-6</v>
      </c>
      <c r="M487" s="19">
        <f t="shared" si="7"/>
        <v>0</v>
      </c>
      <c r="N487" s="38"/>
    </row>
    <row r="488" spans="1:14" ht="13.5" thickBot="1">
      <c r="A488" s="3">
        <v>43819</v>
      </c>
      <c r="B488" s="7">
        <v>22</v>
      </c>
      <c r="C488" s="8">
        <v>43003.21484375</v>
      </c>
      <c r="D488" s="8">
        <v>0</v>
      </c>
      <c r="E488" s="8">
        <v>0</v>
      </c>
      <c r="F488" s="8">
        <v>1.6333523773E-2</v>
      </c>
      <c r="G488" s="8">
        <v>2.4673868121E-2</v>
      </c>
      <c r="H488" s="8">
        <v>8.3403443479999999E-3</v>
      </c>
      <c r="I488" s="9">
        <v>9.6684436212882396E-6</v>
      </c>
      <c r="J488" s="9">
        <v>6.4002836102996803E-6</v>
      </c>
      <c r="K488" s="9">
        <v>9.6684436212882396E-6</v>
      </c>
      <c r="L488" s="9">
        <v>6.4002836102996803E-6</v>
      </c>
      <c r="M488" s="19">
        <f t="shared" si="7"/>
        <v>0</v>
      </c>
      <c r="N488" s="38"/>
    </row>
    <row r="489" spans="1:14" ht="13.5" thickBot="1">
      <c r="A489" s="3">
        <v>43819</v>
      </c>
      <c r="B489" s="7">
        <v>23</v>
      </c>
      <c r="C489" s="8">
        <v>41424.5390625</v>
      </c>
      <c r="D489" s="8">
        <v>0</v>
      </c>
      <c r="E489" s="8">
        <v>0</v>
      </c>
      <c r="F489" s="8">
        <v>1.5724634897999999E-2</v>
      </c>
      <c r="G489" s="8">
        <v>2.4581545906999999E-2</v>
      </c>
      <c r="H489" s="8">
        <v>8.8569110080000003E-3</v>
      </c>
      <c r="I489" s="9">
        <v>9.6322672051280108E-6</v>
      </c>
      <c r="J489" s="9">
        <v>6.1616907909951202E-6</v>
      </c>
      <c r="K489" s="9">
        <v>9.6322672051280108E-6</v>
      </c>
      <c r="L489" s="9">
        <v>6.1616907909951202E-6</v>
      </c>
      <c r="M489" s="19">
        <f t="shared" si="7"/>
        <v>0</v>
      </c>
      <c r="N489" s="38"/>
    </row>
    <row r="490" spans="1:14" ht="13.5" thickBot="1">
      <c r="A490" s="3">
        <v>43819</v>
      </c>
      <c r="B490" s="7">
        <v>24</v>
      </c>
      <c r="C490" s="8">
        <v>39484.22265625</v>
      </c>
      <c r="D490" s="8">
        <v>0</v>
      </c>
      <c r="E490" s="8">
        <v>0</v>
      </c>
      <c r="F490" s="8">
        <v>1.6600190434E-2</v>
      </c>
      <c r="G490" s="8">
        <v>2.4988623687E-2</v>
      </c>
      <c r="H490" s="8">
        <v>8.3884332530000001E-3</v>
      </c>
      <c r="I490" s="9">
        <v>9.7917804417214498E-6</v>
      </c>
      <c r="J490" s="9">
        <v>6.5047768159055598E-6</v>
      </c>
      <c r="K490" s="9">
        <v>9.7917804417214498E-6</v>
      </c>
      <c r="L490" s="9">
        <v>6.5047768159055598E-6</v>
      </c>
      <c r="M490" s="19">
        <f t="shared" si="7"/>
        <v>0</v>
      </c>
      <c r="N490" s="38"/>
    </row>
    <row r="491" spans="1:14" ht="13.5" thickBot="1">
      <c r="A491" s="3">
        <v>43820</v>
      </c>
      <c r="B491" s="7">
        <v>1</v>
      </c>
      <c r="C491" s="8">
        <v>37679.87890625</v>
      </c>
      <c r="D491" s="8">
        <v>0</v>
      </c>
      <c r="E491" s="8">
        <v>0</v>
      </c>
      <c r="F491" s="8">
        <v>1.5811301561999998E-2</v>
      </c>
      <c r="G491" s="8">
        <v>2.455735702E-2</v>
      </c>
      <c r="H491" s="8">
        <v>8.7460554569999995E-3</v>
      </c>
      <c r="I491" s="9">
        <v>9.6227888010026503E-6</v>
      </c>
      <c r="J491" s="9">
        <v>6.1956510826548404E-6</v>
      </c>
      <c r="K491" s="9">
        <v>9.6227888010026503E-6</v>
      </c>
      <c r="L491" s="9">
        <v>6.1956510826548404E-6</v>
      </c>
      <c r="M491" s="19">
        <f t="shared" si="7"/>
        <v>0</v>
      </c>
      <c r="N491" s="38"/>
    </row>
    <row r="492" spans="1:14" ht="13.5" thickBot="1">
      <c r="A492" s="3">
        <v>43820</v>
      </c>
      <c r="B492" s="7">
        <v>2</v>
      </c>
      <c r="C492" s="8">
        <v>36594.9453125</v>
      </c>
      <c r="D492" s="8">
        <v>0</v>
      </c>
      <c r="E492" s="8">
        <v>0</v>
      </c>
      <c r="F492" s="8">
        <v>1.6404634883000001E-2</v>
      </c>
      <c r="G492" s="8">
        <v>2.4371979221000001E-2</v>
      </c>
      <c r="H492" s="8">
        <v>7.9673443370000003E-3</v>
      </c>
      <c r="I492" s="9">
        <v>9.5501485977035594E-6</v>
      </c>
      <c r="J492" s="9">
        <v>6.4281484654523099E-6</v>
      </c>
      <c r="K492" s="9">
        <v>9.5501485977035594E-6</v>
      </c>
      <c r="L492" s="9">
        <v>6.4281484654523099E-6</v>
      </c>
      <c r="M492" s="19">
        <f t="shared" si="7"/>
        <v>0</v>
      </c>
      <c r="N492" s="38"/>
    </row>
    <row r="493" spans="1:14" ht="13.5" thickBot="1">
      <c r="A493" s="3">
        <v>43820</v>
      </c>
      <c r="B493" s="7">
        <v>3</v>
      </c>
      <c r="C493" s="8">
        <v>36005.16015625</v>
      </c>
      <c r="D493" s="8">
        <v>0</v>
      </c>
      <c r="E493" s="8">
        <v>0</v>
      </c>
      <c r="F493" s="8">
        <v>1.3711301609E-2</v>
      </c>
      <c r="G493" s="8">
        <v>2.3511301493E-2</v>
      </c>
      <c r="H493" s="8">
        <v>9.7999998829999997E-3</v>
      </c>
      <c r="I493" s="9">
        <v>9.2128924346678006E-6</v>
      </c>
      <c r="J493" s="9">
        <v>5.3727670885085396E-6</v>
      </c>
      <c r="K493" s="9">
        <v>9.2128924346678006E-6</v>
      </c>
      <c r="L493" s="9">
        <v>5.3727670885085396E-6</v>
      </c>
      <c r="M493" s="19">
        <f t="shared" si="7"/>
        <v>0</v>
      </c>
      <c r="N493" s="38"/>
    </row>
    <row r="494" spans="1:14" ht="13.5" thickBot="1">
      <c r="A494" s="3">
        <v>43820</v>
      </c>
      <c r="B494" s="7">
        <v>4</v>
      </c>
      <c r="C494" s="8">
        <v>35787.94140625</v>
      </c>
      <c r="D494" s="8">
        <v>0</v>
      </c>
      <c r="E494" s="8">
        <v>0</v>
      </c>
      <c r="F494" s="8">
        <v>1.5089079356E-2</v>
      </c>
      <c r="G494" s="8">
        <v>2.4077523707999999E-2</v>
      </c>
      <c r="H494" s="8">
        <v>8.9884443509999998E-3</v>
      </c>
      <c r="I494" s="9">
        <v>9.4347663435570007E-6</v>
      </c>
      <c r="J494" s="9">
        <v>5.91264865080558E-6</v>
      </c>
      <c r="K494" s="9">
        <v>9.4347663435570007E-6</v>
      </c>
      <c r="L494" s="9">
        <v>5.91264865080558E-6</v>
      </c>
      <c r="M494" s="19">
        <f t="shared" si="7"/>
        <v>0</v>
      </c>
      <c r="N494" s="38"/>
    </row>
    <row r="495" spans="1:14" ht="13.5" thickBot="1">
      <c r="A495" s="3">
        <v>43820</v>
      </c>
      <c r="B495" s="7">
        <v>5</v>
      </c>
      <c r="C495" s="8">
        <v>36123.640625</v>
      </c>
      <c r="D495" s="8">
        <v>0</v>
      </c>
      <c r="E495" s="8">
        <v>0</v>
      </c>
      <c r="F495" s="8">
        <v>1.3723523833E-2</v>
      </c>
      <c r="G495" s="8">
        <v>1.8307746E-2</v>
      </c>
      <c r="H495" s="8">
        <v>4.5842221670000004E-3</v>
      </c>
      <c r="I495" s="9">
        <v>7.1738816617332302E-6</v>
      </c>
      <c r="J495" s="9">
        <v>5.3775563609187301E-6</v>
      </c>
      <c r="K495" s="9">
        <v>7.1738816617332302E-6</v>
      </c>
      <c r="L495" s="9">
        <v>5.3775563609187301E-6</v>
      </c>
      <c r="M495" s="19">
        <f t="shared" si="7"/>
        <v>0</v>
      </c>
      <c r="N495" s="38"/>
    </row>
    <row r="496" spans="1:14" ht="13.5" thickBot="1">
      <c r="A496" s="3">
        <v>43820</v>
      </c>
      <c r="B496" s="7">
        <v>6</v>
      </c>
      <c r="C496" s="8">
        <v>37024.90234375</v>
      </c>
      <c r="D496" s="8">
        <v>0</v>
      </c>
      <c r="E496" s="8">
        <v>0</v>
      </c>
      <c r="F496" s="8">
        <v>1.4279312152E-2</v>
      </c>
      <c r="G496" s="8">
        <v>1.4279312152E-2</v>
      </c>
      <c r="H496" s="8">
        <v>0</v>
      </c>
      <c r="I496" s="9">
        <v>5.5953417523517299E-6</v>
      </c>
      <c r="J496" s="9">
        <v>5.5953417523517299E-6</v>
      </c>
      <c r="K496" s="9">
        <v>5.5953417523517299E-6</v>
      </c>
      <c r="L496" s="9">
        <v>5.5953417523517299E-6</v>
      </c>
      <c r="M496" s="19">
        <f t="shared" si="7"/>
        <v>0</v>
      </c>
      <c r="N496" s="38"/>
    </row>
    <row r="497" spans="1:14" ht="13.5" thickBot="1">
      <c r="A497" s="3">
        <v>43820</v>
      </c>
      <c r="B497" s="7">
        <v>7</v>
      </c>
      <c r="C497" s="8">
        <v>38603.25</v>
      </c>
      <c r="D497" s="8">
        <v>0</v>
      </c>
      <c r="E497" s="8">
        <v>0</v>
      </c>
      <c r="F497" s="8">
        <v>1.3711301609E-2</v>
      </c>
      <c r="G497" s="8">
        <v>1.3711301609E-2</v>
      </c>
      <c r="H497" s="8">
        <v>0</v>
      </c>
      <c r="I497" s="9">
        <v>5.3727670885085396E-6</v>
      </c>
      <c r="J497" s="9">
        <v>5.3727670885085396E-6</v>
      </c>
      <c r="K497" s="9">
        <v>5.3727670885085396E-6</v>
      </c>
      <c r="L497" s="9">
        <v>5.3727670885085396E-6</v>
      </c>
      <c r="M497" s="19">
        <f t="shared" si="7"/>
        <v>0</v>
      </c>
      <c r="N497" s="38"/>
    </row>
    <row r="498" spans="1:14" ht="13.5" thickBot="1">
      <c r="A498" s="3">
        <v>43820</v>
      </c>
      <c r="B498" s="7">
        <v>8</v>
      </c>
      <c r="C498" s="8">
        <v>40434.6328125</v>
      </c>
      <c r="D498" s="8">
        <v>6.6</v>
      </c>
      <c r="E498" s="8">
        <v>3.6</v>
      </c>
      <c r="F498" s="8">
        <v>3.4073615457300002</v>
      </c>
      <c r="G498" s="8">
        <v>5.0365311889160003</v>
      </c>
      <c r="H498" s="8">
        <v>1.6291696431860001</v>
      </c>
      <c r="I498" s="9">
        <v>6.1264451799999996E-4</v>
      </c>
      <c r="J498" s="9">
        <v>1.2510338770000001E-3</v>
      </c>
      <c r="K498" s="9">
        <v>5.6290406999999997E-4</v>
      </c>
      <c r="L498" s="9">
        <v>7.5485287723204894E-5</v>
      </c>
      <c r="M498" s="19">
        <f t="shared" si="7"/>
        <v>0</v>
      </c>
      <c r="N498" s="38"/>
    </row>
    <row r="499" spans="1:14" ht="13.5" thickBot="1">
      <c r="A499" s="3">
        <v>43820</v>
      </c>
      <c r="B499" s="7">
        <v>9</v>
      </c>
      <c r="C499" s="8">
        <v>41668.3359375</v>
      </c>
      <c r="D499" s="8">
        <v>292.8</v>
      </c>
      <c r="E499" s="8">
        <v>292.8</v>
      </c>
      <c r="F499" s="8">
        <v>499.50536911668303</v>
      </c>
      <c r="G499" s="8">
        <v>506.62472514613302</v>
      </c>
      <c r="H499" s="8">
        <v>7.1193560294499996</v>
      </c>
      <c r="I499" s="9">
        <v>8.3787118002999997E-2</v>
      </c>
      <c r="J499" s="9">
        <v>8.0997401691000004E-2</v>
      </c>
      <c r="K499" s="9">
        <v>8.3787118002999997E-2</v>
      </c>
      <c r="L499" s="9">
        <v>8.0997401691000004E-2</v>
      </c>
      <c r="M499" s="19">
        <f t="shared" si="7"/>
        <v>1</v>
      </c>
      <c r="N499" s="38"/>
    </row>
    <row r="500" spans="1:14" ht="13.5" thickBot="1">
      <c r="A500" s="3">
        <v>43820</v>
      </c>
      <c r="B500" s="7">
        <v>10</v>
      </c>
      <c r="C500" s="8">
        <v>42310.5703125</v>
      </c>
      <c r="D500" s="8">
        <v>1251.8</v>
      </c>
      <c r="E500" s="8">
        <v>1251.8</v>
      </c>
      <c r="F500" s="8">
        <v>1473.08101089047</v>
      </c>
      <c r="G500" s="8">
        <v>1474.60367071463</v>
      </c>
      <c r="H500" s="8">
        <v>1.5226598241589999</v>
      </c>
      <c r="I500" s="9">
        <v>8.7305513602000007E-2</v>
      </c>
      <c r="J500" s="9">
        <v>8.6708860065999996E-2</v>
      </c>
      <c r="K500" s="9">
        <v>8.7305513602000007E-2</v>
      </c>
      <c r="L500" s="9">
        <v>8.6708860065999996E-2</v>
      </c>
      <c r="M500" s="19">
        <f t="shared" si="7"/>
        <v>1</v>
      </c>
      <c r="N500" s="38"/>
    </row>
    <row r="501" spans="1:14" ht="13.5" thickBot="1">
      <c r="A501" s="3">
        <v>43820</v>
      </c>
      <c r="B501" s="7">
        <v>11</v>
      </c>
      <c r="C501" s="8">
        <v>42124.70703125</v>
      </c>
      <c r="D501" s="8">
        <v>1577.4</v>
      </c>
      <c r="E501" s="8">
        <v>1564.9</v>
      </c>
      <c r="F501" s="8">
        <v>1626.1152166080501</v>
      </c>
      <c r="G501" s="8">
        <v>1626.40303679307</v>
      </c>
      <c r="H501" s="8">
        <v>0.28782018502500001</v>
      </c>
      <c r="I501" s="9">
        <v>1.9201816925E-2</v>
      </c>
      <c r="J501" s="9">
        <v>1.9089034721000001E-2</v>
      </c>
      <c r="K501" s="9">
        <v>2.4099936047E-2</v>
      </c>
      <c r="L501" s="9">
        <v>2.3987153843E-2</v>
      </c>
      <c r="M501" s="19">
        <f t="shared" si="7"/>
        <v>1</v>
      </c>
      <c r="N501" s="38"/>
    </row>
    <row r="502" spans="1:14" ht="13.5" thickBot="1">
      <c r="A502" s="3">
        <v>43820</v>
      </c>
      <c r="B502" s="7">
        <v>12</v>
      </c>
      <c r="C502" s="8">
        <v>41298.60546875</v>
      </c>
      <c r="D502" s="8">
        <v>1547</v>
      </c>
      <c r="E502" s="8">
        <v>1539.3</v>
      </c>
      <c r="F502" s="8">
        <v>1710.52208816078</v>
      </c>
      <c r="G502" s="8">
        <v>1712.62116820203</v>
      </c>
      <c r="H502" s="8">
        <v>2.0990800412490001</v>
      </c>
      <c r="I502" s="9">
        <v>6.4898576880999995E-2</v>
      </c>
      <c r="J502" s="9">
        <v>6.4076053354000004E-2</v>
      </c>
      <c r="K502" s="9">
        <v>6.7915818259999997E-2</v>
      </c>
      <c r="L502" s="9">
        <v>6.7093294733000006E-2</v>
      </c>
      <c r="M502" s="19">
        <f t="shared" si="7"/>
        <v>1</v>
      </c>
      <c r="N502" s="38"/>
    </row>
    <row r="503" spans="1:14" ht="13.5" thickBot="1">
      <c r="A503" s="3">
        <v>43820</v>
      </c>
      <c r="B503" s="7">
        <v>13</v>
      </c>
      <c r="C503" s="8">
        <v>40195.14453125</v>
      </c>
      <c r="D503" s="8">
        <v>1548.6</v>
      </c>
      <c r="E503" s="8">
        <v>1548.6</v>
      </c>
      <c r="F503" s="8">
        <v>1676.9344828775199</v>
      </c>
      <c r="G503" s="8">
        <v>1679.1686788198699</v>
      </c>
      <c r="H503" s="8">
        <v>2.2341959423479998</v>
      </c>
      <c r="I503" s="9">
        <v>5.1163275399000001E-2</v>
      </c>
      <c r="J503" s="9">
        <v>5.0287806769999999E-2</v>
      </c>
      <c r="K503" s="9">
        <v>5.1163275399000001E-2</v>
      </c>
      <c r="L503" s="9">
        <v>5.0287806769999999E-2</v>
      </c>
      <c r="M503" s="19">
        <f t="shared" si="7"/>
        <v>1</v>
      </c>
      <c r="N503" s="38"/>
    </row>
    <row r="504" spans="1:14" ht="13.5" thickBot="1">
      <c r="A504" s="3">
        <v>43820</v>
      </c>
      <c r="B504" s="7">
        <v>14</v>
      </c>
      <c r="C504" s="8">
        <v>39090.95703125</v>
      </c>
      <c r="D504" s="8">
        <v>1564.7</v>
      </c>
      <c r="E504" s="8">
        <v>1564.7</v>
      </c>
      <c r="F504" s="8">
        <v>1719.5204607084099</v>
      </c>
      <c r="G504" s="8">
        <v>1721.41471071879</v>
      </c>
      <c r="H504" s="8">
        <v>1.8942500103840001</v>
      </c>
      <c r="I504" s="9">
        <v>6.1408585703999999E-2</v>
      </c>
      <c r="J504" s="9">
        <v>6.0666324728000001E-2</v>
      </c>
      <c r="K504" s="9">
        <v>6.1408585703999999E-2</v>
      </c>
      <c r="L504" s="9">
        <v>6.0666324728000001E-2</v>
      </c>
      <c r="M504" s="19">
        <f t="shared" si="7"/>
        <v>1</v>
      </c>
      <c r="N504" s="38"/>
    </row>
    <row r="505" spans="1:14" ht="13.5" thickBot="1">
      <c r="A505" s="3">
        <v>43820</v>
      </c>
      <c r="B505" s="7">
        <v>15</v>
      </c>
      <c r="C505" s="8">
        <v>38351.12890625</v>
      </c>
      <c r="D505" s="8">
        <v>1631.2</v>
      </c>
      <c r="E505" s="8">
        <v>1631.2</v>
      </c>
      <c r="F505" s="8">
        <v>1777.3345214769599</v>
      </c>
      <c r="G505" s="8">
        <v>1780.1423801136</v>
      </c>
      <c r="H505" s="8">
        <v>2.8078586366440001</v>
      </c>
      <c r="I505" s="9">
        <v>5.8363001610999998E-2</v>
      </c>
      <c r="J505" s="9">
        <v>5.7262743525E-2</v>
      </c>
      <c r="K505" s="9">
        <v>5.8363001610999998E-2</v>
      </c>
      <c r="L505" s="9">
        <v>5.7262743525E-2</v>
      </c>
      <c r="M505" s="19">
        <f t="shared" si="7"/>
        <v>1</v>
      </c>
      <c r="N505" s="38"/>
    </row>
    <row r="506" spans="1:14" ht="13.5" thickBot="1">
      <c r="A506" s="3">
        <v>43820</v>
      </c>
      <c r="B506" s="7">
        <v>16</v>
      </c>
      <c r="C506" s="8">
        <v>38112.73828125</v>
      </c>
      <c r="D506" s="8">
        <v>1571.9</v>
      </c>
      <c r="E506" s="8">
        <v>1571.9</v>
      </c>
      <c r="F506" s="8">
        <v>1741.3726954931601</v>
      </c>
      <c r="G506" s="8">
        <v>1748.22922047985</v>
      </c>
      <c r="H506" s="8">
        <v>6.8565249866900002</v>
      </c>
      <c r="I506" s="9">
        <v>6.9094522130999994E-2</v>
      </c>
      <c r="J506" s="9">
        <v>6.6407796039000003E-2</v>
      </c>
      <c r="K506" s="9">
        <v>6.9094522130999994E-2</v>
      </c>
      <c r="L506" s="9">
        <v>6.6407796039000003E-2</v>
      </c>
      <c r="M506" s="19">
        <f t="shared" si="7"/>
        <v>1</v>
      </c>
      <c r="N506" s="38"/>
    </row>
    <row r="507" spans="1:14" ht="13.5" thickBot="1">
      <c r="A507" s="3">
        <v>43820</v>
      </c>
      <c r="B507" s="7">
        <v>17</v>
      </c>
      <c r="C507" s="8">
        <v>38530.8046875</v>
      </c>
      <c r="D507" s="8">
        <v>943.1</v>
      </c>
      <c r="E507" s="8">
        <v>943.1</v>
      </c>
      <c r="F507" s="8">
        <v>1215.05004005777</v>
      </c>
      <c r="G507" s="8">
        <v>1219.8156914067299</v>
      </c>
      <c r="H507" s="8">
        <v>4.7656513489609997</v>
      </c>
      <c r="I507" s="9">
        <v>0.10843091355999999</v>
      </c>
      <c r="J507" s="9">
        <v>0.10656349532000001</v>
      </c>
      <c r="K507" s="9">
        <v>0.10843091355999999</v>
      </c>
      <c r="L507" s="9">
        <v>0.10656349532000001</v>
      </c>
      <c r="M507" s="19">
        <f t="shared" si="7"/>
        <v>1</v>
      </c>
      <c r="N507" s="38"/>
    </row>
    <row r="508" spans="1:14" ht="13.5" thickBot="1">
      <c r="A508" s="3">
        <v>43820</v>
      </c>
      <c r="B508" s="7">
        <v>18</v>
      </c>
      <c r="C508" s="8">
        <v>40280.46875</v>
      </c>
      <c r="D508" s="8">
        <v>143.4</v>
      </c>
      <c r="E508" s="8">
        <v>132.80000000000001</v>
      </c>
      <c r="F508" s="8">
        <v>141.071375497845</v>
      </c>
      <c r="G508" s="8">
        <v>142.223398100271</v>
      </c>
      <c r="H508" s="8">
        <v>1.1520226024260001</v>
      </c>
      <c r="I508" s="9">
        <v>4.6105090099999999E-4</v>
      </c>
      <c r="J508" s="9">
        <v>9.1247041600000004E-4</v>
      </c>
      <c r="K508" s="9">
        <v>3.6925541140000002E-3</v>
      </c>
      <c r="L508" s="9">
        <v>3.2411345989999999E-3</v>
      </c>
      <c r="M508" s="19">
        <f t="shared" si="7"/>
        <v>1</v>
      </c>
      <c r="N508" s="38"/>
    </row>
    <row r="509" spans="1:14" ht="13.5" thickBot="1">
      <c r="A509" s="3">
        <v>43820</v>
      </c>
      <c r="B509" s="7">
        <v>19</v>
      </c>
      <c r="C509" s="8">
        <v>41934.9375</v>
      </c>
      <c r="D509" s="8">
        <v>0</v>
      </c>
      <c r="E509" s="8">
        <v>0</v>
      </c>
      <c r="F509" s="8">
        <v>1.6411261633E-2</v>
      </c>
      <c r="G509" s="8">
        <v>1.6732372722E-2</v>
      </c>
      <c r="H509" s="8">
        <v>3.2111108799999998E-4</v>
      </c>
      <c r="I509" s="9">
        <v>6.5565723832364098E-6</v>
      </c>
      <c r="J509" s="9">
        <v>6.4307451540119502E-6</v>
      </c>
      <c r="K509" s="9">
        <v>6.5565723832364098E-6</v>
      </c>
      <c r="L509" s="9">
        <v>6.4307451540119502E-6</v>
      </c>
      <c r="M509" s="19">
        <f t="shared" si="7"/>
        <v>0</v>
      </c>
      <c r="N509" s="38"/>
    </row>
    <row r="510" spans="1:14" ht="13.5" thickBot="1">
      <c r="A510" s="3">
        <v>43820</v>
      </c>
      <c r="B510" s="7">
        <v>20</v>
      </c>
      <c r="C510" s="8">
        <v>41913.39453125</v>
      </c>
      <c r="D510" s="8">
        <v>0</v>
      </c>
      <c r="E510" s="8">
        <v>0</v>
      </c>
      <c r="F510" s="8">
        <v>1.6411261633E-2</v>
      </c>
      <c r="G510" s="8">
        <v>1.6411261633E-2</v>
      </c>
      <c r="H510" s="8">
        <v>0</v>
      </c>
      <c r="I510" s="9">
        <v>6.4307451540119502E-6</v>
      </c>
      <c r="J510" s="9">
        <v>6.4307451540119502E-6</v>
      </c>
      <c r="K510" s="9">
        <v>6.4307451540119502E-6</v>
      </c>
      <c r="L510" s="9">
        <v>6.4307451540119502E-6</v>
      </c>
      <c r="M510" s="19">
        <f t="shared" si="7"/>
        <v>0</v>
      </c>
      <c r="N510" s="38"/>
    </row>
    <row r="511" spans="1:14" ht="13.5" thickBot="1">
      <c r="A511" s="3">
        <v>43820</v>
      </c>
      <c r="B511" s="7">
        <v>21</v>
      </c>
      <c r="C511" s="8">
        <v>41854.92578125</v>
      </c>
      <c r="D511" s="8">
        <v>0</v>
      </c>
      <c r="E511" s="8">
        <v>0</v>
      </c>
      <c r="F511" s="8">
        <v>1.6411261633E-2</v>
      </c>
      <c r="G511" s="8">
        <v>1.6411261633E-2</v>
      </c>
      <c r="H511" s="8">
        <v>0</v>
      </c>
      <c r="I511" s="9">
        <v>6.4307451540119502E-6</v>
      </c>
      <c r="J511" s="9">
        <v>6.4307451540119502E-6</v>
      </c>
      <c r="K511" s="9">
        <v>6.4307451540119502E-6</v>
      </c>
      <c r="L511" s="9">
        <v>6.4307451540119502E-6</v>
      </c>
      <c r="M511" s="19">
        <f t="shared" si="7"/>
        <v>0</v>
      </c>
      <c r="N511" s="38"/>
    </row>
    <row r="512" spans="1:14" ht="13.5" thickBot="1">
      <c r="A512" s="3">
        <v>43820</v>
      </c>
      <c r="B512" s="7">
        <v>22</v>
      </c>
      <c r="C512" s="8">
        <v>41625.7890625</v>
      </c>
      <c r="D512" s="8">
        <v>0</v>
      </c>
      <c r="E512" s="8">
        <v>0</v>
      </c>
      <c r="F512" s="8">
        <v>1.6411261633E-2</v>
      </c>
      <c r="G512" s="8">
        <v>1.6411261633E-2</v>
      </c>
      <c r="H512" s="8">
        <v>0</v>
      </c>
      <c r="I512" s="9">
        <v>6.4307451540119502E-6</v>
      </c>
      <c r="J512" s="9">
        <v>6.4307451540119502E-6</v>
      </c>
      <c r="K512" s="9">
        <v>6.4307451540119502E-6</v>
      </c>
      <c r="L512" s="9">
        <v>6.4307451540119502E-6</v>
      </c>
      <c r="M512" s="19">
        <f t="shared" si="7"/>
        <v>0</v>
      </c>
      <c r="N512" s="38"/>
    </row>
    <row r="513" spans="1:14" ht="13.5" thickBot="1">
      <c r="A513" s="3">
        <v>43820</v>
      </c>
      <c r="B513" s="7">
        <v>23</v>
      </c>
      <c r="C513" s="8">
        <v>40782.91796875</v>
      </c>
      <c r="D513" s="8">
        <v>0</v>
      </c>
      <c r="E513" s="8">
        <v>0</v>
      </c>
      <c r="F513" s="8">
        <v>1.6411261633E-2</v>
      </c>
      <c r="G513" s="8">
        <v>1.6411261633E-2</v>
      </c>
      <c r="H513" s="8">
        <v>0</v>
      </c>
      <c r="I513" s="9">
        <v>6.4307451540119502E-6</v>
      </c>
      <c r="J513" s="9">
        <v>6.4307451540119502E-6</v>
      </c>
      <c r="K513" s="9">
        <v>6.4307451540119502E-6</v>
      </c>
      <c r="L513" s="9">
        <v>6.4307451540119502E-6</v>
      </c>
      <c r="M513" s="19">
        <f t="shared" si="7"/>
        <v>0</v>
      </c>
      <c r="N513" s="38"/>
    </row>
    <row r="514" spans="1:14" ht="13.5" thickBot="1">
      <c r="A514" s="3">
        <v>43820</v>
      </c>
      <c r="B514" s="7">
        <v>24</v>
      </c>
      <c r="C514" s="8">
        <v>39557.2890625</v>
      </c>
      <c r="D514" s="8">
        <v>0</v>
      </c>
      <c r="E514" s="8">
        <v>0</v>
      </c>
      <c r="F514" s="8">
        <v>1.6425706076999998E-2</v>
      </c>
      <c r="G514" s="8">
        <v>1.6425706076999998E-2</v>
      </c>
      <c r="H514" s="8">
        <v>0</v>
      </c>
      <c r="I514" s="9">
        <v>6.4364052028922297E-6</v>
      </c>
      <c r="J514" s="9">
        <v>6.4364052028922297E-6</v>
      </c>
      <c r="K514" s="9">
        <v>6.4364052028922297E-6</v>
      </c>
      <c r="L514" s="9">
        <v>6.4364052028922297E-6</v>
      </c>
      <c r="M514" s="19">
        <f t="shared" si="7"/>
        <v>0</v>
      </c>
      <c r="N514" s="38"/>
    </row>
    <row r="515" spans="1:14" ht="13.5" thickBot="1">
      <c r="A515" s="3">
        <v>43821</v>
      </c>
      <c r="B515" s="7">
        <v>1</v>
      </c>
      <c r="C515" s="8">
        <v>38625.44140625</v>
      </c>
      <c r="D515" s="8">
        <v>0</v>
      </c>
      <c r="E515" s="8">
        <v>0</v>
      </c>
      <c r="F515" s="8">
        <v>1.6411261633E-2</v>
      </c>
      <c r="G515" s="8">
        <v>1.6411261633E-2</v>
      </c>
      <c r="H515" s="8">
        <v>0</v>
      </c>
      <c r="I515" s="9">
        <v>6.4307451540119502E-6</v>
      </c>
      <c r="J515" s="9">
        <v>6.4307451540119502E-6</v>
      </c>
      <c r="K515" s="9">
        <v>6.4307451540119502E-6</v>
      </c>
      <c r="L515" s="9">
        <v>6.4307451540119502E-6</v>
      </c>
      <c r="M515" s="19">
        <f t="shared" si="7"/>
        <v>0</v>
      </c>
      <c r="N515" s="38"/>
    </row>
    <row r="516" spans="1:14" ht="13.5" thickBot="1">
      <c r="A516" s="3">
        <v>43821</v>
      </c>
      <c r="B516" s="7">
        <v>2</v>
      </c>
      <c r="C516" s="8">
        <v>38055.62109375</v>
      </c>
      <c r="D516" s="8">
        <v>0</v>
      </c>
      <c r="E516" s="8">
        <v>0</v>
      </c>
      <c r="F516" s="8">
        <v>1.6411261633E-2</v>
      </c>
      <c r="G516" s="8">
        <v>1.6411261633E-2</v>
      </c>
      <c r="H516" s="8">
        <v>0</v>
      </c>
      <c r="I516" s="9">
        <v>6.4307451540119502E-6</v>
      </c>
      <c r="J516" s="9">
        <v>6.4307451540119502E-6</v>
      </c>
      <c r="K516" s="9">
        <v>6.4307451540119502E-6</v>
      </c>
      <c r="L516" s="9">
        <v>6.4307451540119502E-6</v>
      </c>
      <c r="M516" s="19">
        <f t="shared" si="7"/>
        <v>0</v>
      </c>
      <c r="N516" s="38"/>
    </row>
    <row r="517" spans="1:14" ht="13.5" thickBot="1">
      <c r="A517" s="3">
        <v>43821</v>
      </c>
      <c r="B517" s="7">
        <v>3</v>
      </c>
      <c r="C517" s="8">
        <v>37898.07421875</v>
      </c>
      <c r="D517" s="8">
        <v>0</v>
      </c>
      <c r="E517" s="8">
        <v>0</v>
      </c>
      <c r="F517" s="8">
        <v>1.6411261633E-2</v>
      </c>
      <c r="G517" s="8">
        <v>1.6411261633E-2</v>
      </c>
      <c r="H517" s="8">
        <v>0</v>
      </c>
      <c r="I517" s="9">
        <v>6.4307451540119502E-6</v>
      </c>
      <c r="J517" s="9">
        <v>6.4307451540119502E-6</v>
      </c>
      <c r="K517" s="9">
        <v>6.4307451540119502E-6</v>
      </c>
      <c r="L517" s="9">
        <v>6.4307451540119502E-6</v>
      </c>
      <c r="M517" s="19">
        <f t="shared" si="7"/>
        <v>0</v>
      </c>
      <c r="N517" s="38"/>
    </row>
    <row r="518" spans="1:14" ht="13.5" thickBot="1">
      <c r="A518" s="3">
        <v>43821</v>
      </c>
      <c r="B518" s="7">
        <v>4</v>
      </c>
      <c r="C518" s="8">
        <v>38097.94921875</v>
      </c>
      <c r="D518" s="8">
        <v>0</v>
      </c>
      <c r="E518" s="8">
        <v>0</v>
      </c>
      <c r="F518" s="8">
        <v>1.6411261633E-2</v>
      </c>
      <c r="G518" s="8">
        <v>1.6411261633E-2</v>
      </c>
      <c r="H518" s="8">
        <v>0</v>
      </c>
      <c r="I518" s="9">
        <v>6.4307451540119502E-6</v>
      </c>
      <c r="J518" s="9">
        <v>6.4307451540119502E-6</v>
      </c>
      <c r="K518" s="9">
        <v>6.4307451540119502E-6</v>
      </c>
      <c r="L518" s="9">
        <v>6.4307451540119502E-6</v>
      </c>
      <c r="M518" s="19">
        <f t="shared" si="7"/>
        <v>0</v>
      </c>
      <c r="N518" s="38"/>
    </row>
    <row r="519" spans="1:14" ht="13.5" thickBot="1">
      <c r="A519" s="3">
        <v>43821</v>
      </c>
      <c r="B519" s="7">
        <v>5</v>
      </c>
      <c r="C519" s="8">
        <v>38716.2109375</v>
      </c>
      <c r="D519" s="8">
        <v>0</v>
      </c>
      <c r="E519" s="8">
        <v>0</v>
      </c>
      <c r="F519" s="8">
        <v>1.6411261633E-2</v>
      </c>
      <c r="G519" s="8">
        <v>1.6411261633E-2</v>
      </c>
      <c r="H519" s="8">
        <v>0</v>
      </c>
      <c r="I519" s="9">
        <v>6.4307451540119502E-6</v>
      </c>
      <c r="J519" s="9">
        <v>6.4307451540119502E-6</v>
      </c>
      <c r="K519" s="9">
        <v>6.4307451540119502E-6</v>
      </c>
      <c r="L519" s="9">
        <v>6.4307451540119502E-6</v>
      </c>
      <c r="M519" s="19">
        <f t="shared" si="7"/>
        <v>0</v>
      </c>
      <c r="N519" s="38"/>
    </row>
    <row r="520" spans="1:14" ht="13.5" thickBot="1">
      <c r="A520" s="3">
        <v>43821</v>
      </c>
      <c r="B520" s="7">
        <v>6</v>
      </c>
      <c r="C520" s="8">
        <v>39906.5546875</v>
      </c>
      <c r="D520" s="8">
        <v>0</v>
      </c>
      <c r="E520" s="8">
        <v>0</v>
      </c>
      <c r="F520" s="8">
        <v>1.6411261633E-2</v>
      </c>
      <c r="G520" s="8">
        <v>1.6411261633E-2</v>
      </c>
      <c r="H520" s="8">
        <v>0</v>
      </c>
      <c r="I520" s="9">
        <v>6.4307451540119502E-6</v>
      </c>
      <c r="J520" s="9">
        <v>6.4307451540119502E-6</v>
      </c>
      <c r="K520" s="9">
        <v>6.4307451540119502E-6</v>
      </c>
      <c r="L520" s="9">
        <v>6.4307451540119502E-6</v>
      </c>
      <c r="M520" s="19">
        <f t="shared" si="7"/>
        <v>0</v>
      </c>
      <c r="N520" s="38"/>
    </row>
    <row r="521" spans="1:14" ht="13.5" thickBot="1">
      <c r="A521" s="3">
        <v>43821</v>
      </c>
      <c r="B521" s="7">
        <v>7</v>
      </c>
      <c r="C521" s="8">
        <v>41560.25</v>
      </c>
      <c r="D521" s="8">
        <v>0</v>
      </c>
      <c r="E521" s="8">
        <v>0</v>
      </c>
      <c r="F521" s="8">
        <v>2.1910778754999999E-2</v>
      </c>
      <c r="G521" s="8">
        <v>2.1910778754999999E-2</v>
      </c>
      <c r="H521" s="8">
        <v>0</v>
      </c>
      <c r="I521" s="9">
        <v>8.5857283526422299E-6</v>
      </c>
      <c r="J521" s="9">
        <v>8.5857283526422299E-6</v>
      </c>
      <c r="K521" s="9">
        <v>8.5857283526422299E-6</v>
      </c>
      <c r="L521" s="9">
        <v>8.5857283526422299E-6</v>
      </c>
      <c r="M521" s="19">
        <f t="shared" si="7"/>
        <v>0</v>
      </c>
      <c r="N521" s="38"/>
    </row>
    <row r="522" spans="1:14" ht="13.5" thickBot="1">
      <c r="A522" s="3">
        <v>43821</v>
      </c>
      <c r="B522" s="7">
        <v>8</v>
      </c>
      <c r="C522" s="8">
        <v>43307.359375</v>
      </c>
      <c r="D522" s="8">
        <v>7.1</v>
      </c>
      <c r="E522" s="8">
        <v>4.0999999999999996</v>
      </c>
      <c r="F522" s="8">
        <v>6.5112182054209997</v>
      </c>
      <c r="G522" s="8">
        <v>6.5112182054209997</v>
      </c>
      <c r="H522" s="8">
        <v>0</v>
      </c>
      <c r="I522" s="9">
        <v>2.3071386900000001E-4</v>
      </c>
      <c r="J522" s="9">
        <v>2.3071386900000001E-4</v>
      </c>
      <c r="K522" s="9">
        <v>9.4483471900000003E-4</v>
      </c>
      <c r="L522" s="9">
        <v>9.4483471900000003E-4</v>
      </c>
      <c r="M522" s="19">
        <f t="shared" si="7"/>
        <v>1</v>
      </c>
      <c r="N522" s="38"/>
    </row>
    <row r="523" spans="1:14" ht="13.5" thickBot="1">
      <c r="A523" s="3">
        <v>43821</v>
      </c>
      <c r="B523" s="7">
        <v>9</v>
      </c>
      <c r="C523" s="8">
        <v>44018.94921875</v>
      </c>
      <c r="D523" s="8">
        <v>304.3</v>
      </c>
      <c r="E523" s="8">
        <v>304.3</v>
      </c>
      <c r="F523" s="8">
        <v>549.62115739810804</v>
      </c>
      <c r="G523" s="8">
        <v>549.75516123067996</v>
      </c>
      <c r="H523" s="8">
        <v>0.13400383257199999</v>
      </c>
      <c r="I523" s="9">
        <v>9.6181489509999996E-2</v>
      </c>
      <c r="J523" s="9">
        <v>9.6128980170999995E-2</v>
      </c>
      <c r="K523" s="9">
        <v>9.6181489509999996E-2</v>
      </c>
      <c r="L523" s="9">
        <v>9.6128980170999995E-2</v>
      </c>
      <c r="M523" s="19">
        <f t="shared" si="7"/>
        <v>1</v>
      </c>
      <c r="N523" s="38"/>
    </row>
    <row r="524" spans="1:14" ht="13.5" thickBot="1">
      <c r="A524" s="3">
        <v>43821</v>
      </c>
      <c r="B524" s="7">
        <v>10</v>
      </c>
      <c r="C524" s="8">
        <v>43276.265625</v>
      </c>
      <c r="D524" s="8">
        <v>1364.2</v>
      </c>
      <c r="E524" s="8">
        <v>1364.2</v>
      </c>
      <c r="F524" s="8">
        <v>1638.2566826919599</v>
      </c>
      <c r="G524" s="8">
        <v>1639.6999673264399</v>
      </c>
      <c r="H524" s="8">
        <v>1.443284634484</v>
      </c>
      <c r="I524" s="9">
        <v>0.107954532651</v>
      </c>
      <c r="J524" s="9">
        <v>0.10738898224600001</v>
      </c>
      <c r="K524" s="9">
        <v>0.107954532651</v>
      </c>
      <c r="L524" s="9">
        <v>0.10738898224600001</v>
      </c>
      <c r="M524" s="19">
        <f t="shared" ref="M524:M587" si="8">IF(F524&gt;5,1,0)</f>
        <v>1</v>
      </c>
      <c r="N524" s="38"/>
    </row>
    <row r="525" spans="1:14" ht="13.5" thickBot="1">
      <c r="A525" s="3">
        <v>43821</v>
      </c>
      <c r="B525" s="7">
        <v>11</v>
      </c>
      <c r="C525" s="8">
        <v>41865.40625</v>
      </c>
      <c r="D525" s="8">
        <v>1717.4</v>
      </c>
      <c r="E525" s="8">
        <v>1717.4</v>
      </c>
      <c r="F525" s="8">
        <v>1761.2760220395201</v>
      </c>
      <c r="G525" s="8">
        <v>1762.7920481061899</v>
      </c>
      <c r="H525" s="8">
        <v>1.516026066674</v>
      </c>
      <c r="I525" s="9">
        <v>1.7786852706E-2</v>
      </c>
      <c r="J525" s="9">
        <v>1.7192798604000002E-2</v>
      </c>
      <c r="K525" s="9">
        <v>1.7786852706E-2</v>
      </c>
      <c r="L525" s="9">
        <v>1.7192798604000002E-2</v>
      </c>
      <c r="M525" s="19">
        <f t="shared" si="8"/>
        <v>1</v>
      </c>
      <c r="N525" s="38"/>
    </row>
    <row r="526" spans="1:14" ht="13.5" thickBot="1">
      <c r="A526" s="3">
        <v>43821</v>
      </c>
      <c r="B526" s="7">
        <v>12</v>
      </c>
      <c r="C526" s="8">
        <v>40168.65625</v>
      </c>
      <c r="D526" s="8">
        <v>1675</v>
      </c>
      <c r="E526" s="8">
        <v>1675</v>
      </c>
      <c r="F526" s="8">
        <v>1730.97050176673</v>
      </c>
      <c r="G526" s="8">
        <v>1732.4636297591501</v>
      </c>
      <c r="H526" s="8">
        <v>1.4931279924180001</v>
      </c>
      <c r="I526" s="9">
        <v>2.2517096300000001E-2</v>
      </c>
      <c r="J526" s="9">
        <v>2.1932014797999999E-2</v>
      </c>
      <c r="K526" s="9">
        <v>2.2517096300000001E-2</v>
      </c>
      <c r="L526" s="9">
        <v>2.1932014797999999E-2</v>
      </c>
      <c r="M526" s="19">
        <f t="shared" si="8"/>
        <v>1</v>
      </c>
      <c r="N526" s="38"/>
    </row>
    <row r="527" spans="1:14" ht="13.5" thickBot="1">
      <c r="A527" s="3">
        <v>43821</v>
      </c>
      <c r="B527" s="7">
        <v>13</v>
      </c>
      <c r="C527" s="8">
        <v>38554.89453125</v>
      </c>
      <c r="D527" s="8">
        <v>1654.4</v>
      </c>
      <c r="E527" s="8">
        <v>1654.4</v>
      </c>
      <c r="F527" s="8">
        <v>1695.87002141476</v>
      </c>
      <c r="G527" s="8">
        <v>1697.9191636334499</v>
      </c>
      <c r="H527" s="8">
        <v>2.0491422186950001</v>
      </c>
      <c r="I527" s="9">
        <v>1.7052963806E-2</v>
      </c>
      <c r="J527" s="9">
        <v>1.6250008391E-2</v>
      </c>
      <c r="K527" s="9">
        <v>1.7052963806E-2</v>
      </c>
      <c r="L527" s="9">
        <v>1.6250008391E-2</v>
      </c>
      <c r="M527" s="19">
        <f t="shared" si="8"/>
        <v>1</v>
      </c>
      <c r="N527" s="38"/>
    </row>
    <row r="528" spans="1:14" ht="13.5" thickBot="1">
      <c r="A528" s="3">
        <v>43821</v>
      </c>
      <c r="B528" s="7">
        <v>14</v>
      </c>
      <c r="C528" s="8">
        <v>37048.22265625</v>
      </c>
      <c r="D528" s="8">
        <v>1691.2</v>
      </c>
      <c r="E528" s="8">
        <v>1691.2</v>
      </c>
      <c r="F528" s="8">
        <v>1709.8252667443001</v>
      </c>
      <c r="G528" s="8">
        <v>1711.9587403186199</v>
      </c>
      <c r="H528" s="8">
        <v>2.13347357432</v>
      </c>
      <c r="I528" s="9">
        <v>8.1343026320000004E-3</v>
      </c>
      <c r="J528" s="9">
        <v>7.2983020149999999E-3</v>
      </c>
      <c r="K528" s="9">
        <v>8.1343026320000004E-3</v>
      </c>
      <c r="L528" s="9">
        <v>7.2983020149999999E-3</v>
      </c>
      <c r="M528" s="19">
        <f t="shared" si="8"/>
        <v>1</v>
      </c>
      <c r="N528" s="38"/>
    </row>
    <row r="529" spans="1:14" ht="13.5" thickBot="1">
      <c r="A529" s="3">
        <v>43821</v>
      </c>
      <c r="B529" s="7">
        <v>15</v>
      </c>
      <c r="C529" s="8">
        <v>36026.890625</v>
      </c>
      <c r="D529" s="8">
        <v>1759.2</v>
      </c>
      <c r="E529" s="8">
        <v>1759.2</v>
      </c>
      <c r="F529" s="8">
        <v>1706.43356083102</v>
      </c>
      <c r="G529" s="8">
        <v>1710.51979790767</v>
      </c>
      <c r="H529" s="8">
        <v>4.0862370766530001</v>
      </c>
      <c r="I529" s="9">
        <v>1.9075314299000001E-2</v>
      </c>
      <c r="J529" s="9">
        <v>2.0676504376E-2</v>
      </c>
      <c r="K529" s="9">
        <v>1.9075314299000001E-2</v>
      </c>
      <c r="L529" s="9">
        <v>2.0676504376E-2</v>
      </c>
      <c r="M529" s="19">
        <f t="shared" si="8"/>
        <v>1</v>
      </c>
      <c r="N529" s="38"/>
    </row>
    <row r="530" spans="1:14" ht="13.5" thickBot="1">
      <c r="A530" s="3">
        <v>43821</v>
      </c>
      <c r="B530" s="7">
        <v>16</v>
      </c>
      <c r="C530" s="8">
        <v>35622.3046875</v>
      </c>
      <c r="D530" s="8">
        <v>1678.1</v>
      </c>
      <c r="E530" s="8">
        <v>1678.1</v>
      </c>
      <c r="F530" s="8">
        <v>1415.6299040143999</v>
      </c>
      <c r="G530" s="8">
        <v>1420.0273155106399</v>
      </c>
      <c r="H530" s="8">
        <v>4.3974114962410003</v>
      </c>
      <c r="I530" s="9">
        <v>0.101125660066</v>
      </c>
      <c r="J530" s="9">
        <v>0.102848783693</v>
      </c>
      <c r="K530" s="9">
        <v>0.101125660066</v>
      </c>
      <c r="L530" s="9">
        <v>0.102848783693</v>
      </c>
      <c r="M530" s="19">
        <f t="shared" si="8"/>
        <v>1</v>
      </c>
      <c r="N530" s="38"/>
    </row>
    <row r="531" spans="1:14" ht="13.5" thickBot="1">
      <c r="A531" s="3">
        <v>43821</v>
      </c>
      <c r="B531" s="7">
        <v>17</v>
      </c>
      <c r="C531" s="8">
        <v>35928.6640625</v>
      </c>
      <c r="D531" s="8">
        <v>955.3</v>
      </c>
      <c r="E531" s="8">
        <v>955.3</v>
      </c>
      <c r="F531" s="8">
        <v>698.99048018041594</v>
      </c>
      <c r="G531" s="8">
        <v>702.61653899894804</v>
      </c>
      <c r="H531" s="8">
        <v>3.626058818532</v>
      </c>
      <c r="I531" s="9">
        <v>9.9013895376E-2</v>
      </c>
      <c r="J531" s="9">
        <v>0.100434764819</v>
      </c>
      <c r="K531" s="9">
        <v>9.9013895376E-2</v>
      </c>
      <c r="L531" s="9">
        <v>0.100434764819</v>
      </c>
      <c r="M531" s="19">
        <f t="shared" si="8"/>
        <v>1</v>
      </c>
      <c r="N531" s="38"/>
    </row>
    <row r="532" spans="1:14" ht="13.5" thickBot="1">
      <c r="A532" s="3">
        <v>43821</v>
      </c>
      <c r="B532" s="7">
        <v>18</v>
      </c>
      <c r="C532" s="8">
        <v>38009.03515625</v>
      </c>
      <c r="D532" s="8">
        <v>151.5</v>
      </c>
      <c r="E532" s="8">
        <v>143.69999999999999</v>
      </c>
      <c r="F532" s="8">
        <v>53.725251934569002</v>
      </c>
      <c r="G532" s="8">
        <v>55.188224602866001</v>
      </c>
      <c r="H532" s="8">
        <v>1.462972668296</v>
      </c>
      <c r="I532" s="9">
        <v>3.7739723901E-2</v>
      </c>
      <c r="J532" s="9">
        <v>3.8312989052999999E-2</v>
      </c>
      <c r="K532" s="9">
        <v>3.4683297569000002E-2</v>
      </c>
      <c r="L532" s="9">
        <v>3.5256562721000001E-2</v>
      </c>
      <c r="M532" s="19">
        <f t="shared" si="8"/>
        <v>1</v>
      </c>
      <c r="N532" s="38"/>
    </row>
    <row r="533" spans="1:14" ht="13.5" thickBot="1">
      <c r="A533" s="3">
        <v>43821</v>
      </c>
      <c r="B533" s="7">
        <v>19</v>
      </c>
      <c r="C533" s="8">
        <v>40461.296875</v>
      </c>
      <c r="D533" s="8">
        <v>0</v>
      </c>
      <c r="E533" s="8">
        <v>0</v>
      </c>
      <c r="F533" s="8">
        <v>2.134174108E-3</v>
      </c>
      <c r="G533" s="8">
        <v>2.134174108E-3</v>
      </c>
      <c r="H533" s="8">
        <v>0</v>
      </c>
      <c r="I533" s="9">
        <v>8.3627512088763695E-7</v>
      </c>
      <c r="J533" s="9">
        <v>8.3627512088763695E-7</v>
      </c>
      <c r="K533" s="9">
        <v>8.3627512088763695E-7</v>
      </c>
      <c r="L533" s="9">
        <v>8.3627512088763695E-7</v>
      </c>
      <c r="M533" s="19">
        <f t="shared" si="8"/>
        <v>0</v>
      </c>
      <c r="N533" s="38"/>
    </row>
    <row r="534" spans="1:14" ht="13.5" thickBot="1">
      <c r="A534" s="3">
        <v>43821</v>
      </c>
      <c r="B534" s="7">
        <v>20</v>
      </c>
      <c r="C534" s="8">
        <v>41266.59375</v>
      </c>
      <c r="D534" s="8">
        <v>0</v>
      </c>
      <c r="E534" s="8">
        <v>0</v>
      </c>
      <c r="F534" s="8">
        <v>2.134174108E-3</v>
      </c>
      <c r="G534" s="8">
        <v>2.134174108E-3</v>
      </c>
      <c r="H534" s="8">
        <v>0</v>
      </c>
      <c r="I534" s="9">
        <v>8.3627512088763695E-7</v>
      </c>
      <c r="J534" s="9">
        <v>8.3627512088763695E-7</v>
      </c>
      <c r="K534" s="9">
        <v>8.3627512088763695E-7</v>
      </c>
      <c r="L534" s="9">
        <v>8.3627512088763695E-7</v>
      </c>
      <c r="M534" s="19">
        <f t="shared" si="8"/>
        <v>0</v>
      </c>
      <c r="N534" s="38"/>
    </row>
    <row r="535" spans="1:14" ht="13.5" thickBot="1">
      <c r="A535" s="3">
        <v>43821</v>
      </c>
      <c r="B535" s="7">
        <v>21</v>
      </c>
      <c r="C535" s="8">
        <v>41665.68359375</v>
      </c>
      <c r="D535" s="8">
        <v>0</v>
      </c>
      <c r="E535" s="8">
        <v>0</v>
      </c>
      <c r="F535" s="8">
        <v>2.134174108E-3</v>
      </c>
      <c r="G535" s="8">
        <v>2.134174108E-3</v>
      </c>
      <c r="H535" s="8">
        <v>0</v>
      </c>
      <c r="I535" s="9">
        <v>8.3627512088763695E-7</v>
      </c>
      <c r="J535" s="9">
        <v>8.3627512088763695E-7</v>
      </c>
      <c r="K535" s="9">
        <v>8.3627512088763695E-7</v>
      </c>
      <c r="L535" s="9">
        <v>8.3627512088763695E-7</v>
      </c>
      <c r="M535" s="19">
        <f t="shared" si="8"/>
        <v>0</v>
      </c>
      <c r="N535" s="38"/>
    </row>
    <row r="536" spans="1:14" ht="13.5" thickBot="1">
      <c r="A536" s="3">
        <v>43821</v>
      </c>
      <c r="B536" s="7">
        <v>22</v>
      </c>
      <c r="C536" s="8">
        <v>41673.2734375</v>
      </c>
      <c r="D536" s="8">
        <v>0</v>
      </c>
      <c r="E536" s="8">
        <v>0</v>
      </c>
      <c r="F536" s="8">
        <v>2.1486185530000001E-3</v>
      </c>
      <c r="G536" s="8">
        <v>2.1486185530000001E-3</v>
      </c>
      <c r="H536" s="8">
        <v>0</v>
      </c>
      <c r="I536" s="9">
        <v>8.4193516976791396E-7</v>
      </c>
      <c r="J536" s="9">
        <v>8.4193516976791396E-7</v>
      </c>
      <c r="K536" s="9">
        <v>8.4193516976791396E-7</v>
      </c>
      <c r="L536" s="9">
        <v>8.4193516976791396E-7</v>
      </c>
      <c r="M536" s="19">
        <f t="shared" si="8"/>
        <v>0</v>
      </c>
      <c r="N536" s="38"/>
    </row>
    <row r="537" spans="1:14" ht="13.5" thickBot="1">
      <c r="A537" s="3">
        <v>43821</v>
      </c>
      <c r="B537" s="7">
        <v>23</v>
      </c>
      <c r="C537" s="8">
        <v>40947.359375</v>
      </c>
      <c r="D537" s="8">
        <v>0</v>
      </c>
      <c r="E537" s="8">
        <v>0</v>
      </c>
      <c r="F537" s="8">
        <v>2.134174108E-3</v>
      </c>
      <c r="G537" s="8">
        <v>2.134174108E-3</v>
      </c>
      <c r="H537" s="8">
        <v>0</v>
      </c>
      <c r="I537" s="9">
        <v>8.3627512088763695E-7</v>
      </c>
      <c r="J537" s="9">
        <v>8.3627512088763695E-7</v>
      </c>
      <c r="K537" s="9">
        <v>8.3627512088763695E-7</v>
      </c>
      <c r="L537" s="9">
        <v>8.3627512088763695E-7</v>
      </c>
      <c r="M537" s="19">
        <f t="shared" si="8"/>
        <v>0</v>
      </c>
      <c r="N537" s="38"/>
    </row>
    <row r="538" spans="1:14" ht="13.5" thickBot="1">
      <c r="A538" s="3">
        <v>43821</v>
      </c>
      <c r="B538" s="7">
        <v>24</v>
      </c>
      <c r="C538" s="8">
        <v>39817.3125</v>
      </c>
      <c r="D538" s="8">
        <v>0</v>
      </c>
      <c r="E538" s="8">
        <v>0</v>
      </c>
      <c r="F538" s="8">
        <v>2.134174108E-3</v>
      </c>
      <c r="G538" s="8">
        <v>2.134174108E-3</v>
      </c>
      <c r="H538" s="8">
        <v>0</v>
      </c>
      <c r="I538" s="9">
        <v>8.3627512088763695E-7</v>
      </c>
      <c r="J538" s="9">
        <v>8.3627512088763695E-7</v>
      </c>
      <c r="K538" s="9">
        <v>8.3627512088763695E-7</v>
      </c>
      <c r="L538" s="9">
        <v>8.3627512088763695E-7</v>
      </c>
      <c r="M538" s="19">
        <f t="shared" si="8"/>
        <v>0</v>
      </c>
      <c r="N538" s="38"/>
    </row>
    <row r="539" spans="1:14" ht="13.5" thickBot="1">
      <c r="A539" s="3">
        <v>43822</v>
      </c>
      <c r="B539" s="7">
        <v>1</v>
      </c>
      <c r="C539" s="8">
        <v>38960.87890625</v>
      </c>
      <c r="D539" s="8">
        <v>0</v>
      </c>
      <c r="E539" s="8">
        <v>0</v>
      </c>
      <c r="F539" s="8">
        <v>2.134174108E-3</v>
      </c>
      <c r="G539" s="8">
        <v>2.134174108E-3</v>
      </c>
      <c r="H539" s="8">
        <v>0</v>
      </c>
      <c r="I539" s="9">
        <v>8.3627512088763695E-7</v>
      </c>
      <c r="J539" s="9">
        <v>8.3627512088763695E-7</v>
      </c>
      <c r="K539" s="9">
        <v>8.3627512088763695E-7</v>
      </c>
      <c r="L539" s="9">
        <v>8.3627512088763695E-7</v>
      </c>
      <c r="M539" s="19">
        <f t="shared" si="8"/>
        <v>0</v>
      </c>
      <c r="N539" s="38"/>
    </row>
    <row r="540" spans="1:14" ht="13.5" thickBot="1">
      <c r="A540" s="3">
        <v>43822</v>
      </c>
      <c r="B540" s="7">
        <v>2</v>
      </c>
      <c r="C540" s="8">
        <v>38655.5234375</v>
      </c>
      <c r="D540" s="8">
        <v>0</v>
      </c>
      <c r="E540" s="8">
        <v>0</v>
      </c>
      <c r="F540" s="8">
        <v>2.134174108E-3</v>
      </c>
      <c r="G540" s="8">
        <v>2.134174108E-3</v>
      </c>
      <c r="H540" s="8">
        <v>0</v>
      </c>
      <c r="I540" s="9">
        <v>8.3627512088763695E-7</v>
      </c>
      <c r="J540" s="9">
        <v>8.3627512088763695E-7</v>
      </c>
      <c r="K540" s="9">
        <v>8.3627512088763695E-7</v>
      </c>
      <c r="L540" s="9">
        <v>8.3627512088763695E-7</v>
      </c>
      <c r="M540" s="19">
        <f t="shared" si="8"/>
        <v>0</v>
      </c>
      <c r="N540" s="38"/>
    </row>
    <row r="541" spans="1:14" ht="13.5" thickBot="1">
      <c r="A541" s="3">
        <v>43822</v>
      </c>
      <c r="B541" s="7">
        <v>3</v>
      </c>
      <c r="C541" s="8">
        <v>38870.45703125</v>
      </c>
      <c r="D541" s="8">
        <v>0</v>
      </c>
      <c r="E541" s="8">
        <v>0</v>
      </c>
      <c r="F541" s="8">
        <v>2.134174108E-3</v>
      </c>
      <c r="G541" s="8">
        <v>2.134174108E-3</v>
      </c>
      <c r="H541" s="8">
        <v>0</v>
      </c>
      <c r="I541" s="9">
        <v>8.3627512088763695E-7</v>
      </c>
      <c r="J541" s="9">
        <v>8.3627512088763695E-7</v>
      </c>
      <c r="K541" s="9">
        <v>8.3627512088763695E-7</v>
      </c>
      <c r="L541" s="9">
        <v>8.3627512088763695E-7</v>
      </c>
      <c r="M541" s="19">
        <f t="shared" si="8"/>
        <v>0</v>
      </c>
      <c r="N541" s="38"/>
    </row>
    <row r="542" spans="1:14" ht="13.5" thickBot="1">
      <c r="A542" s="3">
        <v>43822</v>
      </c>
      <c r="B542" s="7">
        <v>4</v>
      </c>
      <c r="C542" s="8">
        <v>39528.74609375</v>
      </c>
      <c r="D542" s="8">
        <v>0</v>
      </c>
      <c r="E542" s="8">
        <v>0</v>
      </c>
      <c r="F542" s="8">
        <v>2.134174108E-3</v>
      </c>
      <c r="G542" s="8">
        <v>2.134174108E-3</v>
      </c>
      <c r="H542" s="8">
        <v>0</v>
      </c>
      <c r="I542" s="9">
        <v>8.3627512088763695E-7</v>
      </c>
      <c r="J542" s="9">
        <v>8.3627512088763695E-7</v>
      </c>
      <c r="K542" s="9">
        <v>8.3627512088763695E-7</v>
      </c>
      <c r="L542" s="9">
        <v>8.3627512088763695E-7</v>
      </c>
      <c r="M542" s="19">
        <f t="shared" si="8"/>
        <v>0</v>
      </c>
      <c r="N542" s="38"/>
    </row>
    <row r="543" spans="1:14" ht="13.5" thickBot="1">
      <c r="A543" s="3">
        <v>43822</v>
      </c>
      <c r="B543" s="7">
        <v>5</v>
      </c>
      <c r="C543" s="8">
        <v>40938.05859375</v>
      </c>
      <c r="D543" s="8">
        <v>0</v>
      </c>
      <c r="E543" s="8">
        <v>0</v>
      </c>
      <c r="F543" s="8">
        <v>2.134174108E-3</v>
      </c>
      <c r="G543" s="8">
        <v>2.134174108E-3</v>
      </c>
      <c r="H543" s="8">
        <v>0</v>
      </c>
      <c r="I543" s="9">
        <v>8.3627512088763695E-7</v>
      </c>
      <c r="J543" s="9">
        <v>8.3627512088763695E-7</v>
      </c>
      <c r="K543" s="9">
        <v>8.3627512088763695E-7</v>
      </c>
      <c r="L543" s="9">
        <v>8.3627512088763695E-7</v>
      </c>
      <c r="M543" s="19">
        <f t="shared" si="8"/>
        <v>0</v>
      </c>
      <c r="N543" s="38"/>
    </row>
    <row r="544" spans="1:14" ht="13.5" thickBot="1">
      <c r="A544" s="3">
        <v>43822</v>
      </c>
      <c r="B544" s="7">
        <v>6</v>
      </c>
      <c r="C544" s="8">
        <v>43363.140625</v>
      </c>
      <c r="D544" s="8">
        <v>0</v>
      </c>
      <c r="E544" s="8">
        <v>0</v>
      </c>
      <c r="F544" s="8">
        <v>2.1786185510000002E-3</v>
      </c>
      <c r="G544" s="8">
        <v>5.6508407340000004E-3</v>
      </c>
      <c r="H544" s="8">
        <v>3.4722221820000002E-3</v>
      </c>
      <c r="I544" s="9">
        <v>2.2142792846154401E-6</v>
      </c>
      <c r="J544" s="9">
        <v>8.5369065515528397E-7</v>
      </c>
      <c r="K544" s="9">
        <v>2.2142792846154401E-6</v>
      </c>
      <c r="L544" s="9">
        <v>8.5369065515528397E-7</v>
      </c>
      <c r="M544" s="19">
        <f t="shared" si="8"/>
        <v>0</v>
      </c>
      <c r="N544" s="38"/>
    </row>
    <row r="545" spans="1:14" ht="13.5" thickBot="1">
      <c r="A545" s="3">
        <v>43822</v>
      </c>
      <c r="B545" s="7">
        <v>7</v>
      </c>
      <c r="C545" s="8">
        <v>46390.63671875</v>
      </c>
      <c r="D545" s="8">
        <v>0</v>
      </c>
      <c r="E545" s="8">
        <v>0</v>
      </c>
      <c r="F545" s="8">
        <v>2.134174108E-3</v>
      </c>
      <c r="G545" s="8">
        <v>2.134174108E-3</v>
      </c>
      <c r="H545" s="8">
        <v>0</v>
      </c>
      <c r="I545" s="9">
        <v>8.3627512088763695E-7</v>
      </c>
      <c r="J545" s="9">
        <v>8.3627512088763695E-7</v>
      </c>
      <c r="K545" s="9">
        <v>8.3627512088763695E-7</v>
      </c>
      <c r="L545" s="9">
        <v>8.3627512088763695E-7</v>
      </c>
      <c r="M545" s="19">
        <f t="shared" si="8"/>
        <v>0</v>
      </c>
      <c r="N545" s="38"/>
    </row>
    <row r="546" spans="1:14" ht="13.5" thickBot="1">
      <c r="A546" s="3">
        <v>43822</v>
      </c>
      <c r="B546" s="7">
        <v>8</v>
      </c>
      <c r="C546" s="8">
        <v>48227.92578125</v>
      </c>
      <c r="D546" s="8">
        <v>6.4</v>
      </c>
      <c r="E546" s="8">
        <v>3.3</v>
      </c>
      <c r="F546" s="8">
        <v>5.8978313048980002</v>
      </c>
      <c r="G546" s="8">
        <v>5.9128050268879999</v>
      </c>
      <c r="H546" s="8">
        <v>1.4973721989999999E-2</v>
      </c>
      <c r="I546" s="9">
        <v>1.9090712100000001E-4</v>
      </c>
      <c r="J546" s="9">
        <v>1.9677456699999999E-4</v>
      </c>
      <c r="K546" s="9">
        <v>1.0238264210000001E-3</v>
      </c>
      <c r="L546" s="9">
        <v>1.017958975E-3</v>
      </c>
      <c r="M546" s="19">
        <f t="shared" si="8"/>
        <v>1</v>
      </c>
      <c r="N546" s="38"/>
    </row>
    <row r="547" spans="1:14" ht="13.5" thickBot="1">
      <c r="A547" s="3">
        <v>43822</v>
      </c>
      <c r="B547" s="7">
        <v>9</v>
      </c>
      <c r="C547" s="8">
        <v>47871.66796875</v>
      </c>
      <c r="D547" s="8">
        <v>236</v>
      </c>
      <c r="E547" s="8">
        <v>236</v>
      </c>
      <c r="F547" s="8">
        <v>363.35337114546701</v>
      </c>
      <c r="G547" s="8">
        <v>363.73658758818902</v>
      </c>
      <c r="H547" s="8">
        <v>0.38321644272200001</v>
      </c>
      <c r="I547" s="9">
        <v>5.0053521782000003E-2</v>
      </c>
      <c r="J547" s="9">
        <v>4.9903358598999997E-2</v>
      </c>
      <c r="K547" s="9">
        <v>5.0053521782000003E-2</v>
      </c>
      <c r="L547" s="9">
        <v>4.9903358598999997E-2</v>
      </c>
      <c r="M547" s="19">
        <f t="shared" si="8"/>
        <v>1</v>
      </c>
      <c r="N547" s="38"/>
    </row>
    <row r="548" spans="1:14" ht="13.5" thickBot="1">
      <c r="A548" s="3">
        <v>43822</v>
      </c>
      <c r="B548" s="7">
        <v>10</v>
      </c>
      <c r="C548" s="8">
        <v>45767.80859375</v>
      </c>
      <c r="D548" s="8">
        <v>1138.4000000000001</v>
      </c>
      <c r="E548" s="8">
        <v>1138.4000000000001</v>
      </c>
      <c r="F548" s="8">
        <v>1218.5029255460399</v>
      </c>
      <c r="G548" s="8">
        <v>1220.2798233907699</v>
      </c>
      <c r="H548" s="8">
        <v>1.7768978447379999</v>
      </c>
      <c r="I548" s="9">
        <v>3.2084570293999998E-2</v>
      </c>
      <c r="J548" s="9">
        <v>3.1388293709000002E-2</v>
      </c>
      <c r="K548" s="9">
        <v>3.2084570293999998E-2</v>
      </c>
      <c r="L548" s="9">
        <v>3.1388293709000002E-2</v>
      </c>
      <c r="M548" s="19">
        <f t="shared" si="8"/>
        <v>1</v>
      </c>
      <c r="N548" s="38"/>
    </row>
    <row r="549" spans="1:14" ht="13.5" thickBot="1">
      <c r="A549" s="3">
        <v>43822</v>
      </c>
      <c r="B549" s="7">
        <v>11</v>
      </c>
      <c r="C549" s="8">
        <v>43248.5546875</v>
      </c>
      <c r="D549" s="8">
        <v>1536.8</v>
      </c>
      <c r="E549" s="8">
        <v>1536.8</v>
      </c>
      <c r="F549" s="8">
        <v>1368.46228514221</v>
      </c>
      <c r="G549" s="8">
        <v>1370.05638978296</v>
      </c>
      <c r="H549" s="8">
        <v>1.594104640748</v>
      </c>
      <c r="I549" s="9">
        <v>6.5338405257000007E-2</v>
      </c>
      <c r="J549" s="9">
        <v>6.5963054411000005E-2</v>
      </c>
      <c r="K549" s="9">
        <v>6.5338405257000007E-2</v>
      </c>
      <c r="L549" s="9">
        <v>6.5963054411000005E-2</v>
      </c>
      <c r="M549" s="19">
        <f t="shared" si="8"/>
        <v>1</v>
      </c>
      <c r="N549" s="38"/>
    </row>
    <row r="550" spans="1:14" ht="13.5" thickBot="1">
      <c r="A550" s="3">
        <v>43822</v>
      </c>
      <c r="B550" s="7">
        <v>12</v>
      </c>
      <c r="C550" s="8">
        <v>41046.90625</v>
      </c>
      <c r="D550" s="8">
        <v>1561.2</v>
      </c>
      <c r="E550" s="8">
        <v>1561.2</v>
      </c>
      <c r="F550" s="8">
        <v>1428.7524652366001</v>
      </c>
      <c r="G550" s="8">
        <v>1430.52754459926</v>
      </c>
      <c r="H550" s="8">
        <v>1.7750793626570001</v>
      </c>
      <c r="I550" s="9">
        <v>5.1203940204000001E-2</v>
      </c>
      <c r="J550" s="9">
        <v>5.1899504217E-2</v>
      </c>
      <c r="K550" s="9">
        <v>5.1203940204000001E-2</v>
      </c>
      <c r="L550" s="9">
        <v>5.1899504217E-2</v>
      </c>
      <c r="M550" s="19">
        <f t="shared" si="8"/>
        <v>1</v>
      </c>
      <c r="N550" s="38"/>
    </row>
    <row r="551" spans="1:14" ht="13.5" thickBot="1">
      <c r="A551" s="3">
        <v>43822</v>
      </c>
      <c r="B551" s="7">
        <v>13</v>
      </c>
      <c r="C551" s="8">
        <v>39095.578125</v>
      </c>
      <c r="D551" s="8">
        <v>1527.8</v>
      </c>
      <c r="E551" s="8">
        <v>1527.8</v>
      </c>
      <c r="F551" s="8">
        <v>1479.53527133895</v>
      </c>
      <c r="G551" s="8">
        <v>1485.8708438805099</v>
      </c>
      <c r="H551" s="8">
        <v>6.3355725415539998</v>
      </c>
      <c r="I551" s="9">
        <v>1.6429920109000001E-2</v>
      </c>
      <c r="J551" s="9">
        <v>1.8912511230000002E-2</v>
      </c>
      <c r="K551" s="9">
        <v>1.6429920109000001E-2</v>
      </c>
      <c r="L551" s="9">
        <v>1.8912511230000002E-2</v>
      </c>
      <c r="M551" s="19">
        <f t="shared" si="8"/>
        <v>1</v>
      </c>
      <c r="N551" s="38"/>
    </row>
    <row r="552" spans="1:14" ht="13.5" thickBot="1">
      <c r="A552" s="3">
        <v>43822</v>
      </c>
      <c r="B552" s="7">
        <v>14</v>
      </c>
      <c r="C552" s="8">
        <v>38019.99609375</v>
      </c>
      <c r="D552" s="8">
        <v>1537.8</v>
      </c>
      <c r="E552" s="8">
        <v>1537.8</v>
      </c>
      <c r="F552" s="8">
        <v>1559.2168761412299</v>
      </c>
      <c r="G552" s="8">
        <v>1560.71094148318</v>
      </c>
      <c r="H552" s="8">
        <v>1.494065341949</v>
      </c>
      <c r="I552" s="9">
        <v>8.9776416470000002E-3</v>
      </c>
      <c r="J552" s="9">
        <v>8.3921928450000002E-3</v>
      </c>
      <c r="K552" s="9">
        <v>8.9776416470000002E-3</v>
      </c>
      <c r="L552" s="9">
        <v>8.3921928450000002E-3</v>
      </c>
      <c r="M552" s="19">
        <f t="shared" si="8"/>
        <v>1</v>
      </c>
      <c r="N552" s="38"/>
    </row>
    <row r="553" spans="1:14" ht="13.5" thickBot="1">
      <c r="A553" s="3">
        <v>43822</v>
      </c>
      <c r="B553" s="7">
        <v>15</v>
      </c>
      <c r="C553" s="8">
        <v>37353.69921875</v>
      </c>
      <c r="D553" s="8">
        <v>1554.4</v>
      </c>
      <c r="E553" s="8">
        <v>1554.4</v>
      </c>
      <c r="F553" s="8">
        <v>1497.15509371387</v>
      </c>
      <c r="G553" s="8">
        <v>1497.4591347498399</v>
      </c>
      <c r="H553" s="8">
        <v>0.30404103596999998</v>
      </c>
      <c r="I553" s="9">
        <v>2.2312251272999999E-2</v>
      </c>
      <c r="J553" s="9">
        <v>2.2431389610000001E-2</v>
      </c>
      <c r="K553" s="9">
        <v>2.2312251272999999E-2</v>
      </c>
      <c r="L553" s="9">
        <v>2.2431389610000001E-2</v>
      </c>
      <c r="M553" s="19">
        <f t="shared" si="8"/>
        <v>1</v>
      </c>
      <c r="N553" s="38"/>
    </row>
    <row r="554" spans="1:14" ht="13.5" thickBot="1">
      <c r="A554" s="3">
        <v>43822</v>
      </c>
      <c r="B554" s="7">
        <v>16</v>
      </c>
      <c r="C554" s="8">
        <v>36961.25</v>
      </c>
      <c r="D554" s="8">
        <v>1375.5</v>
      </c>
      <c r="E554" s="8">
        <v>1375.5</v>
      </c>
      <c r="F554" s="8">
        <v>1335.3163287774701</v>
      </c>
      <c r="G554" s="8">
        <v>1344.26855271313</v>
      </c>
      <c r="H554" s="8">
        <v>8.9522239356570008</v>
      </c>
      <c r="I554" s="9">
        <v>1.2238027933E-2</v>
      </c>
      <c r="J554" s="9">
        <v>1.5745952673E-2</v>
      </c>
      <c r="K554" s="9">
        <v>1.2238027933E-2</v>
      </c>
      <c r="L554" s="9">
        <v>1.5745952673E-2</v>
      </c>
      <c r="M554" s="19">
        <f t="shared" si="8"/>
        <v>1</v>
      </c>
      <c r="N554" s="38"/>
    </row>
    <row r="555" spans="1:14" ht="13.5" thickBot="1">
      <c r="A555" s="3">
        <v>43822</v>
      </c>
      <c r="B555" s="7">
        <v>17</v>
      </c>
      <c r="C555" s="8">
        <v>37032.44140625</v>
      </c>
      <c r="D555" s="8">
        <v>759.2</v>
      </c>
      <c r="E555" s="8">
        <v>759.2</v>
      </c>
      <c r="F555" s="8">
        <v>912.36699760635702</v>
      </c>
      <c r="G555" s="8">
        <v>919.71087331712295</v>
      </c>
      <c r="H555" s="8">
        <v>7.3438757107650003</v>
      </c>
      <c r="I555" s="9">
        <v>6.2896110232999999E-2</v>
      </c>
      <c r="J555" s="9">
        <v>6.0018415988999999E-2</v>
      </c>
      <c r="K555" s="9">
        <v>6.2896110232999999E-2</v>
      </c>
      <c r="L555" s="9">
        <v>6.0018415988999999E-2</v>
      </c>
      <c r="M555" s="19">
        <f t="shared" si="8"/>
        <v>1</v>
      </c>
      <c r="N555" s="38"/>
    </row>
    <row r="556" spans="1:14" ht="13.5" thickBot="1">
      <c r="A556" s="3">
        <v>43822</v>
      </c>
      <c r="B556" s="7">
        <v>18</v>
      </c>
      <c r="C556" s="8">
        <v>38417.1640625</v>
      </c>
      <c r="D556" s="8">
        <v>121.4</v>
      </c>
      <c r="E556" s="8">
        <v>111.8</v>
      </c>
      <c r="F556" s="8">
        <v>115.382542078689</v>
      </c>
      <c r="G556" s="8">
        <v>118.09387698423799</v>
      </c>
      <c r="H556" s="8">
        <v>2.7113349055490001</v>
      </c>
      <c r="I556" s="9">
        <v>1.2955027490000001E-3</v>
      </c>
      <c r="J556" s="9">
        <v>2.3579380560000002E-3</v>
      </c>
      <c r="K556" s="9">
        <v>2.466252736E-3</v>
      </c>
      <c r="L556" s="9">
        <v>1.4038174279999999E-3</v>
      </c>
      <c r="M556" s="19">
        <f t="shared" si="8"/>
        <v>1</v>
      </c>
      <c r="N556" s="38"/>
    </row>
    <row r="557" spans="1:14" ht="13.5" thickBot="1">
      <c r="A557" s="3">
        <v>43822</v>
      </c>
      <c r="B557" s="7">
        <v>19</v>
      </c>
      <c r="C557" s="8">
        <v>40175.828125</v>
      </c>
      <c r="D557" s="8">
        <v>0</v>
      </c>
      <c r="E557" s="8">
        <v>0</v>
      </c>
      <c r="F557" s="8">
        <v>1.5617126412E-2</v>
      </c>
      <c r="G557" s="8">
        <v>0.355853115522</v>
      </c>
      <c r="H557" s="8">
        <v>0.34023598911000003</v>
      </c>
      <c r="I557" s="9">
        <v>1.3944087500000001E-4</v>
      </c>
      <c r="J557" s="9">
        <v>6.11956364133607E-6</v>
      </c>
      <c r="K557" s="9">
        <v>1.3944087500000001E-4</v>
      </c>
      <c r="L557" s="9">
        <v>6.11956364133607E-6</v>
      </c>
      <c r="M557" s="19">
        <f t="shared" si="8"/>
        <v>0</v>
      </c>
      <c r="N557" s="38"/>
    </row>
    <row r="558" spans="1:14" ht="13.5" thickBot="1">
      <c r="A558" s="3">
        <v>43822</v>
      </c>
      <c r="B558" s="7">
        <v>20</v>
      </c>
      <c r="C558" s="8">
        <v>40291.6953125</v>
      </c>
      <c r="D558" s="8">
        <v>0</v>
      </c>
      <c r="E558" s="8">
        <v>0</v>
      </c>
      <c r="F558" s="8">
        <v>2.4617126210999998E-2</v>
      </c>
      <c r="G558" s="8">
        <v>3.4217126201000002E-2</v>
      </c>
      <c r="H558" s="8">
        <v>9.5999999900000001E-3</v>
      </c>
      <c r="I558" s="9">
        <v>1.3407964812632601E-5</v>
      </c>
      <c r="J558" s="9">
        <v>9.6462093305344708E-6</v>
      </c>
      <c r="K558" s="9">
        <v>1.3407964812632601E-5</v>
      </c>
      <c r="L558" s="9">
        <v>9.6462093305344708E-6</v>
      </c>
      <c r="M558" s="19">
        <f t="shared" si="8"/>
        <v>0</v>
      </c>
      <c r="N558" s="38"/>
    </row>
    <row r="559" spans="1:14" ht="13.5" thickBot="1">
      <c r="A559" s="3">
        <v>43822</v>
      </c>
      <c r="B559" s="7">
        <v>21</v>
      </c>
      <c r="C559" s="8">
        <v>40412.8828125</v>
      </c>
      <c r="D559" s="8">
        <v>0</v>
      </c>
      <c r="E559" s="8">
        <v>0</v>
      </c>
      <c r="F559" s="8">
        <v>2.1328237396E-2</v>
      </c>
      <c r="G559" s="8">
        <v>2.861223731E-2</v>
      </c>
      <c r="H559" s="8">
        <v>7.2839999129999996E-3</v>
      </c>
      <c r="I559" s="9">
        <v>1.12116917359282E-5</v>
      </c>
      <c r="J559" s="9">
        <v>8.3574597947286394E-6</v>
      </c>
      <c r="K559" s="9">
        <v>1.12116917359282E-5</v>
      </c>
      <c r="L559" s="9">
        <v>8.3574597947286394E-6</v>
      </c>
      <c r="M559" s="19">
        <f t="shared" si="8"/>
        <v>0</v>
      </c>
      <c r="N559" s="38"/>
    </row>
    <row r="560" spans="1:14" ht="13.5" thickBot="1">
      <c r="A560" s="3">
        <v>43822</v>
      </c>
      <c r="B560" s="7">
        <v>22</v>
      </c>
      <c r="C560" s="8">
        <v>40299.078125</v>
      </c>
      <c r="D560" s="8">
        <v>0</v>
      </c>
      <c r="E560" s="8">
        <v>0</v>
      </c>
      <c r="F560" s="8">
        <v>2.1328237396E-2</v>
      </c>
      <c r="G560" s="8">
        <v>2.7625248416999999E-2</v>
      </c>
      <c r="H560" s="8">
        <v>6.2970110210000003E-3</v>
      </c>
      <c r="I560" s="9">
        <v>1.0824940602637501E-5</v>
      </c>
      <c r="J560" s="9">
        <v>8.3574597947286394E-6</v>
      </c>
      <c r="K560" s="9">
        <v>1.0824940602637501E-5</v>
      </c>
      <c r="L560" s="9">
        <v>8.3574597947286394E-6</v>
      </c>
      <c r="M560" s="19">
        <f t="shared" si="8"/>
        <v>0</v>
      </c>
      <c r="N560" s="38"/>
    </row>
    <row r="561" spans="1:14" ht="13.5" thickBot="1">
      <c r="A561" s="3">
        <v>43822</v>
      </c>
      <c r="B561" s="7">
        <v>23</v>
      </c>
      <c r="C561" s="8">
        <v>39403.4453125</v>
      </c>
      <c r="D561" s="8">
        <v>0</v>
      </c>
      <c r="E561" s="8">
        <v>0</v>
      </c>
      <c r="F561" s="8">
        <v>2.1483792948E-2</v>
      </c>
      <c r="G561" s="8">
        <v>2.7318826189000001E-2</v>
      </c>
      <c r="H561" s="8">
        <v>5.8350332410000002E-3</v>
      </c>
      <c r="I561" s="9">
        <v>1.07048691967042E-5</v>
      </c>
      <c r="J561" s="9">
        <v>8.4184141646653993E-6</v>
      </c>
      <c r="K561" s="9">
        <v>1.07048691967042E-5</v>
      </c>
      <c r="L561" s="9">
        <v>8.4184141646653993E-6</v>
      </c>
      <c r="M561" s="19">
        <f t="shared" si="8"/>
        <v>0</v>
      </c>
      <c r="N561" s="38"/>
    </row>
    <row r="562" spans="1:14" ht="13.5" thickBot="1">
      <c r="A562" s="3">
        <v>43822</v>
      </c>
      <c r="B562" s="7">
        <v>24</v>
      </c>
      <c r="C562" s="8">
        <v>38158.37109375</v>
      </c>
      <c r="D562" s="8">
        <v>0</v>
      </c>
      <c r="E562" s="8">
        <v>0</v>
      </c>
      <c r="F562" s="8">
        <v>2.1461570725999999E-2</v>
      </c>
      <c r="G562" s="8">
        <v>2.8675170643999999E-2</v>
      </c>
      <c r="H562" s="8">
        <v>7.2135999169999996E-3</v>
      </c>
      <c r="I562" s="9">
        <v>1.12363521332411E-5</v>
      </c>
      <c r="J562" s="9">
        <v>8.4097063975315796E-6</v>
      </c>
      <c r="K562" s="9">
        <v>1.12363521332411E-5</v>
      </c>
      <c r="L562" s="9">
        <v>8.4097063975315796E-6</v>
      </c>
      <c r="M562" s="19">
        <f t="shared" si="8"/>
        <v>0</v>
      </c>
      <c r="N562" s="38"/>
    </row>
    <row r="563" spans="1:14" ht="13.5" thickBot="1">
      <c r="A563" s="3">
        <v>43823</v>
      </c>
      <c r="B563" s="7">
        <v>1</v>
      </c>
      <c r="C563" s="8">
        <v>37086.15234375</v>
      </c>
      <c r="D563" s="8">
        <v>0</v>
      </c>
      <c r="E563" s="8">
        <v>0</v>
      </c>
      <c r="F563" s="8">
        <v>2.0194904087999999E-2</v>
      </c>
      <c r="G563" s="8">
        <v>2.6139015118999999E-2</v>
      </c>
      <c r="H563" s="8">
        <v>5.9441110309999996E-3</v>
      </c>
      <c r="I563" s="9">
        <v>1.02425607834918E-5</v>
      </c>
      <c r="J563" s="9">
        <v>7.9133636709036605E-6</v>
      </c>
      <c r="K563" s="9">
        <v>1.02425607834918E-5</v>
      </c>
      <c r="L563" s="9">
        <v>7.9133636709036605E-6</v>
      </c>
      <c r="M563" s="19">
        <f t="shared" si="8"/>
        <v>0</v>
      </c>
      <c r="N563" s="38"/>
    </row>
    <row r="564" spans="1:14" ht="13.5" thickBot="1">
      <c r="A564" s="3">
        <v>43823</v>
      </c>
      <c r="B564" s="7">
        <v>2</v>
      </c>
      <c r="C564" s="8">
        <v>36518.43359375</v>
      </c>
      <c r="D564" s="8">
        <v>0</v>
      </c>
      <c r="E564" s="8">
        <v>0</v>
      </c>
      <c r="F564" s="8">
        <v>2.1394904061E-2</v>
      </c>
      <c r="G564" s="8">
        <v>2.7558915089000002E-2</v>
      </c>
      <c r="H564" s="8">
        <v>6.1640110269999999E-3</v>
      </c>
      <c r="I564" s="9">
        <v>1.07989479189433E-5</v>
      </c>
      <c r="J564" s="9">
        <v>8.3835830961301104E-6</v>
      </c>
      <c r="K564" s="9">
        <v>1.07989479189433E-5</v>
      </c>
      <c r="L564" s="9">
        <v>8.3835830961301104E-6</v>
      </c>
      <c r="M564" s="19">
        <f t="shared" si="8"/>
        <v>0</v>
      </c>
      <c r="N564" s="38"/>
    </row>
    <row r="565" spans="1:14" ht="13.5" thickBot="1">
      <c r="A565" s="3">
        <v>43823</v>
      </c>
      <c r="B565" s="7">
        <v>3</v>
      </c>
      <c r="C565" s="8">
        <v>36509.13671875</v>
      </c>
      <c r="D565" s="8">
        <v>0</v>
      </c>
      <c r="E565" s="8">
        <v>0</v>
      </c>
      <c r="F565" s="8">
        <v>2.0506015192000002E-2</v>
      </c>
      <c r="G565" s="8">
        <v>2.6564192882000001E-2</v>
      </c>
      <c r="H565" s="8">
        <v>6.0581776900000004E-3</v>
      </c>
      <c r="I565" s="9">
        <v>1.04091664900609E-5</v>
      </c>
      <c r="J565" s="9">
        <v>8.0352724107771803E-6</v>
      </c>
      <c r="K565" s="9">
        <v>1.04091664900609E-5</v>
      </c>
      <c r="L565" s="9">
        <v>8.0352724107771803E-6</v>
      </c>
      <c r="M565" s="19">
        <f t="shared" si="8"/>
        <v>0</v>
      </c>
      <c r="N565" s="38"/>
    </row>
    <row r="566" spans="1:14" ht="13.5" thickBot="1">
      <c r="A566" s="3">
        <v>43823</v>
      </c>
      <c r="B566" s="7">
        <v>4</v>
      </c>
      <c r="C566" s="8">
        <v>36834.3203125</v>
      </c>
      <c r="D566" s="8">
        <v>0</v>
      </c>
      <c r="E566" s="8">
        <v>0</v>
      </c>
      <c r="F566" s="8">
        <v>1.9350459662E-2</v>
      </c>
      <c r="G566" s="8">
        <v>2.6215948465E-2</v>
      </c>
      <c r="H566" s="8">
        <v>6.8654888030000001E-3</v>
      </c>
      <c r="I566" s="9">
        <v>1.02727070790946E-5</v>
      </c>
      <c r="J566" s="9">
        <v>7.5824685198183699E-6</v>
      </c>
      <c r="K566" s="9">
        <v>1.02727070790946E-5</v>
      </c>
      <c r="L566" s="9">
        <v>7.5824685198183699E-6</v>
      </c>
      <c r="M566" s="19">
        <f t="shared" si="8"/>
        <v>0</v>
      </c>
      <c r="N566" s="38"/>
    </row>
    <row r="567" spans="1:14" ht="13.5" thickBot="1">
      <c r="A567" s="3">
        <v>43823</v>
      </c>
      <c r="B567" s="7">
        <v>5</v>
      </c>
      <c r="C567" s="8">
        <v>37773.29296875</v>
      </c>
      <c r="D567" s="8">
        <v>0</v>
      </c>
      <c r="E567" s="8">
        <v>0</v>
      </c>
      <c r="F567" s="8">
        <v>1.9783792985999998E-2</v>
      </c>
      <c r="G567" s="8">
        <v>2.6723504011000002E-2</v>
      </c>
      <c r="H567" s="8">
        <v>6.9397110249999998E-3</v>
      </c>
      <c r="I567" s="9">
        <v>1.04715924810434E-5</v>
      </c>
      <c r="J567" s="9">
        <v>7.7522699789279293E-6</v>
      </c>
      <c r="K567" s="9">
        <v>1.04715924810434E-5</v>
      </c>
      <c r="L567" s="9">
        <v>7.7522699789279293E-6</v>
      </c>
      <c r="M567" s="19">
        <f t="shared" si="8"/>
        <v>0</v>
      </c>
      <c r="N567" s="38"/>
    </row>
    <row r="568" spans="1:14" ht="13.5" thickBot="1">
      <c r="A568" s="3">
        <v>43823</v>
      </c>
      <c r="B568" s="7">
        <v>6</v>
      </c>
      <c r="C568" s="8">
        <v>39564.4296875</v>
      </c>
      <c r="D568" s="8">
        <v>0</v>
      </c>
      <c r="E568" s="8">
        <v>0</v>
      </c>
      <c r="F568" s="8">
        <v>1.8872681895E-2</v>
      </c>
      <c r="G568" s="8">
        <v>2.6713470703000002E-2</v>
      </c>
      <c r="H568" s="8">
        <v>7.8407888069999994E-3</v>
      </c>
      <c r="I568" s="9">
        <v>1.04676609337941E-5</v>
      </c>
      <c r="J568" s="9">
        <v>7.3952515264411804E-6</v>
      </c>
      <c r="K568" s="9">
        <v>1.04676609337941E-5</v>
      </c>
      <c r="L568" s="9">
        <v>7.3952515264411804E-6</v>
      </c>
      <c r="M568" s="19">
        <f t="shared" si="8"/>
        <v>0</v>
      </c>
      <c r="N568" s="38"/>
    </row>
    <row r="569" spans="1:14" ht="13.5" thickBot="1">
      <c r="A569" s="3">
        <v>43823</v>
      </c>
      <c r="B569" s="7">
        <v>7</v>
      </c>
      <c r="C569" s="8">
        <v>41796.5859375</v>
      </c>
      <c r="D569" s="8">
        <v>0</v>
      </c>
      <c r="E569" s="8">
        <v>0</v>
      </c>
      <c r="F569" s="8">
        <v>1.9039348558000001E-2</v>
      </c>
      <c r="G569" s="8">
        <v>2.8179959596999999E-2</v>
      </c>
      <c r="H569" s="8">
        <v>9.1406110389999993E-3</v>
      </c>
      <c r="I569" s="9">
        <v>1.104230391767E-5</v>
      </c>
      <c r="J569" s="9">
        <v>7.4605597799448501E-6</v>
      </c>
      <c r="K569" s="9">
        <v>1.104230391767E-5</v>
      </c>
      <c r="L569" s="9">
        <v>7.4605597799448501E-6</v>
      </c>
      <c r="M569" s="19">
        <f t="shared" si="8"/>
        <v>0</v>
      </c>
      <c r="N569" s="38"/>
    </row>
    <row r="570" spans="1:14" ht="13.5" thickBot="1">
      <c r="A570" s="3">
        <v>43823</v>
      </c>
      <c r="B570" s="7">
        <v>8</v>
      </c>
      <c r="C570" s="8">
        <v>43355.60546875</v>
      </c>
      <c r="D570" s="8">
        <v>4.8</v>
      </c>
      <c r="E570" s="8">
        <v>2.2000000000000002</v>
      </c>
      <c r="F570" s="8">
        <v>8.4201360120400004</v>
      </c>
      <c r="G570" s="8">
        <v>8.9727567218779996</v>
      </c>
      <c r="H570" s="8">
        <v>0.55262070983800005</v>
      </c>
      <c r="I570" s="9">
        <v>1.6350927590000001E-3</v>
      </c>
      <c r="J570" s="9">
        <v>1.418548594E-3</v>
      </c>
      <c r="K570" s="9">
        <v>2.6539015360000002E-3</v>
      </c>
      <c r="L570" s="9">
        <v>2.4373573710000001E-3</v>
      </c>
      <c r="M570" s="19">
        <f t="shared" si="8"/>
        <v>1</v>
      </c>
      <c r="N570" s="38"/>
    </row>
    <row r="571" spans="1:14" ht="13.5" thickBot="1">
      <c r="A571" s="3">
        <v>43823</v>
      </c>
      <c r="B571" s="7">
        <v>9</v>
      </c>
      <c r="C571" s="8">
        <v>43377.71875</v>
      </c>
      <c r="D571" s="8">
        <v>239</v>
      </c>
      <c r="E571" s="8">
        <v>236</v>
      </c>
      <c r="F571" s="8">
        <v>354.00048587080897</v>
      </c>
      <c r="G571" s="8">
        <v>359.56836102761702</v>
      </c>
      <c r="H571" s="8">
        <v>5.5678751568080003</v>
      </c>
      <c r="I571" s="9">
        <v>4.7244655575000002E-2</v>
      </c>
      <c r="J571" s="9">
        <v>4.5062886312999997E-2</v>
      </c>
      <c r="K571" s="9">
        <v>4.8420204164000002E-2</v>
      </c>
      <c r="L571" s="9">
        <v>4.6238434901999997E-2</v>
      </c>
      <c r="M571" s="19">
        <f t="shared" si="8"/>
        <v>1</v>
      </c>
      <c r="N571" s="38"/>
    </row>
    <row r="572" spans="1:14" ht="13.5" thickBot="1">
      <c r="A572" s="3">
        <v>43823</v>
      </c>
      <c r="B572" s="7">
        <v>10</v>
      </c>
      <c r="C572" s="8">
        <v>41905.92578125</v>
      </c>
      <c r="D572" s="8">
        <v>1065</v>
      </c>
      <c r="E572" s="8">
        <v>1065</v>
      </c>
      <c r="F572" s="8">
        <v>1178.3001258233801</v>
      </c>
      <c r="G572" s="8">
        <v>1193.4849361300501</v>
      </c>
      <c r="H572" s="8">
        <v>15.184810306667</v>
      </c>
      <c r="I572" s="9">
        <v>5.0346761806E-2</v>
      </c>
      <c r="J572" s="9">
        <v>4.4396601027E-2</v>
      </c>
      <c r="K572" s="9">
        <v>5.0346761806E-2</v>
      </c>
      <c r="L572" s="9">
        <v>4.4396601027E-2</v>
      </c>
      <c r="M572" s="19">
        <f t="shared" si="8"/>
        <v>1</v>
      </c>
      <c r="N572" s="38"/>
    </row>
    <row r="573" spans="1:14" ht="13.5" thickBot="1">
      <c r="A573" s="3">
        <v>43823</v>
      </c>
      <c r="B573" s="7">
        <v>11</v>
      </c>
      <c r="C573" s="8">
        <v>39996.62890625</v>
      </c>
      <c r="D573" s="8">
        <v>1429.5</v>
      </c>
      <c r="E573" s="8">
        <v>1429.5</v>
      </c>
      <c r="F573" s="8">
        <v>1347.49852933904</v>
      </c>
      <c r="G573" s="8">
        <v>1371.63562570678</v>
      </c>
      <c r="H573" s="8">
        <v>24.137096367739002</v>
      </c>
      <c r="I573" s="9">
        <v>2.2674127857000001E-2</v>
      </c>
      <c r="J573" s="9">
        <v>3.2132237718999999E-2</v>
      </c>
      <c r="K573" s="9">
        <v>2.2674127857000001E-2</v>
      </c>
      <c r="L573" s="9">
        <v>3.2132237718999999E-2</v>
      </c>
      <c r="M573" s="19">
        <f t="shared" si="8"/>
        <v>1</v>
      </c>
      <c r="N573" s="38"/>
    </row>
    <row r="574" spans="1:14" ht="13.5" thickBot="1">
      <c r="A574" s="3">
        <v>43823</v>
      </c>
      <c r="B574" s="7">
        <v>12</v>
      </c>
      <c r="C574" s="8">
        <v>38448.32421875</v>
      </c>
      <c r="D574" s="8">
        <v>1493</v>
      </c>
      <c r="E574" s="8">
        <v>1493</v>
      </c>
      <c r="F574" s="8">
        <v>1433.5562831131299</v>
      </c>
      <c r="G574" s="8">
        <v>1459.1547798617701</v>
      </c>
      <c r="H574" s="8">
        <v>25.598496748635</v>
      </c>
      <c r="I574" s="9">
        <v>1.3262233595999999E-2</v>
      </c>
      <c r="J574" s="9">
        <v>2.3292992509999999E-2</v>
      </c>
      <c r="K574" s="9">
        <v>1.3262233595999999E-2</v>
      </c>
      <c r="L574" s="9">
        <v>2.3292992509999999E-2</v>
      </c>
      <c r="M574" s="19">
        <f t="shared" si="8"/>
        <v>1</v>
      </c>
      <c r="N574" s="38"/>
    </row>
    <row r="575" spans="1:14" ht="13.5" thickBot="1">
      <c r="A575" s="3">
        <v>43823</v>
      </c>
      <c r="B575" s="7">
        <v>13</v>
      </c>
      <c r="C575" s="8">
        <v>37237.1640625</v>
      </c>
      <c r="D575" s="8">
        <v>1429</v>
      </c>
      <c r="E575" s="8">
        <v>1429</v>
      </c>
      <c r="F575" s="8">
        <v>1426.0704010828899</v>
      </c>
      <c r="G575" s="8">
        <v>1454.4906643931099</v>
      </c>
      <c r="H575" s="8">
        <v>28.420263310220999</v>
      </c>
      <c r="I575" s="9">
        <v>9.9885048560000005E-3</v>
      </c>
      <c r="J575" s="9">
        <v>1.1479619579999999E-3</v>
      </c>
      <c r="K575" s="9">
        <v>9.9885048560000005E-3</v>
      </c>
      <c r="L575" s="9">
        <v>1.1479619579999999E-3</v>
      </c>
      <c r="M575" s="19">
        <f t="shared" si="8"/>
        <v>1</v>
      </c>
      <c r="N575" s="38"/>
    </row>
    <row r="576" spans="1:14" ht="13.5" thickBot="1">
      <c r="A576" s="3">
        <v>43823</v>
      </c>
      <c r="B576" s="7">
        <v>14</v>
      </c>
      <c r="C576" s="8">
        <v>36542.7109375</v>
      </c>
      <c r="D576" s="8">
        <v>1433.6</v>
      </c>
      <c r="E576" s="8">
        <v>1433.6</v>
      </c>
      <c r="F576" s="8">
        <v>1431.9073638161501</v>
      </c>
      <c r="G576" s="8">
        <v>1470.76977726267</v>
      </c>
      <c r="H576" s="8">
        <v>38.862413446521998</v>
      </c>
      <c r="I576" s="9">
        <v>1.4564959742E-2</v>
      </c>
      <c r="J576" s="9">
        <v>6.6325869199999996E-4</v>
      </c>
      <c r="K576" s="9">
        <v>1.4564959742E-2</v>
      </c>
      <c r="L576" s="9">
        <v>6.6325869199999996E-4</v>
      </c>
      <c r="M576" s="19">
        <f t="shared" si="8"/>
        <v>1</v>
      </c>
      <c r="N576" s="38"/>
    </row>
    <row r="577" spans="1:14" ht="13.5" thickBot="1">
      <c r="A577" s="3">
        <v>43823</v>
      </c>
      <c r="B577" s="7">
        <v>15</v>
      </c>
      <c r="C577" s="8">
        <v>36237.0546875</v>
      </c>
      <c r="D577" s="8">
        <v>1418.5</v>
      </c>
      <c r="E577" s="8">
        <v>1418.5</v>
      </c>
      <c r="F577" s="8">
        <v>1142.63321417733</v>
      </c>
      <c r="G577" s="8">
        <v>1188.3781165200301</v>
      </c>
      <c r="H577" s="8">
        <v>45.744902342700001</v>
      </c>
      <c r="I577" s="9">
        <v>9.0173151832999995E-2</v>
      </c>
      <c r="J577" s="9">
        <v>0.108098270306</v>
      </c>
      <c r="K577" s="9">
        <v>9.0173151832999995E-2</v>
      </c>
      <c r="L577" s="9">
        <v>0.108098270306</v>
      </c>
      <c r="M577" s="19">
        <f t="shared" si="8"/>
        <v>1</v>
      </c>
      <c r="N577" s="38"/>
    </row>
    <row r="578" spans="1:14" ht="13.5" thickBot="1">
      <c r="A578" s="3">
        <v>43823</v>
      </c>
      <c r="B578" s="7">
        <v>16</v>
      </c>
      <c r="C578" s="8">
        <v>35994.26953125</v>
      </c>
      <c r="D578" s="8">
        <v>1080.3</v>
      </c>
      <c r="E578" s="8">
        <v>1080.3</v>
      </c>
      <c r="F578" s="8">
        <v>642.90836811419001</v>
      </c>
      <c r="G578" s="8">
        <v>663.840416462951</v>
      </c>
      <c r="H578" s="8">
        <v>20.932048348761001</v>
      </c>
      <c r="I578" s="9">
        <v>0.163189491981</v>
      </c>
      <c r="J578" s="9">
        <v>0.171391705284</v>
      </c>
      <c r="K578" s="9">
        <v>0.163189491981</v>
      </c>
      <c r="L578" s="9">
        <v>0.171391705284</v>
      </c>
      <c r="M578" s="19">
        <f t="shared" si="8"/>
        <v>1</v>
      </c>
      <c r="N578" s="38"/>
    </row>
    <row r="579" spans="1:14" ht="13.5" thickBot="1">
      <c r="A579" s="3">
        <v>43823</v>
      </c>
      <c r="B579" s="7">
        <v>17</v>
      </c>
      <c r="C579" s="8">
        <v>35991.9921875</v>
      </c>
      <c r="D579" s="8">
        <v>533.79999999999995</v>
      </c>
      <c r="E579" s="8">
        <v>533.79999999999995</v>
      </c>
      <c r="F579" s="8">
        <v>274.10323713175501</v>
      </c>
      <c r="G579" s="8">
        <v>286.63759504622902</v>
      </c>
      <c r="H579" s="8">
        <v>12.534357914473</v>
      </c>
      <c r="I579" s="9">
        <v>9.6850472160000006E-2</v>
      </c>
      <c r="J579" s="9">
        <v>0.101762054415</v>
      </c>
      <c r="K579" s="9">
        <v>9.6850472160000006E-2</v>
      </c>
      <c r="L579" s="9">
        <v>0.101762054415</v>
      </c>
      <c r="M579" s="19">
        <f t="shared" si="8"/>
        <v>1</v>
      </c>
      <c r="N579" s="38"/>
    </row>
    <row r="580" spans="1:14" ht="13.5" thickBot="1">
      <c r="A580" s="3">
        <v>43823</v>
      </c>
      <c r="B580" s="7">
        <v>18</v>
      </c>
      <c r="C580" s="8">
        <v>36962.47265625</v>
      </c>
      <c r="D580" s="8">
        <v>82.4</v>
      </c>
      <c r="E580" s="8">
        <v>71.3</v>
      </c>
      <c r="F580" s="8">
        <v>42.186301745434001</v>
      </c>
      <c r="G580" s="8">
        <v>45.626364348378999</v>
      </c>
      <c r="H580" s="8">
        <v>3.4400626029439998</v>
      </c>
      <c r="I580" s="9">
        <v>1.4409731838E-2</v>
      </c>
      <c r="J580" s="9">
        <v>1.5757718750999999E-2</v>
      </c>
      <c r="K580" s="9">
        <v>1.0060202056999999E-2</v>
      </c>
      <c r="L580" s="9">
        <v>1.1408188971000001E-2</v>
      </c>
      <c r="M580" s="19">
        <f t="shared" si="8"/>
        <v>1</v>
      </c>
      <c r="N580" s="38"/>
    </row>
    <row r="581" spans="1:14" ht="13.5" thickBot="1">
      <c r="A581" s="3">
        <v>43823</v>
      </c>
      <c r="B581" s="7">
        <v>19</v>
      </c>
      <c r="C581" s="8">
        <v>38033.6015625</v>
      </c>
      <c r="D581" s="8">
        <v>0</v>
      </c>
      <c r="E581" s="8">
        <v>0</v>
      </c>
      <c r="F581" s="8">
        <v>3.6731264396000003E-2</v>
      </c>
      <c r="G581" s="8">
        <v>0.37418814728100003</v>
      </c>
      <c r="H581" s="8">
        <v>0.337456882884</v>
      </c>
      <c r="I581" s="9">
        <v>1.4662544899999999E-4</v>
      </c>
      <c r="J581" s="9">
        <v>1.4393128682082299E-5</v>
      </c>
      <c r="K581" s="9">
        <v>1.4662544899999999E-4</v>
      </c>
      <c r="L581" s="9">
        <v>1.4393128682082299E-5</v>
      </c>
      <c r="M581" s="19">
        <f t="shared" si="8"/>
        <v>0</v>
      </c>
      <c r="N581" s="38"/>
    </row>
    <row r="582" spans="1:14" ht="13.5" thickBot="1">
      <c r="A582" s="3">
        <v>43823</v>
      </c>
      <c r="B582" s="7">
        <v>20</v>
      </c>
      <c r="C582" s="8">
        <v>37378.015625</v>
      </c>
      <c r="D582" s="8">
        <v>0</v>
      </c>
      <c r="E582" s="8">
        <v>0</v>
      </c>
      <c r="F582" s="8">
        <v>1.1974598281000001E-2</v>
      </c>
      <c r="G582" s="8">
        <v>2.1574598271000001E-2</v>
      </c>
      <c r="H582" s="8">
        <v>9.5999999900000001E-3</v>
      </c>
      <c r="I582" s="9">
        <v>8.4539961878525799E-6</v>
      </c>
      <c r="J582" s="9">
        <v>4.6922407057545E-6</v>
      </c>
      <c r="K582" s="9">
        <v>8.4539961878525799E-6</v>
      </c>
      <c r="L582" s="9">
        <v>4.6922407057545E-6</v>
      </c>
      <c r="M582" s="19">
        <f t="shared" si="8"/>
        <v>0</v>
      </c>
      <c r="N582" s="38"/>
    </row>
    <row r="583" spans="1:14" ht="13.5" thickBot="1">
      <c r="A583" s="3">
        <v>43823</v>
      </c>
      <c r="B583" s="7">
        <v>21</v>
      </c>
      <c r="C583" s="8">
        <v>36808.97265625</v>
      </c>
      <c r="D583" s="8">
        <v>0</v>
      </c>
      <c r="E583" s="8">
        <v>0</v>
      </c>
      <c r="F583" s="8">
        <v>1.1974598281000001E-2</v>
      </c>
      <c r="G583" s="8">
        <v>1.729744263E-2</v>
      </c>
      <c r="H583" s="8">
        <v>5.3228443490000001E-3</v>
      </c>
      <c r="I583" s="9">
        <v>6.7779947611484401E-6</v>
      </c>
      <c r="J583" s="9">
        <v>4.6922407057545E-6</v>
      </c>
      <c r="K583" s="9">
        <v>6.7779947611484401E-6</v>
      </c>
      <c r="L583" s="9">
        <v>4.6922407057545E-6</v>
      </c>
      <c r="M583" s="19">
        <f t="shared" si="8"/>
        <v>0</v>
      </c>
      <c r="N583" s="38"/>
    </row>
    <row r="584" spans="1:14" ht="13.5" thickBot="1">
      <c r="A584" s="3">
        <v>43823</v>
      </c>
      <c r="B584" s="7">
        <v>22</v>
      </c>
      <c r="C584" s="8">
        <v>36225.84765625</v>
      </c>
      <c r="D584" s="8">
        <v>0</v>
      </c>
      <c r="E584" s="8">
        <v>0</v>
      </c>
      <c r="F584" s="8">
        <v>1.1385709405E-2</v>
      </c>
      <c r="G584" s="8">
        <v>1.6634742641999999E-2</v>
      </c>
      <c r="H584" s="8">
        <v>5.2490332360000001E-3</v>
      </c>
      <c r="I584" s="9">
        <v>6.5183160823603799E-6</v>
      </c>
      <c r="J584" s="9">
        <v>4.46148487670819E-6</v>
      </c>
      <c r="K584" s="9">
        <v>6.5183160823603799E-6</v>
      </c>
      <c r="L584" s="9">
        <v>4.46148487670819E-6</v>
      </c>
      <c r="M584" s="19">
        <f t="shared" si="8"/>
        <v>0</v>
      </c>
      <c r="N584" s="38"/>
    </row>
    <row r="585" spans="1:14" ht="13.5" thickBot="1">
      <c r="A585" s="3">
        <v>43823</v>
      </c>
      <c r="B585" s="7">
        <v>23</v>
      </c>
      <c r="C585" s="8">
        <v>35478.62890625</v>
      </c>
      <c r="D585" s="8">
        <v>0</v>
      </c>
      <c r="E585" s="8">
        <v>0</v>
      </c>
      <c r="F585" s="8">
        <v>9.7745983300000002E-3</v>
      </c>
      <c r="G585" s="8">
        <v>1.5559620472E-2</v>
      </c>
      <c r="H585" s="8">
        <v>5.7850221409999998E-3</v>
      </c>
      <c r="I585" s="9">
        <v>6.0970299655303303E-6</v>
      </c>
      <c r="J585" s="9">
        <v>3.8301717595059996E-6</v>
      </c>
      <c r="K585" s="9">
        <v>6.0970299655303303E-6</v>
      </c>
      <c r="L585" s="9">
        <v>3.8301717595059996E-6</v>
      </c>
      <c r="M585" s="19">
        <f t="shared" si="8"/>
        <v>0</v>
      </c>
      <c r="N585" s="38"/>
    </row>
    <row r="586" spans="1:14" ht="13.5" thickBot="1">
      <c r="A586" s="3">
        <v>43823</v>
      </c>
      <c r="B586" s="7">
        <v>24</v>
      </c>
      <c r="C586" s="8">
        <v>34423.06640625</v>
      </c>
      <c r="D586" s="8">
        <v>0</v>
      </c>
      <c r="E586" s="8">
        <v>0</v>
      </c>
      <c r="F586" s="8">
        <v>1.0352376095000001E-2</v>
      </c>
      <c r="G586" s="8">
        <v>1.6042764883999999E-2</v>
      </c>
      <c r="H586" s="8">
        <v>5.6903887879999997E-3</v>
      </c>
      <c r="I586" s="9">
        <v>6.2863498761981002E-6</v>
      </c>
      <c r="J586" s="9">
        <v>4.0565737049854099E-6</v>
      </c>
      <c r="K586" s="9">
        <v>6.2863498761981002E-6</v>
      </c>
      <c r="L586" s="9">
        <v>4.0565737049854099E-6</v>
      </c>
      <c r="M586" s="19">
        <f t="shared" si="8"/>
        <v>0</v>
      </c>
      <c r="N586" s="38"/>
    </row>
    <row r="587" spans="1:14" ht="13.5" thickBot="1">
      <c r="A587" s="3">
        <v>43824</v>
      </c>
      <c r="B587" s="7">
        <v>1</v>
      </c>
      <c r="C587" s="8">
        <v>33397.69140625</v>
      </c>
      <c r="D587" s="8">
        <v>0</v>
      </c>
      <c r="E587" s="8">
        <v>0</v>
      </c>
      <c r="F587" s="8">
        <v>9.2968205629999998E-3</v>
      </c>
      <c r="G587" s="8">
        <v>1.5644798253000001E-2</v>
      </c>
      <c r="H587" s="8">
        <v>6.3479776900000002E-3</v>
      </c>
      <c r="I587" s="9">
        <v>6.1304068393312497E-6</v>
      </c>
      <c r="J587" s="9">
        <v>3.6429547661288E-6</v>
      </c>
      <c r="K587" s="9">
        <v>6.1304068393312497E-6</v>
      </c>
      <c r="L587" s="9">
        <v>3.6429547661288E-6</v>
      </c>
      <c r="M587" s="19">
        <f t="shared" si="8"/>
        <v>0</v>
      </c>
      <c r="N587" s="38"/>
    </row>
    <row r="588" spans="1:14" ht="13.5" thickBot="1">
      <c r="A588" s="3">
        <v>43824</v>
      </c>
      <c r="B588" s="7">
        <v>2</v>
      </c>
      <c r="C588" s="8">
        <v>32804.22265625</v>
      </c>
      <c r="D588" s="8">
        <v>0</v>
      </c>
      <c r="E588" s="8">
        <v>0</v>
      </c>
      <c r="F588" s="8">
        <v>7.9190428159999996E-3</v>
      </c>
      <c r="G588" s="8">
        <v>1.3988698288E-2</v>
      </c>
      <c r="H588" s="8">
        <v>6.069655472E-3</v>
      </c>
      <c r="I588" s="9">
        <v>5.4814648465456202E-6</v>
      </c>
      <c r="J588" s="9">
        <v>3.1030732038317701E-6</v>
      </c>
      <c r="K588" s="9">
        <v>5.4814648465456202E-6</v>
      </c>
      <c r="L588" s="9">
        <v>3.1030732038317701E-6</v>
      </c>
      <c r="M588" s="19">
        <f t="shared" ref="M588:M651" si="9">IF(F588&gt;5,1,0)</f>
        <v>0</v>
      </c>
      <c r="N588" s="38"/>
    </row>
    <row r="589" spans="1:14" ht="13.5" thickBot="1">
      <c r="A589" s="3">
        <v>43824</v>
      </c>
      <c r="B589" s="7">
        <v>3</v>
      </c>
      <c r="C589" s="8">
        <v>32519.388671875</v>
      </c>
      <c r="D589" s="8">
        <v>0</v>
      </c>
      <c r="E589" s="8">
        <v>0</v>
      </c>
      <c r="F589" s="8">
        <v>7.7301539310000002E-3</v>
      </c>
      <c r="G589" s="8">
        <v>1.4895287177E-2</v>
      </c>
      <c r="H589" s="8">
        <v>7.1651332459999996E-3</v>
      </c>
      <c r="I589" s="9">
        <v>5.8367112764801002E-6</v>
      </c>
      <c r="J589" s="9">
        <v>3.0290571831942701E-6</v>
      </c>
      <c r="K589" s="9">
        <v>5.8367112764801002E-6</v>
      </c>
      <c r="L589" s="9">
        <v>3.0290571831942701E-6</v>
      </c>
      <c r="M589" s="19">
        <f t="shared" si="9"/>
        <v>0</v>
      </c>
      <c r="N589" s="38"/>
    </row>
    <row r="590" spans="1:14" ht="13.5" thickBot="1">
      <c r="A590" s="3">
        <v>43824</v>
      </c>
      <c r="B590" s="7">
        <v>4</v>
      </c>
      <c r="C590" s="8">
        <v>32488.578125</v>
      </c>
      <c r="D590" s="8">
        <v>0</v>
      </c>
      <c r="E590" s="8">
        <v>0</v>
      </c>
      <c r="F590" s="8">
        <v>8.0190428129999995E-3</v>
      </c>
      <c r="G590" s="8">
        <v>1.4144476062E-2</v>
      </c>
      <c r="H590" s="8">
        <v>6.1254332480000003E-3</v>
      </c>
      <c r="I590" s="9">
        <v>5.5425062940077402E-6</v>
      </c>
      <c r="J590" s="9">
        <v>3.1422581559339702E-6</v>
      </c>
      <c r="K590" s="9">
        <v>5.5425062940077402E-6</v>
      </c>
      <c r="L590" s="9">
        <v>3.1422581559339702E-6</v>
      </c>
      <c r="M590" s="19">
        <f t="shared" si="9"/>
        <v>0</v>
      </c>
      <c r="N590" s="38"/>
    </row>
    <row r="591" spans="1:14" ht="13.5" thickBot="1">
      <c r="A591" s="3">
        <v>43824</v>
      </c>
      <c r="B591" s="7">
        <v>5</v>
      </c>
      <c r="C591" s="8">
        <v>32907.7734375</v>
      </c>
      <c r="D591" s="8">
        <v>0</v>
      </c>
      <c r="E591" s="8">
        <v>0</v>
      </c>
      <c r="F591" s="8">
        <v>8.396820583E-3</v>
      </c>
      <c r="G591" s="8">
        <v>1.5059787166E-2</v>
      </c>
      <c r="H591" s="8">
        <v>6.6629665819999996E-3</v>
      </c>
      <c r="I591" s="9">
        <v>5.9011705196511301E-6</v>
      </c>
      <c r="J591" s="9">
        <v>3.2902901972089698E-6</v>
      </c>
      <c r="K591" s="9">
        <v>5.9011705196511301E-6</v>
      </c>
      <c r="L591" s="9">
        <v>3.2902901972089698E-6</v>
      </c>
      <c r="M591" s="19">
        <f t="shared" si="9"/>
        <v>0</v>
      </c>
      <c r="N591" s="38"/>
    </row>
    <row r="592" spans="1:14" ht="13.5" thickBot="1">
      <c r="A592" s="3">
        <v>43824</v>
      </c>
      <c r="B592" s="7">
        <v>6</v>
      </c>
      <c r="C592" s="8">
        <v>33797.91796875</v>
      </c>
      <c r="D592" s="8">
        <v>0</v>
      </c>
      <c r="E592" s="8">
        <v>0</v>
      </c>
      <c r="F592" s="8">
        <v>7.5790428240000004E-3</v>
      </c>
      <c r="G592" s="8">
        <v>1.4207520514E-2</v>
      </c>
      <c r="H592" s="8">
        <v>6.6284776899999997E-3</v>
      </c>
      <c r="I592" s="9">
        <v>5.5672102330230901E-6</v>
      </c>
      <c r="J592" s="9">
        <v>2.9698443670086601E-6</v>
      </c>
      <c r="K592" s="9">
        <v>5.5672102330230901E-6</v>
      </c>
      <c r="L592" s="9">
        <v>2.9698443670086601E-6</v>
      </c>
      <c r="M592" s="19">
        <f t="shared" si="9"/>
        <v>0</v>
      </c>
      <c r="N592" s="38"/>
    </row>
    <row r="593" spans="1:14" ht="13.5" thickBot="1">
      <c r="A593" s="3">
        <v>43824</v>
      </c>
      <c r="B593" s="7">
        <v>7</v>
      </c>
      <c r="C593" s="8">
        <v>34974.2265625</v>
      </c>
      <c r="D593" s="8">
        <v>0</v>
      </c>
      <c r="E593" s="8">
        <v>0</v>
      </c>
      <c r="F593" s="8">
        <v>7.9079317049999993E-3</v>
      </c>
      <c r="G593" s="8">
        <v>1.7654598317999998E-2</v>
      </c>
      <c r="H593" s="8">
        <v>9.7466666120000003E-3</v>
      </c>
      <c r="I593" s="9">
        <v>6.9179460493888702E-6</v>
      </c>
      <c r="J593" s="9">
        <v>3.0987193202648501E-6</v>
      </c>
      <c r="K593" s="9">
        <v>6.9179460493888702E-6</v>
      </c>
      <c r="L593" s="9">
        <v>3.0987193202648501E-6</v>
      </c>
      <c r="M593" s="19">
        <f t="shared" si="9"/>
        <v>0</v>
      </c>
      <c r="N593" s="38"/>
    </row>
    <row r="594" spans="1:14" ht="13.5" thickBot="1">
      <c r="A594" s="3">
        <v>43824</v>
      </c>
      <c r="B594" s="7">
        <v>8</v>
      </c>
      <c r="C594" s="8">
        <v>35953.6171875</v>
      </c>
      <c r="D594" s="8">
        <v>3.4</v>
      </c>
      <c r="E594" s="8">
        <v>1.9</v>
      </c>
      <c r="F594" s="8">
        <v>3.7430819133209998</v>
      </c>
      <c r="G594" s="8">
        <v>5.0970628877279998</v>
      </c>
      <c r="H594" s="8">
        <v>1.3539809744069999</v>
      </c>
      <c r="I594" s="9">
        <v>6.6499329400000003E-4</v>
      </c>
      <c r="J594" s="9">
        <v>1.3443648599999999E-4</v>
      </c>
      <c r="K594" s="9">
        <v>1.2527675889999999E-3</v>
      </c>
      <c r="L594" s="9">
        <v>7.2221078099999995E-4</v>
      </c>
      <c r="M594" s="19">
        <f t="shared" si="9"/>
        <v>0</v>
      </c>
      <c r="N594" s="38"/>
    </row>
    <row r="595" spans="1:14" ht="13.5" thickBot="1">
      <c r="A595" s="3">
        <v>43824</v>
      </c>
      <c r="B595" s="7">
        <v>9</v>
      </c>
      <c r="C595" s="8">
        <v>36548.0078125</v>
      </c>
      <c r="D595" s="8">
        <v>245.4</v>
      </c>
      <c r="E595" s="8">
        <v>243.1</v>
      </c>
      <c r="F595" s="8">
        <v>385.090272636105</v>
      </c>
      <c r="G595" s="8">
        <v>391.85897019821101</v>
      </c>
      <c r="H595" s="8">
        <v>6.7686975621050003</v>
      </c>
      <c r="I595" s="9">
        <v>5.7389878604000001E-2</v>
      </c>
      <c r="J595" s="9">
        <v>5.4737567647000003E-2</v>
      </c>
      <c r="K595" s="9">
        <v>5.8291132522000001E-2</v>
      </c>
      <c r="L595" s="9">
        <v>5.5638821565000003E-2</v>
      </c>
      <c r="M595" s="19">
        <f t="shared" si="9"/>
        <v>1</v>
      </c>
      <c r="N595" s="38"/>
    </row>
    <row r="596" spans="1:14" ht="13.5" thickBot="1">
      <c r="A596" s="3">
        <v>43824</v>
      </c>
      <c r="B596" s="7">
        <v>10</v>
      </c>
      <c r="C596" s="8">
        <v>36456.16015625</v>
      </c>
      <c r="D596" s="8">
        <v>1096.5999999999999</v>
      </c>
      <c r="E596" s="8">
        <v>1096.5999999999999</v>
      </c>
      <c r="F596" s="8">
        <v>1148.4856385037799</v>
      </c>
      <c r="G596" s="8">
        <v>1164.17275773539</v>
      </c>
      <c r="H596" s="8">
        <v>15.687119231602001</v>
      </c>
      <c r="I596" s="9">
        <v>2.6478353344000002E-2</v>
      </c>
      <c r="J596" s="9">
        <v>2.0331363049999999E-2</v>
      </c>
      <c r="K596" s="9">
        <v>2.6478353344000002E-2</v>
      </c>
      <c r="L596" s="9">
        <v>2.0331363049999999E-2</v>
      </c>
      <c r="M596" s="19">
        <f t="shared" si="9"/>
        <v>1</v>
      </c>
      <c r="N596" s="38"/>
    </row>
    <row r="597" spans="1:14" ht="13.5" thickBot="1">
      <c r="A597" s="3">
        <v>43824</v>
      </c>
      <c r="B597" s="7">
        <v>11</v>
      </c>
      <c r="C597" s="8">
        <v>35981.2890625</v>
      </c>
      <c r="D597" s="8">
        <v>1485.9</v>
      </c>
      <c r="E597" s="8">
        <v>1485.9</v>
      </c>
      <c r="F597" s="8">
        <v>1217.6610821794</v>
      </c>
      <c r="G597" s="8">
        <v>1238.9556717764001</v>
      </c>
      <c r="H597" s="8">
        <v>21.294589597001</v>
      </c>
      <c r="I597" s="9">
        <v>9.6765018896000005E-2</v>
      </c>
      <c r="J597" s="9">
        <v>0.105109293816</v>
      </c>
      <c r="K597" s="9">
        <v>9.6765018896000005E-2</v>
      </c>
      <c r="L597" s="9">
        <v>0.105109293816</v>
      </c>
      <c r="M597" s="19">
        <f t="shared" si="9"/>
        <v>1</v>
      </c>
      <c r="N597" s="38"/>
    </row>
    <row r="598" spans="1:14" ht="13.5" thickBot="1">
      <c r="A598" s="3">
        <v>43824</v>
      </c>
      <c r="B598" s="7">
        <v>12</v>
      </c>
      <c r="C598" s="8">
        <v>35492.07421875</v>
      </c>
      <c r="D598" s="8">
        <v>1508.7</v>
      </c>
      <c r="E598" s="8">
        <v>1508.7</v>
      </c>
      <c r="F598" s="8">
        <v>1408.7624444640001</v>
      </c>
      <c r="G598" s="8">
        <v>1434.3583089055001</v>
      </c>
      <c r="H598" s="8">
        <v>25.595864441494001</v>
      </c>
      <c r="I598" s="9">
        <v>2.9130756697999999E-2</v>
      </c>
      <c r="J598" s="9">
        <v>3.9160484144000002E-2</v>
      </c>
      <c r="K598" s="9">
        <v>2.9130756697999999E-2</v>
      </c>
      <c r="L598" s="9">
        <v>3.9160484144000002E-2</v>
      </c>
      <c r="M598" s="19">
        <f t="shared" si="9"/>
        <v>1</v>
      </c>
      <c r="N598" s="38"/>
    </row>
    <row r="599" spans="1:14" ht="13.5" thickBot="1">
      <c r="A599" s="3">
        <v>43824</v>
      </c>
      <c r="B599" s="7">
        <v>13</v>
      </c>
      <c r="C599" s="8">
        <v>34867.3671875</v>
      </c>
      <c r="D599" s="8">
        <v>1458.5</v>
      </c>
      <c r="E599" s="8">
        <v>1458.5</v>
      </c>
      <c r="F599" s="8">
        <v>1480.7949441122701</v>
      </c>
      <c r="G599" s="8">
        <v>1510.1525271585199</v>
      </c>
      <c r="H599" s="8">
        <v>29.357583046257002</v>
      </c>
      <c r="I599" s="9">
        <v>2.0240018479000001E-2</v>
      </c>
      <c r="J599" s="9">
        <v>8.7362633660000005E-3</v>
      </c>
      <c r="K599" s="9">
        <v>2.0240018479000001E-2</v>
      </c>
      <c r="L599" s="9">
        <v>8.7362633660000005E-3</v>
      </c>
      <c r="M599" s="19">
        <f t="shared" si="9"/>
        <v>1</v>
      </c>
      <c r="N599" s="38"/>
    </row>
    <row r="600" spans="1:14" ht="13.5" thickBot="1">
      <c r="A600" s="3">
        <v>43824</v>
      </c>
      <c r="B600" s="7">
        <v>14</v>
      </c>
      <c r="C600" s="8">
        <v>34339.390625</v>
      </c>
      <c r="D600" s="8">
        <v>1463.1</v>
      </c>
      <c r="E600" s="8">
        <v>1463.1</v>
      </c>
      <c r="F600" s="8">
        <v>1389.0172042356601</v>
      </c>
      <c r="G600" s="8">
        <v>1418.72956744724</v>
      </c>
      <c r="H600" s="8">
        <v>29.712363211578001</v>
      </c>
      <c r="I600" s="9">
        <v>1.7386533131000002E-2</v>
      </c>
      <c r="J600" s="9">
        <v>2.9029308685000001E-2</v>
      </c>
      <c r="K600" s="9">
        <v>1.7386533131000002E-2</v>
      </c>
      <c r="L600" s="9">
        <v>2.9029308685000001E-2</v>
      </c>
      <c r="M600" s="19">
        <f t="shared" si="9"/>
        <v>1</v>
      </c>
      <c r="N600" s="38"/>
    </row>
    <row r="601" spans="1:14" ht="13.5" thickBot="1">
      <c r="A601" s="3">
        <v>43824</v>
      </c>
      <c r="B601" s="7">
        <v>15</v>
      </c>
      <c r="C601" s="8">
        <v>33942.40234375</v>
      </c>
      <c r="D601" s="8">
        <v>1482.2</v>
      </c>
      <c r="E601" s="8">
        <v>1482.2</v>
      </c>
      <c r="F601" s="8">
        <v>1283.1029054732001</v>
      </c>
      <c r="G601" s="8">
        <v>1311.46152008375</v>
      </c>
      <c r="H601" s="8">
        <v>28.358614610543</v>
      </c>
      <c r="I601" s="9">
        <v>6.6903793069999995E-2</v>
      </c>
      <c r="J601" s="9">
        <v>7.8016102870999998E-2</v>
      </c>
      <c r="K601" s="9">
        <v>6.6903793069999995E-2</v>
      </c>
      <c r="L601" s="9">
        <v>7.8016102870999998E-2</v>
      </c>
      <c r="M601" s="19">
        <f t="shared" si="9"/>
        <v>1</v>
      </c>
      <c r="N601" s="38"/>
    </row>
    <row r="602" spans="1:14" ht="13.5" thickBot="1">
      <c r="A602" s="3">
        <v>43824</v>
      </c>
      <c r="B602" s="7">
        <v>16</v>
      </c>
      <c r="C602" s="8">
        <v>33742.87890625</v>
      </c>
      <c r="D602" s="8">
        <v>1246.4000000000001</v>
      </c>
      <c r="E602" s="8">
        <v>1246.4000000000001</v>
      </c>
      <c r="F602" s="8">
        <v>734.62617041753799</v>
      </c>
      <c r="G602" s="8">
        <v>755.18855632768702</v>
      </c>
      <c r="H602" s="8">
        <v>20.562385910149001</v>
      </c>
      <c r="I602" s="9">
        <v>0.19248097322499999</v>
      </c>
      <c r="J602" s="9">
        <v>0.200538334475</v>
      </c>
      <c r="K602" s="9">
        <v>0.19248097322499999</v>
      </c>
      <c r="L602" s="9">
        <v>0.200538334475</v>
      </c>
      <c r="M602" s="19">
        <f t="shared" si="9"/>
        <v>1</v>
      </c>
      <c r="N602" s="38"/>
    </row>
    <row r="603" spans="1:14" ht="13.5" thickBot="1">
      <c r="A603" s="3">
        <v>43824</v>
      </c>
      <c r="B603" s="7">
        <v>17</v>
      </c>
      <c r="C603" s="8">
        <v>33597.546875</v>
      </c>
      <c r="D603" s="8">
        <v>679</v>
      </c>
      <c r="E603" s="8">
        <v>679</v>
      </c>
      <c r="F603" s="8">
        <v>259.45340734205098</v>
      </c>
      <c r="G603" s="8">
        <v>272.32093730628497</v>
      </c>
      <c r="H603" s="8">
        <v>12.867529964233</v>
      </c>
      <c r="I603" s="9">
        <v>0.159356999488</v>
      </c>
      <c r="J603" s="9">
        <v>0.164399135054</v>
      </c>
      <c r="K603" s="9">
        <v>0.159356999488</v>
      </c>
      <c r="L603" s="9">
        <v>0.164399135054</v>
      </c>
      <c r="M603" s="19">
        <f t="shared" si="9"/>
        <v>1</v>
      </c>
      <c r="N603" s="38"/>
    </row>
    <row r="604" spans="1:14" ht="13.5" thickBot="1">
      <c r="A604" s="3">
        <v>43824</v>
      </c>
      <c r="B604" s="7">
        <v>18</v>
      </c>
      <c r="C604" s="8">
        <v>34375.8515625</v>
      </c>
      <c r="D604" s="8">
        <v>113.4</v>
      </c>
      <c r="E604" s="8">
        <v>104.1</v>
      </c>
      <c r="F604" s="8">
        <v>25.957788022686</v>
      </c>
      <c r="G604" s="8">
        <v>30.657840898918</v>
      </c>
      <c r="H604" s="8">
        <v>4.7000528762310001</v>
      </c>
      <c r="I604" s="9">
        <v>3.2422476136000002E-2</v>
      </c>
      <c r="J604" s="9">
        <v>3.4264189645999997E-2</v>
      </c>
      <c r="K604" s="9">
        <v>2.8778275509000001E-2</v>
      </c>
      <c r="L604" s="9">
        <v>3.0619989019E-2</v>
      </c>
      <c r="M604" s="19">
        <f t="shared" si="9"/>
        <v>1</v>
      </c>
      <c r="N604" s="38"/>
    </row>
    <row r="605" spans="1:14" ht="13.5" thickBot="1">
      <c r="A605" s="3">
        <v>43824</v>
      </c>
      <c r="B605" s="7">
        <v>19</v>
      </c>
      <c r="C605" s="8">
        <v>35685.35546875</v>
      </c>
      <c r="D605" s="8">
        <v>0</v>
      </c>
      <c r="E605" s="8">
        <v>0</v>
      </c>
      <c r="F605" s="8">
        <v>2.7662018347000002E-2</v>
      </c>
      <c r="G605" s="8">
        <v>0.37980867673599999</v>
      </c>
      <c r="H605" s="8">
        <v>0.352146658389</v>
      </c>
      <c r="I605" s="9">
        <v>1.4882785099999999E-4</v>
      </c>
      <c r="J605" s="9">
        <v>1.0839348882099401E-5</v>
      </c>
      <c r="K605" s="9">
        <v>1.4882785099999999E-4</v>
      </c>
      <c r="L605" s="9">
        <v>1.0839348882099401E-5</v>
      </c>
      <c r="M605" s="19">
        <f t="shared" si="9"/>
        <v>0</v>
      </c>
      <c r="N605" s="38"/>
    </row>
    <row r="606" spans="1:14" ht="13.5" thickBot="1">
      <c r="A606" s="3">
        <v>43824</v>
      </c>
      <c r="B606" s="7">
        <v>20</v>
      </c>
      <c r="C606" s="8">
        <v>35553.015625</v>
      </c>
      <c r="D606" s="8">
        <v>0</v>
      </c>
      <c r="E606" s="8">
        <v>0</v>
      </c>
      <c r="F606" s="8">
        <v>1.395220682E-2</v>
      </c>
      <c r="G606" s="8">
        <v>1.395220682E-2</v>
      </c>
      <c r="H606" s="8">
        <v>0</v>
      </c>
      <c r="I606" s="9">
        <v>5.4671656819159902E-6</v>
      </c>
      <c r="J606" s="9">
        <v>5.4671656819159902E-6</v>
      </c>
      <c r="K606" s="9">
        <v>5.4671656819159902E-6</v>
      </c>
      <c r="L606" s="9">
        <v>5.4671656819159902E-6</v>
      </c>
      <c r="M606" s="19">
        <f t="shared" si="9"/>
        <v>0</v>
      </c>
      <c r="N606" s="38"/>
    </row>
    <row r="607" spans="1:14" ht="13.5" thickBot="1">
      <c r="A607" s="3">
        <v>43824</v>
      </c>
      <c r="B607" s="7">
        <v>21</v>
      </c>
      <c r="C607" s="8">
        <v>35282.4296875</v>
      </c>
      <c r="D607" s="8">
        <v>0</v>
      </c>
      <c r="E607" s="8">
        <v>0</v>
      </c>
      <c r="F607" s="8">
        <v>1.395220682E-2</v>
      </c>
      <c r="G607" s="8">
        <v>1.395220682E-2</v>
      </c>
      <c r="H607" s="8">
        <v>0</v>
      </c>
      <c r="I607" s="9">
        <v>5.4671656819159902E-6</v>
      </c>
      <c r="J607" s="9">
        <v>5.4671656819159902E-6</v>
      </c>
      <c r="K607" s="9">
        <v>5.4671656819159902E-6</v>
      </c>
      <c r="L607" s="9">
        <v>5.4671656819159902E-6</v>
      </c>
      <c r="M607" s="19">
        <f t="shared" si="9"/>
        <v>0</v>
      </c>
      <c r="N607" s="38"/>
    </row>
    <row r="608" spans="1:14" ht="13.5" thickBot="1">
      <c r="A608" s="3">
        <v>43824</v>
      </c>
      <c r="B608" s="7">
        <v>22</v>
      </c>
      <c r="C608" s="8">
        <v>34735.23828125</v>
      </c>
      <c r="D608" s="8">
        <v>0</v>
      </c>
      <c r="E608" s="8">
        <v>0</v>
      </c>
      <c r="F608" s="8">
        <v>1.395220682E-2</v>
      </c>
      <c r="G608" s="8">
        <v>1.395220682E-2</v>
      </c>
      <c r="H608" s="8">
        <v>0</v>
      </c>
      <c r="I608" s="9">
        <v>5.4671656819159902E-6</v>
      </c>
      <c r="J608" s="9">
        <v>5.4671656819159902E-6</v>
      </c>
      <c r="K608" s="9">
        <v>5.4671656819159902E-6</v>
      </c>
      <c r="L608" s="9">
        <v>5.4671656819159902E-6</v>
      </c>
      <c r="M608" s="19">
        <f t="shared" si="9"/>
        <v>0</v>
      </c>
      <c r="N608" s="38"/>
    </row>
    <row r="609" spans="1:14" ht="13.5" thickBot="1">
      <c r="A609" s="3">
        <v>43824</v>
      </c>
      <c r="B609" s="7">
        <v>23</v>
      </c>
      <c r="C609" s="8">
        <v>33642.609375</v>
      </c>
      <c r="D609" s="8">
        <v>0</v>
      </c>
      <c r="E609" s="8">
        <v>0</v>
      </c>
      <c r="F609" s="8">
        <v>1.395220682E-2</v>
      </c>
      <c r="G609" s="8">
        <v>1.395220682E-2</v>
      </c>
      <c r="H609" s="8">
        <v>0</v>
      </c>
      <c r="I609" s="9">
        <v>5.4671656819159902E-6</v>
      </c>
      <c r="J609" s="9">
        <v>5.4671656819159902E-6</v>
      </c>
      <c r="K609" s="9">
        <v>5.4671656819159902E-6</v>
      </c>
      <c r="L609" s="9">
        <v>5.4671656819159902E-6</v>
      </c>
      <c r="M609" s="19">
        <f t="shared" si="9"/>
        <v>0</v>
      </c>
      <c r="N609" s="38"/>
    </row>
    <row r="610" spans="1:14" ht="13.5" thickBot="1">
      <c r="A610" s="3">
        <v>43824</v>
      </c>
      <c r="B610" s="7">
        <v>24</v>
      </c>
      <c r="C610" s="8">
        <v>32130.849609375</v>
      </c>
      <c r="D610" s="8">
        <v>0</v>
      </c>
      <c r="E610" s="8">
        <v>0</v>
      </c>
      <c r="F610" s="8">
        <v>1.395220682E-2</v>
      </c>
      <c r="G610" s="8">
        <v>1.395220682E-2</v>
      </c>
      <c r="H610" s="8">
        <v>0</v>
      </c>
      <c r="I610" s="9">
        <v>5.4671656819159902E-6</v>
      </c>
      <c r="J610" s="9">
        <v>5.4671656819159902E-6</v>
      </c>
      <c r="K610" s="9">
        <v>5.4671656819159902E-6</v>
      </c>
      <c r="L610" s="9">
        <v>5.4671656819159902E-6</v>
      </c>
      <c r="M610" s="19">
        <f t="shared" si="9"/>
        <v>0</v>
      </c>
      <c r="N610" s="38"/>
    </row>
    <row r="611" spans="1:14" ht="13.5" thickBot="1">
      <c r="A611" s="3">
        <v>43825</v>
      </c>
      <c r="B611" s="7">
        <v>1</v>
      </c>
      <c r="C611" s="8">
        <v>30774.828125</v>
      </c>
      <c r="D611" s="8">
        <v>0</v>
      </c>
      <c r="E611" s="8">
        <v>0</v>
      </c>
      <c r="F611" s="8">
        <v>1.395220682E-2</v>
      </c>
      <c r="G611" s="8">
        <v>1.395220682E-2</v>
      </c>
      <c r="H611" s="8">
        <v>0</v>
      </c>
      <c r="I611" s="9">
        <v>5.4671656819159902E-6</v>
      </c>
      <c r="J611" s="9">
        <v>5.4671656819159902E-6</v>
      </c>
      <c r="K611" s="9">
        <v>5.4671656819159902E-6</v>
      </c>
      <c r="L611" s="9">
        <v>5.4671656819159902E-6</v>
      </c>
      <c r="M611" s="19">
        <f t="shared" si="9"/>
        <v>0</v>
      </c>
      <c r="N611" s="38"/>
    </row>
    <row r="612" spans="1:14" ht="13.5" thickBot="1">
      <c r="A612" s="3">
        <v>43825</v>
      </c>
      <c r="B612" s="7">
        <v>2</v>
      </c>
      <c r="C612" s="8">
        <v>29905.455078125</v>
      </c>
      <c r="D612" s="8">
        <v>0</v>
      </c>
      <c r="E612" s="8">
        <v>0</v>
      </c>
      <c r="F612" s="8">
        <v>1.3989984598999999E-2</v>
      </c>
      <c r="G612" s="8">
        <v>1.3989984598999999E-2</v>
      </c>
      <c r="H612" s="8">
        <v>0</v>
      </c>
      <c r="I612" s="9">
        <v>5.4819688867733599E-6</v>
      </c>
      <c r="J612" s="9">
        <v>5.4819688867733599E-6</v>
      </c>
      <c r="K612" s="9">
        <v>5.4819688867733599E-6</v>
      </c>
      <c r="L612" s="9">
        <v>5.4819688867733599E-6</v>
      </c>
      <c r="M612" s="19">
        <f t="shared" si="9"/>
        <v>0</v>
      </c>
      <c r="N612" s="38"/>
    </row>
    <row r="613" spans="1:14" ht="13.5" thickBot="1">
      <c r="A613" s="3">
        <v>43825</v>
      </c>
      <c r="B613" s="7">
        <v>3</v>
      </c>
      <c r="C613" s="8">
        <v>29532.4140625</v>
      </c>
      <c r="D613" s="8">
        <v>0</v>
      </c>
      <c r="E613" s="8">
        <v>0</v>
      </c>
      <c r="F613" s="8">
        <v>1.395220682E-2</v>
      </c>
      <c r="G613" s="8">
        <v>1.395220682E-2</v>
      </c>
      <c r="H613" s="8">
        <v>0</v>
      </c>
      <c r="I613" s="9">
        <v>5.4671656819159902E-6</v>
      </c>
      <c r="J613" s="9">
        <v>5.4671656819159902E-6</v>
      </c>
      <c r="K613" s="9">
        <v>5.4671656819159902E-6</v>
      </c>
      <c r="L613" s="9">
        <v>5.4671656819159902E-6</v>
      </c>
      <c r="M613" s="19">
        <f t="shared" si="9"/>
        <v>0</v>
      </c>
      <c r="N613" s="38"/>
    </row>
    <row r="614" spans="1:14" ht="13.5" thickBot="1">
      <c r="A614" s="3">
        <v>43825</v>
      </c>
      <c r="B614" s="7">
        <v>4</v>
      </c>
      <c r="C614" s="8">
        <v>29552.296875</v>
      </c>
      <c r="D614" s="8">
        <v>0</v>
      </c>
      <c r="E614" s="8">
        <v>0</v>
      </c>
      <c r="F614" s="8">
        <v>1.3966651264000001E-2</v>
      </c>
      <c r="G614" s="8">
        <v>1.3966651264000001E-2</v>
      </c>
      <c r="H614" s="8">
        <v>0</v>
      </c>
      <c r="I614" s="9">
        <v>5.4728257307962604E-6</v>
      </c>
      <c r="J614" s="9">
        <v>5.4728257307962604E-6</v>
      </c>
      <c r="K614" s="9">
        <v>5.4728257307962604E-6</v>
      </c>
      <c r="L614" s="9">
        <v>5.4728257307962604E-6</v>
      </c>
      <c r="M614" s="19">
        <f t="shared" si="9"/>
        <v>0</v>
      </c>
      <c r="N614" s="38"/>
    </row>
    <row r="615" spans="1:14" ht="13.5" thickBot="1">
      <c r="A615" s="3">
        <v>43825</v>
      </c>
      <c r="B615" s="7">
        <v>5</v>
      </c>
      <c r="C615" s="8">
        <v>30169.056640625</v>
      </c>
      <c r="D615" s="8">
        <v>0</v>
      </c>
      <c r="E615" s="8">
        <v>0</v>
      </c>
      <c r="F615" s="8">
        <v>1.395220682E-2</v>
      </c>
      <c r="G615" s="8">
        <v>1.395220682E-2</v>
      </c>
      <c r="H615" s="8">
        <v>0</v>
      </c>
      <c r="I615" s="9">
        <v>5.4671656819159902E-6</v>
      </c>
      <c r="J615" s="9">
        <v>5.4671656819159902E-6</v>
      </c>
      <c r="K615" s="9">
        <v>5.4671656819159902E-6</v>
      </c>
      <c r="L615" s="9">
        <v>5.4671656819159902E-6</v>
      </c>
      <c r="M615" s="19">
        <f t="shared" si="9"/>
        <v>0</v>
      </c>
      <c r="N615" s="38"/>
    </row>
    <row r="616" spans="1:14" ht="13.5" thickBot="1">
      <c r="A616" s="3">
        <v>43825</v>
      </c>
      <c r="B616" s="7">
        <v>6</v>
      </c>
      <c r="C616" s="8">
        <v>31639.81640625</v>
      </c>
      <c r="D616" s="8">
        <v>0</v>
      </c>
      <c r="E616" s="8">
        <v>0</v>
      </c>
      <c r="F616" s="8">
        <v>1.395220682E-2</v>
      </c>
      <c r="G616" s="8">
        <v>1.395220682E-2</v>
      </c>
      <c r="H616" s="8">
        <v>0</v>
      </c>
      <c r="I616" s="9">
        <v>5.4671656819159902E-6</v>
      </c>
      <c r="J616" s="9">
        <v>5.4671656819159902E-6</v>
      </c>
      <c r="K616" s="9">
        <v>5.4671656819159902E-6</v>
      </c>
      <c r="L616" s="9">
        <v>5.4671656819159902E-6</v>
      </c>
      <c r="M616" s="19">
        <f t="shared" si="9"/>
        <v>0</v>
      </c>
      <c r="N616" s="38"/>
    </row>
    <row r="617" spans="1:14" ht="13.5" thickBot="1">
      <c r="A617" s="3">
        <v>43825</v>
      </c>
      <c r="B617" s="7">
        <v>7</v>
      </c>
      <c r="C617" s="8">
        <v>33591.4375</v>
      </c>
      <c r="D617" s="8">
        <v>0</v>
      </c>
      <c r="E617" s="8">
        <v>0</v>
      </c>
      <c r="F617" s="8">
        <v>1.395220682E-2</v>
      </c>
      <c r="G617" s="8">
        <v>1.395220682E-2</v>
      </c>
      <c r="H617" s="8">
        <v>0</v>
      </c>
      <c r="I617" s="9">
        <v>5.4671656819159902E-6</v>
      </c>
      <c r="J617" s="9">
        <v>5.4671656819159902E-6</v>
      </c>
      <c r="K617" s="9">
        <v>5.4671656819159902E-6</v>
      </c>
      <c r="L617" s="9">
        <v>5.4671656819159902E-6</v>
      </c>
      <c r="M617" s="19">
        <f t="shared" si="9"/>
        <v>0</v>
      </c>
      <c r="N617" s="38"/>
    </row>
    <row r="618" spans="1:14" ht="13.5" thickBot="1">
      <c r="A618" s="3">
        <v>43825</v>
      </c>
      <c r="B618" s="7">
        <v>8</v>
      </c>
      <c r="C618" s="8">
        <v>34978.55859375</v>
      </c>
      <c r="D618" s="8">
        <v>0.7</v>
      </c>
      <c r="E618" s="8">
        <v>0.4</v>
      </c>
      <c r="F618" s="8">
        <v>0.64367869148199996</v>
      </c>
      <c r="G618" s="8">
        <v>0.64367869148199996</v>
      </c>
      <c r="H618" s="8">
        <v>0</v>
      </c>
      <c r="I618" s="9">
        <v>2.20694782592561E-5</v>
      </c>
      <c r="J618" s="9">
        <v>2.2069478259256002E-5</v>
      </c>
      <c r="K618" s="9">
        <v>9.5485380674913194E-5</v>
      </c>
      <c r="L618" s="9">
        <v>9.5485380674913302E-5</v>
      </c>
      <c r="M618" s="19">
        <f t="shared" si="9"/>
        <v>0</v>
      </c>
      <c r="N618" s="38"/>
    </row>
    <row r="619" spans="1:14" ht="13.5" thickBot="1">
      <c r="A619" s="3">
        <v>43825</v>
      </c>
      <c r="B619" s="7">
        <v>9</v>
      </c>
      <c r="C619" s="8">
        <v>35863.02734375</v>
      </c>
      <c r="D619" s="8">
        <v>68.5</v>
      </c>
      <c r="E619" s="8">
        <v>61.2</v>
      </c>
      <c r="F619" s="8">
        <v>69.508146522706994</v>
      </c>
      <c r="G619" s="8">
        <v>72.754747708975003</v>
      </c>
      <c r="H619" s="8">
        <v>3.2466011862680002</v>
      </c>
      <c r="I619" s="9">
        <v>1.667220889E-3</v>
      </c>
      <c r="J619" s="9">
        <v>3.9504174000000003E-4</v>
      </c>
      <c r="K619" s="9">
        <v>4.5277224560000004E-3</v>
      </c>
      <c r="L619" s="9">
        <v>3.2555433080000001E-3</v>
      </c>
      <c r="M619" s="19">
        <f t="shared" si="9"/>
        <v>1</v>
      </c>
      <c r="N619" s="38"/>
    </row>
    <row r="620" spans="1:14" ht="13.5" thickBot="1">
      <c r="A620" s="3">
        <v>43825</v>
      </c>
      <c r="B620" s="7">
        <v>10</v>
      </c>
      <c r="C620" s="8">
        <v>36860.10546875</v>
      </c>
      <c r="D620" s="8">
        <v>268.39999999999998</v>
      </c>
      <c r="E620" s="8">
        <v>264.5</v>
      </c>
      <c r="F620" s="8">
        <v>192.12288152136199</v>
      </c>
      <c r="G620" s="8">
        <v>206.37013723260699</v>
      </c>
      <c r="H620" s="8">
        <v>14.247255711245</v>
      </c>
      <c r="I620" s="9">
        <v>2.4306372557000001E-2</v>
      </c>
      <c r="J620" s="9">
        <v>2.9889153008000002E-2</v>
      </c>
      <c r="K620" s="9">
        <v>2.2778159390999999E-2</v>
      </c>
      <c r="L620" s="9">
        <v>2.8360939841999999E-2</v>
      </c>
      <c r="M620" s="19">
        <f t="shared" si="9"/>
        <v>1</v>
      </c>
      <c r="N620" s="38"/>
    </row>
    <row r="621" spans="1:14" ht="13.5" thickBot="1">
      <c r="A621" s="3">
        <v>43825</v>
      </c>
      <c r="B621" s="7">
        <v>11</v>
      </c>
      <c r="C621" s="8">
        <v>37578.25</v>
      </c>
      <c r="D621" s="8">
        <v>441.4</v>
      </c>
      <c r="E621" s="8">
        <v>441.4</v>
      </c>
      <c r="F621" s="8">
        <v>296.660449200865</v>
      </c>
      <c r="G621" s="8">
        <v>318.338772868597</v>
      </c>
      <c r="H621" s="8">
        <v>21.678323667731998</v>
      </c>
      <c r="I621" s="9">
        <v>4.8221483985000001E-2</v>
      </c>
      <c r="J621" s="9">
        <v>5.6716124920999998E-2</v>
      </c>
      <c r="K621" s="9">
        <v>4.8221483985000001E-2</v>
      </c>
      <c r="L621" s="9">
        <v>5.6716124920999998E-2</v>
      </c>
      <c r="M621" s="19">
        <f t="shared" si="9"/>
        <v>1</v>
      </c>
      <c r="N621" s="38"/>
    </row>
    <row r="622" spans="1:14" ht="13.5" thickBot="1">
      <c r="A622" s="3">
        <v>43825</v>
      </c>
      <c r="B622" s="7">
        <v>12</v>
      </c>
      <c r="C622" s="8">
        <v>37837.94140625</v>
      </c>
      <c r="D622" s="8">
        <v>545.5</v>
      </c>
      <c r="E622" s="8">
        <v>545.5</v>
      </c>
      <c r="F622" s="8">
        <v>473.85571525153603</v>
      </c>
      <c r="G622" s="8">
        <v>499.95803875790699</v>
      </c>
      <c r="H622" s="8">
        <v>26.102323506371</v>
      </c>
      <c r="I622" s="9">
        <v>1.7845596097E-2</v>
      </c>
      <c r="J622" s="9">
        <v>2.807377929E-2</v>
      </c>
      <c r="K622" s="9">
        <v>1.7845596097E-2</v>
      </c>
      <c r="L622" s="9">
        <v>2.807377929E-2</v>
      </c>
      <c r="M622" s="19">
        <f t="shared" si="9"/>
        <v>1</v>
      </c>
      <c r="N622" s="38"/>
    </row>
    <row r="623" spans="1:14" ht="13.5" thickBot="1">
      <c r="A623" s="3">
        <v>43825</v>
      </c>
      <c r="B623" s="7">
        <v>13</v>
      </c>
      <c r="C623" s="8">
        <v>37745.21484375</v>
      </c>
      <c r="D623" s="8">
        <v>687.9</v>
      </c>
      <c r="E623" s="8">
        <v>687.9</v>
      </c>
      <c r="F623" s="8">
        <v>622.66245100978801</v>
      </c>
      <c r="G623" s="8">
        <v>651.04512942446604</v>
      </c>
      <c r="H623" s="8">
        <v>28.382678414678001</v>
      </c>
      <c r="I623" s="9">
        <v>1.4441563705E-2</v>
      </c>
      <c r="J623" s="9">
        <v>2.5563302895000001E-2</v>
      </c>
      <c r="K623" s="9">
        <v>1.4441563705E-2</v>
      </c>
      <c r="L623" s="9">
        <v>2.5563302895000001E-2</v>
      </c>
      <c r="M623" s="19">
        <f t="shared" si="9"/>
        <v>1</v>
      </c>
      <c r="N623" s="38"/>
    </row>
    <row r="624" spans="1:14" ht="13.5" thickBot="1">
      <c r="A624" s="3">
        <v>43825</v>
      </c>
      <c r="B624" s="7">
        <v>14</v>
      </c>
      <c r="C624" s="8">
        <v>37658.12109375</v>
      </c>
      <c r="D624" s="8">
        <v>684.4</v>
      </c>
      <c r="E624" s="8">
        <v>684.4</v>
      </c>
      <c r="F624" s="8">
        <v>531.893442701141</v>
      </c>
      <c r="G624" s="8">
        <v>559.841951576935</v>
      </c>
      <c r="H624" s="8">
        <v>27.948508875794001</v>
      </c>
      <c r="I624" s="9">
        <v>4.8808012704000002E-2</v>
      </c>
      <c r="J624" s="9">
        <v>5.9759622765999998E-2</v>
      </c>
      <c r="K624" s="9">
        <v>4.8808012704000002E-2</v>
      </c>
      <c r="L624" s="9">
        <v>5.9759622765999998E-2</v>
      </c>
      <c r="M624" s="19">
        <f t="shared" si="9"/>
        <v>1</v>
      </c>
      <c r="N624" s="38"/>
    </row>
    <row r="625" spans="1:14" ht="13.5" thickBot="1">
      <c r="A625" s="3">
        <v>43825</v>
      </c>
      <c r="B625" s="7">
        <v>15</v>
      </c>
      <c r="C625" s="8">
        <v>37470.9140625</v>
      </c>
      <c r="D625" s="8">
        <v>589.9</v>
      </c>
      <c r="E625" s="8">
        <v>589.9</v>
      </c>
      <c r="F625" s="8">
        <v>574.82219040384098</v>
      </c>
      <c r="G625" s="8">
        <v>600.22038468533106</v>
      </c>
      <c r="H625" s="8">
        <v>25.398194281489001</v>
      </c>
      <c r="I625" s="9">
        <v>4.0440378860000003E-3</v>
      </c>
      <c r="J625" s="9">
        <v>5.9082325999999996E-3</v>
      </c>
      <c r="K625" s="9">
        <v>4.0440378860000003E-3</v>
      </c>
      <c r="L625" s="9">
        <v>5.9082325999999996E-3</v>
      </c>
      <c r="M625" s="19">
        <f t="shared" si="9"/>
        <v>1</v>
      </c>
      <c r="N625" s="38"/>
    </row>
    <row r="626" spans="1:14" ht="13.5" thickBot="1">
      <c r="A626" s="3">
        <v>43825</v>
      </c>
      <c r="B626" s="7">
        <v>16</v>
      </c>
      <c r="C626" s="8">
        <v>37292.72265625</v>
      </c>
      <c r="D626" s="8">
        <v>594.79999999999995</v>
      </c>
      <c r="E626" s="8">
        <v>592.70000000000005</v>
      </c>
      <c r="F626" s="8">
        <v>469.82972674585699</v>
      </c>
      <c r="G626" s="8">
        <v>488.58346808049401</v>
      </c>
      <c r="H626" s="8">
        <v>18.753741334636999</v>
      </c>
      <c r="I626" s="9">
        <v>4.1620898087000001E-2</v>
      </c>
      <c r="J626" s="9">
        <v>4.8969542811000001E-2</v>
      </c>
      <c r="K626" s="9">
        <v>4.0798014075E-2</v>
      </c>
      <c r="L626" s="9">
        <v>4.8146658798000001E-2</v>
      </c>
      <c r="M626" s="19">
        <f t="shared" si="9"/>
        <v>1</v>
      </c>
      <c r="N626" s="38"/>
    </row>
    <row r="627" spans="1:14" ht="13.5" thickBot="1">
      <c r="A627" s="3">
        <v>43825</v>
      </c>
      <c r="B627" s="7">
        <v>17</v>
      </c>
      <c r="C627" s="8">
        <v>37296.8046875</v>
      </c>
      <c r="D627" s="8">
        <v>338.2</v>
      </c>
      <c r="E627" s="8">
        <v>332</v>
      </c>
      <c r="F627" s="8">
        <v>366.183279991218</v>
      </c>
      <c r="G627" s="8">
        <v>378.48874247832401</v>
      </c>
      <c r="H627" s="8">
        <v>12.305462487106</v>
      </c>
      <c r="I627" s="9">
        <v>1.5787124794999999E-2</v>
      </c>
      <c r="J627" s="9">
        <v>1.0965235106000001E-2</v>
      </c>
      <c r="K627" s="9">
        <v>1.8216591880000001E-2</v>
      </c>
      <c r="L627" s="9">
        <v>1.339470219E-2</v>
      </c>
      <c r="M627" s="19">
        <f t="shared" si="9"/>
        <v>1</v>
      </c>
      <c r="N627" s="38"/>
    </row>
    <row r="628" spans="1:14" ht="13.5" thickBot="1">
      <c r="A628" s="3">
        <v>43825</v>
      </c>
      <c r="B628" s="7">
        <v>18</v>
      </c>
      <c r="C628" s="8">
        <v>38392.5859375</v>
      </c>
      <c r="D628" s="8">
        <v>64.099999999999994</v>
      </c>
      <c r="E628" s="8">
        <v>58.3</v>
      </c>
      <c r="F628" s="8">
        <v>95.938939923194994</v>
      </c>
      <c r="G628" s="8">
        <v>99.480643322711003</v>
      </c>
      <c r="H628" s="8">
        <v>3.5417033995149998</v>
      </c>
      <c r="I628" s="9">
        <v>1.3863888449E-2</v>
      </c>
      <c r="J628" s="9">
        <v>1.2476073637E-2</v>
      </c>
      <c r="K628" s="9">
        <v>1.6136615722000001E-2</v>
      </c>
      <c r="L628" s="9">
        <v>1.474880091E-2</v>
      </c>
      <c r="M628" s="19">
        <f t="shared" si="9"/>
        <v>1</v>
      </c>
      <c r="N628" s="38"/>
    </row>
    <row r="629" spans="1:14" ht="13.5" thickBot="1">
      <c r="A629" s="3">
        <v>43825</v>
      </c>
      <c r="B629" s="7">
        <v>19</v>
      </c>
      <c r="C629" s="8">
        <v>39555.4296875</v>
      </c>
      <c r="D629" s="8">
        <v>0</v>
      </c>
      <c r="E629" s="8">
        <v>0</v>
      </c>
      <c r="F629" s="8">
        <v>9.9507534627999994E-2</v>
      </c>
      <c r="G629" s="8">
        <v>0.466136412193</v>
      </c>
      <c r="H629" s="8">
        <v>0.36662887756500001</v>
      </c>
      <c r="I629" s="9">
        <v>1.8265533299999999E-4</v>
      </c>
      <c r="J629" s="9">
        <v>3.8991980653649302E-5</v>
      </c>
      <c r="K629" s="9">
        <v>1.8265533299999999E-4</v>
      </c>
      <c r="L629" s="9">
        <v>3.8991980653649302E-5</v>
      </c>
      <c r="M629" s="19">
        <f t="shared" si="9"/>
        <v>0</v>
      </c>
      <c r="N629" s="38"/>
    </row>
    <row r="630" spans="1:14" ht="13.5" thickBot="1">
      <c r="A630" s="3">
        <v>43825</v>
      </c>
      <c r="B630" s="7">
        <v>20</v>
      </c>
      <c r="C630" s="8">
        <v>38938.47265625</v>
      </c>
      <c r="D630" s="8">
        <v>0</v>
      </c>
      <c r="E630" s="8">
        <v>0</v>
      </c>
      <c r="F630" s="8">
        <v>2.5109834968999999E-2</v>
      </c>
      <c r="G630" s="8">
        <v>2.5109834968999999E-2</v>
      </c>
      <c r="H630" s="8">
        <v>0</v>
      </c>
      <c r="I630" s="9">
        <v>9.8392770254873395E-6</v>
      </c>
      <c r="J630" s="9">
        <v>9.8392770254873395E-6</v>
      </c>
      <c r="K630" s="9">
        <v>9.8392770254873395E-6</v>
      </c>
      <c r="L630" s="9">
        <v>9.8392770254873395E-6</v>
      </c>
      <c r="M630" s="19">
        <f t="shared" si="9"/>
        <v>0</v>
      </c>
      <c r="N630" s="38"/>
    </row>
    <row r="631" spans="1:14" ht="13.5" thickBot="1">
      <c r="A631" s="3">
        <v>43825</v>
      </c>
      <c r="B631" s="7">
        <v>21</v>
      </c>
      <c r="C631" s="8">
        <v>38120.16796875</v>
      </c>
      <c r="D631" s="8">
        <v>0</v>
      </c>
      <c r="E631" s="8">
        <v>0</v>
      </c>
      <c r="F631" s="8">
        <v>2.5109834968999999E-2</v>
      </c>
      <c r="G631" s="8">
        <v>2.5109834968999999E-2</v>
      </c>
      <c r="H631" s="8">
        <v>0</v>
      </c>
      <c r="I631" s="9">
        <v>9.8392770254873395E-6</v>
      </c>
      <c r="J631" s="9">
        <v>9.8392770254873395E-6</v>
      </c>
      <c r="K631" s="9">
        <v>9.8392770254873395E-6</v>
      </c>
      <c r="L631" s="9">
        <v>9.8392770254873395E-6</v>
      </c>
      <c r="M631" s="19">
        <f t="shared" si="9"/>
        <v>0</v>
      </c>
      <c r="N631" s="38"/>
    </row>
    <row r="632" spans="1:14" ht="13.5" thickBot="1">
      <c r="A632" s="3">
        <v>43825</v>
      </c>
      <c r="B632" s="7">
        <v>22</v>
      </c>
      <c r="C632" s="8">
        <v>37076.48828125</v>
      </c>
      <c r="D632" s="8">
        <v>0</v>
      </c>
      <c r="E632" s="8">
        <v>0</v>
      </c>
      <c r="F632" s="8">
        <v>2.5138723857999999E-2</v>
      </c>
      <c r="G632" s="8">
        <v>2.5138723857999999E-2</v>
      </c>
      <c r="H632" s="8">
        <v>0</v>
      </c>
      <c r="I632" s="9">
        <v>9.8505971232479003E-6</v>
      </c>
      <c r="J632" s="9">
        <v>9.8505971232479003E-6</v>
      </c>
      <c r="K632" s="9">
        <v>9.8505971232479003E-6</v>
      </c>
      <c r="L632" s="9">
        <v>9.8505971232479003E-6</v>
      </c>
      <c r="M632" s="19">
        <f t="shared" si="9"/>
        <v>0</v>
      </c>
      <c r="N632" s="38"/>
    </row>
    <row r="633" spans="1:14" ht="13.5" thickBot="1">
      <c r="A633" s="3">
        <v>43825</v>
      </c>
      <c r="B633" s="7">
        <v>23</v>
      </c>
      <c r="C633" s="8">
        <v>35438.19921875</v>
      </c>
      <c r="D633" s="8">
        <v>0</v>
      </c>
      <c r="E633" s="8">
        <v>0</v>
      </c>
      <c r="F633" s="8">
        <v>2.5109834968999999E-2</v>
      </c>
      <c r="G633" s="8">
        <v>2.5109834968999999E-2</v>
      </c>
      <c r="H633" s="8">
        <v>0</v>
      </c>
      <c r="I633" s="9">
        <v>9.8392770254873395E-6</v>
      </c>
      <c r="J633" s="9">
        <v>9.8392770254873395E-6</v>
      </c>
      <c r="K633" s="9">
        <v>9.8392770254873395E-6</v>
      </c>
      <c r="L633" s="9">
        <v>9.8392770254873395E-6</v>
      </c>
      <c r="M633" s="19">
        <f t="shared" si="9"/>
        <v>0</v>
      </c>
      <c r="N633" s="38"/>
    </row>
    <row r="634" spans="1:14" ht="13.5" thickBot="1">
      <c r="A634" s="3">
        <v>43825</v>
      </c>
      <c r="B634" s="7">
        <v>24</v>
      </c>
      <c r="C634" s="8">
        <v>33466.72265625</v>
      </c>
      <c r="D634" s="8">
        <v>0</v>
      </c>
      <c r="E634" s="8">
        <v>0</v>
      </c>
      <c r="F634" s="8">
        <v>2.5109834968999999E-2</v>
      </c>
      <c r="G634" s="8">
        <v>2.5109834968999999E-2</v>
      </c>
      <c r="H634" s="8">
        <v>0</v>
      </c>
      <c r="I634" s="9">
        <v>9.8392770254873395E-6</v>
      </c>
      <c r="J634" s="9">
        <v>9.8392770254873395E-6</v>
      </c>
      <c r="K634" s="9">
        <v>9.8392770254873395E-6</v>
      </c>
      <c r="L634" s="9">
        <v>9.8392770254873395E-6</v>
      </c>
      <c r="M634" s="19">
        <f t="shared" si="9"/>
        <v>0</v>
      </c>
      <c r="N634" s="38"/>
    </row>
    <row r="635" spans="1:14" ht="13.5" thickBot="1">
      <c r="A635" s="3">
        <v>43826</v>
      </c>
      <c r="B635" s="7">
        <v>1</v>
      </c>
      <c r="C635" s="8">
        <v>31760.533203125</v>
      </c>
      <c r="D635" s="8">
        <v>0</v>
      </c>
      <c r="E635" s="8">
        <v>0</v>
      </c>
      <c r="F635" s="8">
        <v>2.5109834968999999E-2</v>
      </c>
      <c r="G635" s="8">
        <v>2.5109834968999999E-2</v>
      </c>
      <c r="H635" s="8">
        <v>0</v>
      </c>
      <c r="I635" s="9">
        <v>9.8392770254873395E-6</v>
      </c>
      <c r="J635" s="9">
        <v>9.8392770254873395E-6</v>
      </c>
      <c r="K635" s="9">
        <v>9.8392770254873395E-6</v>
      </c>
      <c r="L635" s="9">
        <v>9.8392770254873395E-6</v>
      </c>
      <c r="M635" s="19">
        <f t="shared" si="9"/>
        <v>0</v>
      </c>
      <c r="N635" s="38"/>
    </row>
    <row r="636" spans="1:14" ht="13.5" thickBot="1">
      <c r="A636" s="3">
        <v>43826</v>
      </c>
      <c r="B636" s="7">
        <v>2</v>
      </c>
      <c r="C636" s="8">
        <v>30769.474609375</v>
      </c>
      <c r="D636" s="8">
        <v>0</v>
      </c>
      <c r="E636" s="8">
        <v>0</v>
      </c>
      <c r="F636" s="8">
        <v>2.5109834968999999E-2</v>
      </c>
      <c r="G636" s="8">
        <v>2.5109834968999999E-2</v>
      </c>
      <c r="H636" s="8">
        <v>0</v>
      </c>
      <c r="I636" s="9">
        <v>9.8392770254873395E-6</v>
      </c>
      <c r="J636" s="9">
        <v>9.8392770254873395E-6</v>
      </c>
      <c r="K636" s="9">
        <v>9.8392770254873395E-6</v>
      </c>
      <c r="L636" s="9">
        <v>9.8392770254873395E-6</v>
      </c>
      <c r="M636" s="19">
        <f t="shared" si="9"/>
        <v>0</v>
      </c>
      <c r="N636" s="38"/>
    </row>
    <row r="637" spans="1:14" ht="13.5" thickBot="1">
      <c r="A637" s="3">
        <v>43826</v>
      </c>
      <c r="B637" s="7">
        <v>3</v>
      </c>
      <c r="C637" s="8">
        <v>30174.076171875</v>
      </c>
      <c r="D637" s="8">
        <v>0</v>
      </c>
      <c r="E637" s="8">
        <v>0</v>
      </c>
      <c r="F637" s="8">
        <v>2.5109834968999999E-2</v>
      </c>
      <c r="G637" s="8">
        <v>2.5109834968999999E-2</v>
      </c>
      <c r="H637" s="8">
        <v>0</v>
      </c>
      <c r="I637" s="9">
        <v>9.8392770254873395E-6</v>
      </c>
      <c r="J637" s="9">
        <v>9.8392770254873395E-6</v>
      </c>
      <c r="K637" s="9">
        <v>9.8392770254873395E-6</v>
      </c>
      <c r="L637" s="9">
        <v>9.8392770254873395E-6</v>
      </c>
      <c r="M637" s="19">
        <f t="shared" si="9"/>
        <v>0</v>
      </c>
      <c r="N637" s="38"/>
    </row>
    <row r="638" spans="1:14" ht="13.5" thickBot="1">
      <c r="A638" s="3">
        <v>43826</v>
      </c>
      <c r="B638" s="7">
        <v>4</v>
      </c>
      <c r="C638" s="8">
        <v>30015.490234375</v>
      </c>
      <c r="D638" s="8">
        <v>0</v>
      </c>
      <c r="E638" s="8">
        <v>0</v>
      </c>
      <c r="F638" s="8">
        <v>2.5109834968999999E-2</v>
      </c>
      <c r="G638" s="8">
        <v>2.5109834968999999E-2</v>
      </c>
      <c r="H638" s="8">
        <v>0</v>
      </c>
      <c r="I638" s="9">
        <v>9.8392770254873395E-6</v>
      </c>
      <c r="J638" s="9">
        <v>9.8392770254873395E-6</v>
      </c>
      <c r="K638" s="9">
        <v>9.8392770254873395E-6</v>
      </c>
      <c r="L638" s="9">
        <v>9.8392770254873395E-6</v>
      </c>
      <c r="M638" s="19">
        <f t="shared" si="9"/>
        <v>0</v>
      </c>
      <c r="N638" s="38"/>
    </row>
    <row r="639" spans="1:14" ht="13.5" thickBot="1">
      <c r="A639" s="3">
        <v>43826</v>
      </c>
      <c r="B639" s="7">
        <v>5</v>
      </c>
      <c r="C639" s="8">
        <v>30476.501953125</v>
      </c>
      <c r="D639" s="8">
        <v>0</v>
      </c>
      <c r="E639" s="8">
        <v>0</v>
      </c>
      <c r="F639" s="8">
        <v>2.5109834968999999E-2</v>
      </c>
      <c r="G639" s="8">
        <v>2.5109834968999999E-2</v>
      </c>
      <c r="H639" s="8">
        <v>0</v>
      </c>
      <c r="I639" s="9">
        <v>9.8392770254873395E-6</v>
      </c>
      <c r="J639" s="9">
        <v>9.8392770254873395E-6</v>
      </c>
      <c r="K639" s="9">
        <v>9.8392770254873395E-6</v>
      </c>
      <c r="L639" s="9">
        <v>9.8392770254873395E-6</v>
      </c>
      <c r="M639" s="19">
        <f t="shared" si="9"/>
        <v>0</v>
      </c>
      <c r="N639" s="38"/>
    </row>
    <row r="640" spans="1:14" ht="13.5" thickBot="1">
      <c r="A640" s="3">
        <v>43826</v>
      </c>
      <c r="B640" s="7">
        <v>6</v>
      </c>
      <c r="C640" s="8">
        <v>31769.576171875</v>
      </c>
      <c r="D640" s="8">
        <v>0</v>
      </c>
      <c r="E640" s="8">
        <v>0</v>
      </c>
      <c r="F640" s="8">
        <v>2.5109834968999999E-2</v>
      </c>
      <c r="G640" s="8">
        <v>2.5109834968999999E-2</v>
      </c>
      <c r="H640" s="8">
        <v>0</v>
      </c>
      <c r="I640" s="9">
        <v>9.8392770254873395E-6</v>
      </c>
      <c r="J640" s="9">
        <v>9.8392770254873395E-6</v>
      </c>
      <c r="K640" s="9">
        <v>9.8392770254873395E-6</v>
      </c>
      <c r="L640" s="9">
        <v>9.8392770254873395E-6</v>
      </c>
      <c r="M640" s="19">
        <f t="shared" si="9"/>
        <v>0</v>
      </c>
      <c r="N640" s="38"/>
    </row>
    <row r="641" spans="1:14" ht="13.5" thickBot="1">
      <c r="A641" s="3">
        <v>43826</v>
      </c>
      <c r="B641" s="7">
        <v>7</v>
      </c>
      <c r="C641" s="8">
        <v>33644.23046875</v>
      </c>
      <c r="D641" s="8">
        <v>0</v>
      </c>
      <c r="E641" s="8">
        <v>0</v>
      </c>
      <c r="F641" s="8">
        <v>2.5109834968999999E-2</v>
      </c>
      <c r="G641" s="8">
        <v>2.5109834968999999E-2</v>
      </c>
      <c r="H641" s="8">
        <v>0</v>
      </c>
      <c r="I641" s="9">
        <v>9.8392770254873395E-6</v>
      </c>
      <c r="J641" s="9">
        <v>9.8392770254873395E-6</v>
      </c>
      <c r="K641" s="9">
        <v>9.8392770254873395E-6</v>
      </c>
      <c r="L641" s="9">
        <v>9.8392770254873395E-6</v>
      </c>
      <c r="M641" s="19">
        <f t="shared" si="9"/>
        <v>0</v>
      </c>
      <c r="N641" s="38"/>
    </row>
    <row r="642" spans="1:14" ht="13.5" thickBot="1">
      <c r="A642" s="3">
        <v>43826</v>
      </c>
      <c r="B642" s="7">
        <v>8</v>
      </c>
      <c r="C642" s="8">
        <v>35066.71484375</v>
      </c>
      <c r="D642" s="8">
        <v>0.9</v>
      </c>
      <c r="E642" s="8">
        <v>0.5</v>
      </c>
      <c r="F642" s="8">
        <v>0.33669194277600001</v>
      </c>
      <c r="G642" s="8">
        <v>0.33669194277600001</v>
      </c>
      <c r="H642" s="8">
        <v>0</v>
      </c>
      <c r="I642" s="9">
        <v>2.20731997E-4</v>
      </c>
      <c r="J642" s="9">
        <v>2.20731997E-4</v>
      </c>
      <c r="K642" s="9">
        <v>6.3992185432263599E-5</v>
      </c>
      <c r="L642" s="9">
        <v>6.3992185432263301E-5</v>
      </c>
      <c r="M642" s="19">
        <f t="shared" si="9"/>
        <v>0</v>
      </c>
      <c r="N642" s="38"/>
    </row>
    <row r="643" spans="1:14" ht="13.5" thickBot="1">
      <c r="A643" s="3">
        <v>43826</v>
      </c>
      <c r="B643" s="7">
        <v>9</v>
      </c>
      <c r="C643" s="8">
        <v>35955.3671875</v>
      </c>
      <c r="D643" s="8">
        <v>67</v>
      </c>
      <c r="E643" s="8">
        <v>58.2</v>
      </c>
      <c r="F643" s="8">
        <v>68.407892990587996</v>
      </c>
      <c r="G643" s="8">
        <v>72.385197557647004</v>
      </c>
      <c r="H643" s="8">
        <v>3.9773045670589999</v>
      </c>
      <c r="I643" s="9">
        <v>2.1101871299999998E-3</v>
      </c>
      <c r="J643" s="9">
        <v>5.51682206E-4</v>
      </c>
      <c r="K643" s="9">
        <v>5.5584629919999996E-3</v>
      </c>
      <c r="L643" s="9">
        <v>3.9999580680000002E-3</v>
      </c>
      <c r="M643" s="19">
        <f t="shared" si="9"/>
        <v>1</v>
      </c>
      <c r="N643" s="38"/>
    </row>
    <row r="644" spans="1:14" ht="13.5" thickBot="1">
      <c r="A644" s="3">
        <v>43826</v>
      </c>
      <c r="B644" s="7">
        <v>10</v>
      </c>
      <c r="C644" s="8">
        <v>36680.74609375</v>
      </c>
      <c r="D644" s="8">
        <v>312.8</v>
      </c>
      <c r="E644" s="8">
        <v>308.7</v>
      </c>
      <c r="F644" s="8">
        <v>230.12936487590301</v>
      </c>
      <c r="G644" s="8">
        <v>244.359873957237</v>
      </c>
      <c r="H644" s="8">
        <v>14.230509081333</v>
      </c>
      <c r="I644" s="9">
        <v>2.6818231206999998E-2</v>
      </c>
      <c r="J644" s="9">
        <v>3.2394449499999999E-2</v>
      </c>
      <c r="K644" s="9">
        <v>2.5211648135E-2</v>
      </c>
      <c r="L644" s="9">
        <v>3.0787866426999998E-2</v>
      </c>
      <c r="M644" s="19">
        <f t="shared" si="9"/>
        <v>1</v>
      </c>
      <c r="N644" s="38"/>
    </row>
    <row r="645" spans="1:14" ht="13.5" thickBot="1">
      <c r="A645" s="3">
        <v>43826</v>
      </c>
      <c r="B645" s="7">
        <v>11</v>
      </c>
      <c r="C645" s="8">
        <v>37063.53125</v>
      </c>
      <c r="D645" s="8">
        <v>470.3</v>
      </c>
      <c r="E645" s="8">
        <v>459.1</v>
      </c>
      <c r="F645" s="8">
        <v>498.67691816434302</v>
      </c>
      <c r="G645" s="8">
        <v>522.436652050151</v>
      </c>
      <c r="H645" s="8">
        <v>23.759733885808</v>
      </c>
      <c r="I645" s="9">
        <v>2.0429722590000001E-2</v>
      </c>
      <c r="J645" s="9">
        <v>1.1119482038999999E-2</v>
      </c>
      <c r="K645" s="9">
        <v>2.4818437323E-2</v>
      </c>
      <c r="L645" s="9">
        <v>1.5508196772000001E-2</v>
      </c>
      <c r="M645" s="19">
        <f t="shared" si="9"/>
        <v>1</v>
      </c>
      <c r="N645" s="38"/>
    </row>
    <row r="646" spans="1:14" ht="13.5" thickBot="1">
      <c r="A646" s="3">
        <v>43826</v>
      </c>
      <c r="B646" s="7">
        <v>12</v>
      </c>
      <c r="C646" s="8">
        <v>37289.5859375</v>
      </c>
      <c r="D646" s="8">
        <v>574.1</v>
      </c>
      <c r="E646" s="8">
        <v>574.1</v>
      </c>
      <c r="F646" s="8">
        <v>689.03073143974802</v>
      </c>
      <c r="G646" s="8">
        <v>717.56701344715202</v>
      </c>
      <c r="H646" s="8">
        <v>28.536282007404001</v>
      </c>
      <c r="I646" s="9">
        <v>5.6217481758000003E-2</v>
      </c>
      <c r="J646" s="9">
        <v>4.5035553072000002E-2</v>
      </c>
      <c r="K646" s="9">
        <v>5.6217481758000003E-2</v>
      </c>
      <c r="L646" s="9">
        <v>4.5035553072000002E-2</v>
      </c>
      <c r="M646" s="19">
        <f t="shared" si="9"/>
        <v>1</v>
      </c>
      <c r="N646" s="38"/>
    </row>
    <row r="647" spans="1:14" ht="13.5" thickBot="1">
      <c r="A647" s="3">
        <v>43826</v>
      </c>
      <c r="B647" s="7">
        <v>13</v>
      </c>
      <c r="C647" s="8">
        <v>37273.58203125</v>
      </c>
      <c r="D647" s="8">
        <v>720.8</v>
      </c>
      <c r="E647" s="8">
        <v>702.4</v>
      </c>
      <c r="F647" s="8">
        <v>759.99536856197301</v>
      </c>
      <c r="G647" s="8">
        <v>789.55712445592701</v>
      </c>
      <c r="H647" s="8">
        <v>29.561755893954</v>
      </c>
      <c r="I647" s="9">
        <v>2.6942446887E-2</v>
      </c>
      <c r="J647" s="9">
        <v>1.535868674E-2</v>
      </c>
      <c r="K647" s="9">
        <v>3.4152478234999999E-2</v>
      </c>
      <c r="L647" s="9">
        <v>2.2568718088000001E-2</v>
      </c>
      <c r="M647" s="19">
        <f t="shared" si="9"/>
        <v>1</v>
      </c>
      <c r="N647" s="38"/>
    </row>
    <row r="648" spans="1:14" ht="13.5" thickBot="1">
      <c r="A648" s="3">
        <v>43826</v>
      </c>
      <c r="B648" s="7">
        <v>14</v>
      </c>
      <c r="C648" s="8">
        <v>37383.3984375</v>
      </c>
      <c r="D648" s="8">
        <v>736.5</v>
      </c>
      <c r="E648" s="8">
        <v>720.6</v>
      </c>
      <c r="F648" s="8">
        <v>666.68597474764204</v>
      </c>
      <c r="G648" s="8">
        <v>696.37269169383603</v>
      </c>
      <c r="H648" s="8">
        <v>29.686716946192998</v>
      </c>
      <c r="I648" s="9">
        <v>1.5723866890999999E-2</v>
      </c>
      <c r="J648" s="9">
        <v>2.7356592967E-2</v>
      </c>
      <c r="K648" s="9">
        <v>9.4934593670000008E-3</v>
      </c>
      <c r="L648" s="9">
        <v>2.1126185443E-2</v>
      </c>
      <c r="M648" s="19">
        <f t="shared" si="9"/>
        <v>1</v>
      </c>
      <c r="N648" s="38"/>
    </row>
    <row r="649" spans="1:14" ht="13.5" thickBot="1">
      <c r="A649" s="3">
        <v>43826</v>
      </c>
      <c r="B649" s="7">
        <v>15</v>
      </c>
      <c r="C649" s="8">
        <v>37339.78515625</v>
      </c>
      <c r="D649" s="8">
        <v>705.3</v>
      </c>
      <c r="E649" s="8">
        <v>688</v>
      </c>
      <c r="F649" s="8">
        <v>568.75427342248497</v>
      </c>
      <c r="G649" s="8">
        <v>606.21064393308404</v>
      </c>
      <c r="H649" s="8">
        <v>37.456370510599001</v>
      </c>
      <c r="I649" s="9">
        <v>3.8828117581E-2</v>
      </c>
      <c r="J649" s="9">
        <v>5.3505378752000003E-2</v>
      </c>
      <c r="K649" s="9">
        <v>3.2049120714999997E-2</v>
      </c>
      <c r="L649" s="9">
        <v>4.6726381886999999E-2</v>
      </c>
      <c r="M649" s="19">
        <f t="shared" si="9"/>
        <v>1</v>
      </c>
      <c r="N649" s="38"/>
    </row>
    <row r="650" spans="1:14" ht="13.5" thickBot="1">
      <c r="A650" s="3">
        <v>43826</v>
      </c>
      <c r="B650" s="7">
        <v>16</v>
      </c>
      <c r="C650" s="8">
        <v>37297.4296875</v>
      </c>
      <c r="D650" s="8">
        <v>532.9</v>
      </c>
      <c r="E650" s="8">
        <v>532.9</v>
      </c>
      <c r="F650" s="8">
        <v>388.16527352570898</v>
      </c>
      <c r="G650" s="8">
        <v>415.890995700492</v>
      </c>
      <c r="H650" s="8">
        <v>27.725722174783002</v>
      </c>
      <c r="I650" s="9">
        <v>4.5849923314E-2</v>
      </c>
      <c r="J650" s="9">
        <v>5.6714234511000002E-2</v>
      </c>
      <c r="K650" s="9">
        <v>4.5849923314E-2</v>
      </c>
      <c r="L650" s="9">
        <v>5.6714234511000002E-2</v>
      </c>
      <c r="M650" s="19">
        <f t="shared" si="9"/>
        <v>1</v>
      </c>
      <c r="N650" s="38"/>
    </row>
    <row r="651" spans="1:14" ht="13.5" thickBot="1">
      <c r="A651" s="3">
        <v>43826</v>
      </c>
      <c r="B651" s="7">
        <v>17</v>
      </c>
      <c r="C651" s="8">
        <v>37151.7734375</v>
      </c>
      <c r="D651" s="8">
        <v>309.5</v>
      </c>
      <c r="E651" s="8">
        <v>302.89999999999998</v>
      </c>
      <c r="F651" s="8">
        <v>290.46427036382698</v>
      </c>
      <c r="G651" s="8">
        <v>303.41280051608902</v>
      </c>
      <c r="H651" s="8">
        <v>12.948530152262</v>
      </c>
      <c r="I651" s="9">
        <v>2.3852662549999999E-3</v>
      </c>
      <c r="J651" s="9">
        <v>7.4591417059999996E-3</v>
      </c>
      <c r="K651" s="9">
        <v>2.00940641E-4</v>
      </c>
      <c r="L651" s="9">
        <v>4.87293481E-3</v>
      </c>
      <c r="M651" s="19">
        <f t="shared" si="9"/>
        <v>1</v>
      </c>
      <c r="N651" s="38"/>
    </row>
    <row r="652" spans="1:14" ht="13.5" thickBot="1">
      <c r="A652" s="3">
        <v>43826</v>
      </c>
      <c r="B652" s="7">
        <v>18</v>
      </c>
      <c r="C652" s="8">
        <v>38121.22265625</v>
      </c>
      <c r="D652" s="8">
        <v>60.7</v>
      </c>
      <c r="E652" s="8">
        <v>55.2</v>
      </c>
      <c r="F652" s="8">
        <v>41.238903211436998</v>
      </c>
      <c r="G652" s="8">
        <v>44.980515731148998</v>
      </c>
      <c r="H652" s="8">
        <v>3.741612519712</v>
      </c>
      <c r="I652" s="9">
        <v>6.1596725189999998E-3</v>
      </c>
      <c r="J652" s="9">
        <v>7.6258216250000002E-3</v>
      </c>
      <c r="K652" s="9">
        <v>4.0045001050000003E-3</v>
      </c>
      <c r="L652" s="9">
        <v>5.4706492109999998E-3</v>
      </c>
      <c r="M652" s="19">
        <f t="shared" ref="M652:M715" si="10">IF(F652&gt;5,1,0)</f>
        <v>1</v>
      </c>
      <c r="N652" s="38"/>
    </row>
    <row r="653" spans="1:14" ht="13.5" thickBot="1">
      <c r="A653" s="3">
        <v>43826</v>
      </c>
      <c r="B653" s="7">
        <v>19</v>
      </c>
      <c r="C653" s="8">
        <v>39242.05859375</v>
      </c>
      <c r="D653" s="8">
        <v>0</v>
      </c>
      <c r="E653" s="8">
        <v>0</v>
      </c>
      <c r="F653" s="8">
        <v>0.52538190688899999</v>
      </c>
      <c r="G653" s="8">
        <v>0.64581019186199995</v>
      </c>
      <c r="H653" s="8">
        <v>0.120428284972</v>
      </c>
      <c r="I653" s="9">
        <v>2.5306042E-4</v>
      </c>
      <c r="J653" s="9">
        <v>2.05870653E-4</v>
      </c>
      <c r="K653" s="9">
        <v>2.5306042E-4</v>
      </c>
      <c r="L653" s="9">
        <v>2.05870653E-4</v>
      </c>
      <c r="M653" s="19">
        <f t="shared" si="10"/>
        <v>0</v>
      </c>
      <c r="N653" s="38"/>
    </row>
    <row r="654" spans="1:14" ht="13.5" thickBot="1">
      <c r="A654" s="3">
        <v>43826</v>
      </c>
      <c r="B654" s="7">
        <v>20</v>
      </c>
      <c r="C654" s="8">
        <v>38677.80859375</v>
      </c>
      <c r="D654" s="8">
        <v>0</v>
      </c>
      <c r="E654" s="8">
        <v>0</v>
      </c>
      <c r="F654" s="8">
        <v>0.22483552356100001</v>
      </c>
      <c r="G654" s="8">
        <v>0.160189350954</v>
      </c>
      <c r="H654" s="8">
        <v>-6.4646172606999994E-2</v>
      </c>
      <c r="I654" s="9">
        <v>6.2770121847339995E-5</v>
      </c>
      <c r="J654" s="9">
        <v>8.8101694185529605E-5</v>
      </c>
      <c r="K654" s="9">
        <v>6.2770121847339995E-5</v>
      </c>
      <c r="L654" s="9">
        <v>8.8101694185529605E-5</v>
      </c>
      <c r="M654" s="19">
        <f t="shared" si="10"/>
        <v>0</v>
      </c>
      <c r="N654" s="38"/>
    </row>
    <row r="655" spans="1:14" ht="13.5" thickBot="1">
      <c r="A655" s="3">
        <v>43826</v>
      </c>
      <c r="B655" s="7">
        <v>21</v>
      </c>
      <c r="C655" s="8">
        <v>37984.984375</v>
      </c>
      <c r="D655" s="8">
        <v>0</v>
      </c>
      <c r="E655" s="8">
        <v>0</v>
      </c>
      <c r="F655" s="8">
        <v>2.5397165677999999E-2</v>
      </c>
      <c r="G655" s="8">
        <v>3.0733732247999999E-2</v>
      </c>
      <c r="H655" s="8">
        <v>5.3365665700000004E-3</v>
      </c>
      <c r="I655" s="9">
        <v>1.20429985301594E-5</v>
      </c>
      <c r="J655" s="9">
        <v>9.9518674288563795E-6</v>
      </c>
      <c r="K655" s="9">
        <v>1.20429985301594E-5</v>
      </c>
      <c r="L655" s="9">
        <v>9.9518674288563795E-6</v>
      </c>
      <c r="M655" s="19">
        <f t="shared" si="10"/>
        <v>0</v>
      </c>
      <c r="N655" s="38"/>
    </row>
    <row r="656" spans="1:14" ht="13.5" thickBot="1">
      <c r="A656" s="3">
        <v>43826</v>
      </c>
      <c r="B656" s="7">
        <v>22</v>
      </c>
      <c r="C656" s="8">
        <v>37030.79296875</v>
      </c>
      <c r="D656" s="8">
        <v>0</v>
      </c>
      <c r="E656" s="8">
        <v>0</v>
      </c>
      <c r="F656" s="8">
        <v>2.5397165677999999E-2</v>
      </c>
      <c r="G656" s="8">
        <v>3.0339910019000001E-2</v>
      </c>
      <c r="H656" s="8">
        <v>4.9427443409999997E-3</v>
      </c>
      <c r="I656" s="9">
        <v>1.18886794747661E-5</v>
      </c>
      <c r="J656" s="9">
        <v>9.9518674288563795E-6</v>
      </c>
      <c r="K656" s="9">
        <v>1.18886794747661E-5</v>
      </c>
      <c r="L656" s="9">
        <v>9.9518674288563795E-6</v>
      </c>
      <c r="M656" s="19">
        <f t="shared" si="10"/>
        <v>0</v>
      </c>
      <c r="N656" s="38"/>
    </row>
    <row r="657" spans="1:14" ht="13.5" thickBot="1">
      <c r="A657" s="3">
        <v>43826</v>
      </c>
      <c r="B657" s="7">
        <v>23</v>
      </c>
      <c r="C657" s="8">
        <v>35623.02734375</v>
      </c>
      <c r="D657" s="8">
        <v>0</v>
      </c>
      <c r="E657" s="8">
        <v>0</v>
      </c>
      <c r="F657" s="8">
        <v>2.3486054610000001E-2</v>
      </c>
      <c r="G657" s="8">
        <v>2.9072910072999999E-2</v>
      </c>
      <c r="H657" s="8">
        <v>5.5868554630000003E-3</v>
      </c>
      <c r="I657" s="9">
        <v>1.13922061414804E-5</v>
      </c>
      <c r="J657" s="9">
        <v>9.2029994553475792E-6</v>
      </c>
      <c r="K657" s="9">
        <v>1.13922061414804E-5</v>
      </c>
      <c r="L657" s="9">
        <v>9.2029994553475792E-6</v>
      </c>
      <c r="M657" s="19">
        <f t="shared" si="10"/>
        <v>0</v>
      </c>
      <c r="N657" s="38"/>
    </row>
    <row r="658" spans="1:14" ht="13.5" thickBot="1">
      <c r="A658" s="3">
        <v>43826</v>
      </c>
      <c r="B658" s="7">
        <v>24</v>
      </c>
      <c r="C658" s="8">
        <v>33858.74609375</v>
      </c>
      <c r="D658" s="8">
        <v>0</v>
      </c>
      <c r="E658" s="8">
        <v>0</v>
      </c>
      <c r="F658" s="8">
        <v>2.2008276864999999E-2</v>
      </c>
      <c r="G658" s="8">
        <v>2.8089154546999999E-2</v>
      </c>
      <c r="H658" s="8">
        <v>6.080877682E-3</v>
      </c>
      <c r="I658" s="9">
        <v>1.1006722001531399E-5</v>
      </c>
      <c r="J658" s="9">
        <v>8.62393294094834E-6</v>
      </c>
      <c r="K658" s="9">
        <v>1.1006722001531399E-5</v>
      </c>
      <c r="L658" s="9">
        <v>8.62393294094834E-6</v>
      </c>
      <c r="M658" s="19">
        <f t="shared" si="10"/>
        <v>0</v>
      </c>
      <c r="N658" s="38"/>
    </row>
    <row r="659" spans="1:14" ht="13.5" thickBot="1">
      <c r="A659" s="3">
        <v>43827</v>
      </c>
      <c r="B659" s="7">
        <v>1</v>
      </c>
      <c r="C659" s="8">
        <v>32217.87109375</v>
      </c>
      <c r="D659" s="8">
        <v>0</v>
      </c>
      <c r="E659" s="8">
        <v>0</v>
      </c>
      <c r="F659" s="8">
        <v>2.2412721300999999E-2</v>
      </c>
      <c r="G659" s="8">
        <v>2.9211043443999999E-2</v>
      </c>
      <c r="H659" s="8">
        <v>6.7983221420000002E-3</v>
      </c>
      <c r="I659" s="9">
        <v>1.1446333638071601E-5</v>
      </c>
      <c r="J659" s="9">
        <v>8.78241430310831E-6</v>
      </c>
      <c r="K659" s="9">
        <v>1.1446333638071601E-5</v>
      </c>
      <c r="L659" s="9">
        <v>8.78241430310831E-6</v>
      </c>
      <c r="M659" s="19">
        <f t="shared" si="10"/>
        <v>0</v>
      </c>
      <c r="N659" s="38"/>
    </row>
    <row r="660" spans="1:14" ht="13.5" thickBot="1">
      <c r="A660" s="3">
        <v>43827</v>
      </c>
      <c r="B660" s="7">
        <v>2</v>
      </c>
      <c r="C660" s="8">
        <v>30997.955078125</v>
      </c>
      <c r="D660" s="8">
        <v>0</v>
      </c>
      <c r="E660" s="8">
        <v>0</v>
      </c>
      <c r="F660" s="8">
        <v>2.0352721346E-2</v>
      </c>
      <c r="G660" s="8">
        <v>0.14362214589700001</v>
      </c>
      <c r="H660" s="8">
        <v>0.123269424551</v>
      </c>
      <c r="I660" s="9">
        <v>5.6278270336113201E-5</v>
      </c>
      <c r="J660" s="9">
        <v>7.9752042894785093E-6</v>
      </c>
      <c r="K660" s="9">
        <v>5.6278270336113201E-5</v>
      </c>
      <c r="L660" s="9">
        <v>7.9752042894785093E-6</v>
      </c>
      <c r="M660" s="19">
        <f t="shared" si="10"/>
        <v>0</v>
      </c>
      <c r="N660" s="38"/>
    </row>
    <row r="661" spans="1:14" ht="13.5" thickBot="1">
      <c r="A661" s="3">
        <v>43827</v>
      </c>
      <c r="B661" s="7">
        <v>3</v>
      </c>
      <c r="C661" s="8">
        <v>30167.166015625</v>
      </c>
      <c r="D661" s="8">
        <v>0</v>
      </c>
      <c r="E661" s="8">
        <v>0</v>
      </c>
      <c r="F661" s="8">
        <v>2.0644943563E-2</v>
      </c>
      <c r="G661" s="8">
        <v>0.27006218274799998</v>
      </c>
      <c r="H661" s="8">
        <v>0.249417239185</v>
      </c>
      <c r="I661" s="9">
        <v>1.0582373899999999E-4</v>
      </c>
      <c r="J661" s="9">
        <v>8.0897114275315808E-6</v>
      </c>
      <c r="K661" s="9">
        <v>1.0582373899999999E-4</v>
      </c>
      <c r="L661" s="9">
        <v>8.0897114275315808E-6</v>
      </c>
      <c r="M661" s="19">
        <f t="shared" si="10"/>
        <v>0</v>
      </c>
      <c r="N661" s="38"/>
    </row>
    <row r="662" spans="1:14" ht="13.5" thickBot="1">
      <c r="A662" s="3">
        <v>43827</v>
      </c>
      <c r="B662" s="7">
        <v>4</v>
      </c>
      <c r="C662" s="8">
        <v>29827.763671875</v>
      </c>
      <c r="D662" s="8">
        <v>0</v>
      </c>
      <c r="E662" s="8">
        <v>0</v>
      </c>
      <c r="F662" s="8">
        <v>2.1708276871999999E-2</v>
      </c>
      <c r="G662" s="8">
        <v>2.8364954566000002E-2</v>
      </c>
      <c r="H662" s="8">
        <v>6.6566776940000004E-3</v>
      </c>
      <c r="I662" s="9">
        <v>1.11147941092234E-5</v>
      </c>
      <c r="J662" s="9">
        <v>8.5063780846417207E-6</v>
      </c>
      <c r="K662" s="9">
        <v>1.11147941092234E-5</v>
      </c>
      <c r="L662" s="9">
        <v>8.5063780846417207E-6</v>
      </c>
      <c r="M662" s="19">
        <f t="shared" si="10"/>
        <v>0</v>
      </c>
      <c r="N662" s="38"/>
    </row>
    <row r="663" spans="1:14" ht="13.5" thickBot="1">
      <c r="A663" s="3">
        <v>43827</v>
      </c>
      <c r="B663" s="7">
        <v>5</v>
      </c>
      <c r="C663" s="8">
        <v>29825.92578125</v>
      </c>
      <c r="D663" s="8">
        <v>0</v>
      </c>
      <c r="E663" s="8">
        <v>0</v>
      </c>
      <c r="F663" s="8">
        <v>2.0941610222000001E-2</v>
      </c>
      <c r="G663" s="8">
        <v>2.7574043465E-2</v>
      </c>
      <c r="H663" s="8">
        <v>6.6324332430000004E-3</v>
      </c>
      <c r="I663" s="9">
        <v>1.08048759662546E-5</v>
      </c>
      <c r="J663" s="9">
        <v>8.2059601185248202E-6</v>
      </c>
      <c r="K663" s="9">
        <v>1.08048759662546E-5</v>
      </c>
      <c r="L663" s="9">
        <v>8.2059601185248202E-6</v>
      </c>
      <c r="M663" s="19">
        <f t="shared" si="10"/>
        <v>0</v>
      </c>
      <c r="N663" s="38"/>
    </row>
    <row r="664" spans="1:14" ht="13.5" thickBot="1">
      <c r="A664" s="3">
        <v>43827</v>
      </c>
      <c r="B664" s="7">
        <v>6</v>
      </c>
      <c r="C664" s="8">
        <v>30305.81640625</v>
      </c>
      <c r="D664" s="8">
        <v>0</v>
      </c>
      <c r="E664" s="8">
        <v>0</v>
      </c>
      <c r="F664" s="8">
        <v>2.0908276888999999E-2</v>
      </c>
      <c r="G664" s="8">
        <v>5.4343287306999999E-2</v>
      </c>
      <c r="H664" s="8">
        <v>3.3435010416999998E-2</v>
      </c>
      <c r="I664" s="9">
        <v>2.1294391578117201E-5</v>
      </c>
      <c r="J664" s="9">
        <v>8.1928984678240898E-6</v>
      </c>
      <c r="K664" s="9">
        <v>2.1294391578117201E-5</v>
      </c>
      <c r="L664" s="9">
        <v>8.1928984678240898E-6</v>
      </c>
      <c r="M664" s="19">
        <f t="shared" si="10"/>
        <v>0</v>
      </c>
      <c r="N664" s="38"/>
    </row>
    <row r="665" spans="1:14" ht="13.5" thickBot="1">
      <c r="A665" s="3">
        <v>43827</v>
      </c>
      <c r="B665" s="7">
        <v>7</v>
      </c>
      <c r="C665" s="8">
        <v>31287.66015625</v>
      </c>
      <c r="D665" s="8">
        <v>0</v>
      </c>
      <c r="E665" s="8">
        <v>0</v>
      </c>
      <c r="F665" s="8">
        <v>2.0352721346E-2</v>
      </c>
      <c r="G665" s="8">
        <v>2.9697943497000001E-2</v>
      </c>
      <c r="H665" s="8">
        <v>9.3452221500000005E-3</v>
      </c>
      <c r="I665" s="9">
        <v>1.1637125194823799E-5</v>
      </c>
      <c r="J665" s="9">
        <v>7.9752042894785093E-6</v>
      </c>
      <c r="K665" s="9">
        <v>1.1637125194823799E-5</v>
      </c>
      <c r="L665" s="9">
        <v>7.9752042894785093E-6</v>
      </c>
      <c r="M665" s="19">
        <f t="shared" si="10"/>
        <v>0</v>
      </c>
      <c r="N665" s="38"/>
    </row>
    <row r="666" spans="1:14" ht="13.5" thickBot="1">
      <c r="A666" s="3">
        <v>43827</v>
      </c>
      <c r="B666" s="7">
        <v>8</v>
      </c>
      <c r="C666" s="8">
        <v>32391.92578125</v>
      </c>
      <c r="D666" s="8">
        <v>1</v>
      </c>
      <c r="E666" s="8">
        <v>0.8</v>
      </c>
      <c r="F666" s="8">
        <v>2.9410945910999998E-2</v>
      </c>
      <c r="G666" s="8">
        <v>0.57168314851299995</v>
      </c>
      <c r="H666" s="8">
        <v>0.54227220260200004</v>
      </c>
      <c r="I666" s="9">
        <v>1.6783575600000001E-4</v>
      </c>
      <c r="J666" s="9">
        <v>3.8032486399999999E-4</v>
      </c>
      <c r="K666" s="9">
        <v>8.9465850895843502E-5</v>
      </c>
      <c r="L666" s="9">
        <v>3.0195495800000002E-4</v>
      </c>
      <c r="M666" s="19">
        <f t="shared" si="10"/>
        <v>0</v>
      </c>
      <c r="N666" s="38"/>
    </row>
    <row r="667" spans="1:14" ht="13.5" thickBot="1">
      <c r="A667" s="3">
        <v>43827</v>
      </c>
      <c r="B667" s="7">
        <v>9</v>
      </c>
      <c r="C667" s="8">
        <v>33746.2421875</v>
      </c>
      <c r="D667" s="8">
        <v>157.4</v>
      </c>
      <c r="E667" s="8">
        <v>153.1</v>
      </c>
      <c r="F667" s="8">
        <v>84.999817665707994</v>
      </c>
      <c r="G667" s="8">
        <v>89.887583609782993</v>
      </c>
      <c r="H667" s="8">
        <v>4.8877659440740002</v>
      </c>
      <c r="I667" s="9">
        <v>2.6454708616000001E-2</v>
      </c>
      <c r="J667" s="9">
        <v>2.8369977402999999E-2</v>
      </c>
      <c r="K667" s="9">
        <v>2.4769755638000001E-2</v>
      </c>
      <c r="L667" s="9">
        <v>2.6685024424999999E-2</v>
      </c>
      <c r="M667" s="19">
        <f t="shared" si="10"/>
        <v>1</v>
      </c>
      <c r="N667" s="38"/>
    </row>
    <row r="668" spans="1:14" ht="13.5" thickBot="1">
      <c r="A668" s="3">
        <v>43827</v>
      </c>
      <c r="B668" s="7">
        <v>10</v>
      </c>
      <c r="C668" s="8">
        <v>35338.47265625</v>
      </c>
      <c r="D668" s="8">
        <v>829.2</v>
      </c>
      <c r="E668" s="8">
        <v>829.2</v>
      </c>
      <c r="F668" s="8">
        <v>579.60819779192605</v>
      </c>
      <c r="G668" s="8">
        <v>593.70940248841202</v>
      </c>
      <c r="H668" s="8">
        <v>14.101204696486001</v>
      </c>
      <c r="I668" s="9">
        <v>9.2276879901999995E-2</v>
      </c>
      <c r="J668" s="9">
        <v>9.7802430332000007E-2</v>
      </c>
      <c r="K668" s="9">
        <v>9.2276879901999995E-2</v>
      </c>
      <c r="L668" s="9">
        <v>9.7802430332000007E-2</v>
      </c>
      <c r="M668" s="19">
        <f t="shared" si="10"/>
        <v>1</v>
      </c>
      <c r="N668" s="38"/>
    </row>
    <row r="669" spans="1:14" ht="13.5" thickBot="1">
      <c r="A669" s="3">
        <v>43827</v>
      </c>
      <c r="B669" s="7">
        <v>11</v>
      </c>
      <c r="C669" s="8">
        <v>36618.10546875</v>
      </c>
      <c r="D669" s="8">
        <v>1192.4000000000001</v>
      </c>
      <c r="E669" s="8">
        <v>1192.4000000000001</v>
      </c>
      <c r="F669" s="8">
        <v>956.48248033633797</v>
      </c>
      <c r="G669" s="8">
        <v>979.68705769889903</v>
      </c>
      <c r="H669" s="8">
        <v>23.204577362559998</v>
      </c>
      <c r="I669" s="9">
        <v>8.3351466417999995E-2</v>
      </c>
      <c r="J669" s="9">
        <v>9.2444169147000002E-2</v>
      </c>
      <c r="K669" s="9">
        <v>8.3351466417999995E-2</v>
      </c>
      <c r="L669" s="9">
        <v>9.2444169147000002E-2</v>
      </c>
      <c r="M669" s="19">
        <f t="shared" si="10"/>
        <v>1</v>
      </c>
      <c r="N669" s="38"/>
    </row>
    <row r="670" spans="1:14" ht="13.5" thickBot="1">
      <c r="A670" s="3">
        <v>43827</v>
      </c>
      <c r="B670" s="7">
        <v>12</v>
      </c>
      <c r="C670" s="8">
        <v>37401.93359375</v>
      </c>
      <c r="D670" s="8">
        <v>1247.5</v>
      </c>
      <c r="E670" s="8">
        <v>1247.5</v>
      </c>
      <c r="F670" s="8">
        <v>1184.1121731640201</v>
      </c>
      <c r="G670" s="8">
        <v>1216.6523217389299</v>
      </c>
      <c r="H670" s="8">
        <v>32.540148574912003</v>
      </c>
      <c r="I670" s="9">
        <v>1.2087648221000001E-2</v>
      </c>
      <c r="J670" s="9">
        <v>2.4838490139E-2</v>
      </c>
      <c r="K670" s="9">
        <v>1.2087648221000001E-2</v>
      </c>
      <c r="L670" s="9">
        <v>2.4838490139E-2</v>
      </c>
      <c r="M670" s="19">
        <f t="shared" si="10"/>
        <v>1</v>
      </c>
      <c r="N670" s="38"/>
    </row>
    <row r="671" spans="1:14" ht="13.5" thickBot="1">
      <c r="A671" s="3">
        <v>43827</v>
      </c>
      <c r="B671" s="7">
        <v>13</v>
      </c>
      <c r="C671" s="8">
        <v>37636.71875</v>
      </c>
      <c r="D671" s="8">
        <v>1404.2</v>
      </c>
      <c r="E671" s="8">
        <v>1404.2</v>
      </c>
      <c r="F671" s="8">
        <v>1072.2135178973199</v>
      </c>
      <c r="G671" s="8">
        <v>1104.3138698420901</v>
      </c>
      <c r="H671" s="8">
        <v>32.100351944769997</v>
      </c>
      <c r="I671" s="9">
        <v>0.11751023909</v>
      </c>
      <c r="J671" s="9">
        <v>0.130088746905</v>
      </c>
      <c r="K671" s="9">
        <v>0.11751023909</v>
      </c>
      <c r="L671" s="9">
        <v>0.130088746905</v>
      </c>
      <c r="M671" s="19">
        <f t="shared" si="10"/>
        <v>1</v>
      </c>
      <c r="N671" s="38"/>
    </row>
    <row r="672" spans="1:14" ht="13.5" thickBot="1">
      <c r="A672" s="3">
        <v>43827</v>
      </c>
      <c r="B672" s="7">
        <v>14</v>
      </c>
      <c r="C672" s="8">
        <v>37613.5859375</v>
      </c>
      <c r="D672" s="8">
        <v>1436.9</v>
      </c>
      <c r="E672" s="8">
        <v>1436.9</v>
      </c>
      <c r="F672" s="8">
        <v>1249.33992412354</v>
      </c>
      <c r="G672" s="8">
        <v>1283.0577954753901</v>
      </c>
      <c r="H672" s="8">
        <v>33.71787135185</v>
      </c>
      <c r="I672" s="9">
        <v>6.0282995503000002E-2</v>
      </c>
      <c r="J672" s="9">
        <v>7.3495327536999999E-2</v>
      </c>
      <c r="K672" s="9">
        <v>6.0282995503000002E-2</v>
      </c>
      <c r="L672" s="9">
        <v>7.3495327536999999E-2</v>
      </c>
      <c r="M672" s="19">
        <f t="shared" si="10"/>
        <v>1</v>
      </c>
      <c r="N672" s="38"/>
    </row>
    <row r="673" spans="1:14" ht="13.5" thickBot="1">
      <c r="A673" s="3">
        <v>43827</v>
      </c>
      <c r="B673" s="7">
        <v>15</v>
      </c>
      <c r="C673" s="8">
        <v>37594.0390625</v>
      </c>
      <c r="D673" s="8">
        <v>1475.4</v>
      </c>
      <c r="E673" s="8">
        <v>1475.4</v>
      </c>
      <c r="F673" s="8">
        <v>1335.5260553022799</v>
      </c>
      <c r="G673" s="8">
        <v>1367.9306348902301</v>
      </c>
      <c r="H673" s="8">
        <v>32.404579587946998</v>
      </c>
      <c r="I673" s="9">
        <v>4.2111820183999997E-2</v>
      </c>
      <c r="J673" s="9">
        <v>5.4809539458000003E-2</v>
      </c>
      <c r="K673" s="9">
        <v>4.2111820183999997E-2</v>
      </c>
      <c r="L673" s="9">
        <v>5.4809539458000003E-2</v>
      </c>
      <c r="M673" s="19">
        <f t="shared" si="10"/>
        <v>1</v>
      </c>
      <c r="N673" s="38"/>
    </row>
    <row r="674" spans="1:14" ht="13.5" thickBot="1">
      <c r="A674" s="3">
        <v>43827</v>
      </c>
      <c r="B674" s="7">
        <v>16</v>
      </c>
      <c r="C674" s="8">
        <v>37431.70703125</v>
      </c>
      <c r="D674" s="8">
        <v>1522.3</v>
      </c>
      <c r="E674" s="8">
        <v>1522.3</v>
      </c>
      <c r="F674" s="8">
        <v>1370.1203706374399</v>
      </c>
      <c r="G674" s="8">
        <v>1410.5885661134901</v>
      </c>
      <c r="H674" s="8">
        <v>40.468195476043</v>
      </c>
      <c r="I674" s="9">
        <v>4.3774072838999999E-2</v>
      </c>
      <c r="J674" s="9">
        <v>5.9631516207000003E-2</v>
      </c>
      <c r="K674" s="9">
        <v>4.3774072838999999E-2</v>
      </c>
      <c r="L674" s="9">
        <v>5.9631516207000003E-2</v>
      </c>
      <c r="M674" s="19">
        <f t="shared" si="10"/>
        <v>1</v>
      </c>
      <c r="N674" s="38"/>
    </row>
    <row r="675" spans="1:14" ht="13.5" thickBot="1">
      <c r="A675" s="3">
        <v>43827</v>
      </c>
      <c r="B675" s="7">
        <v>17</v>
      </c>
      <c r="C675" s="8">
        <v>37191.015625</v>
      </c>
      <c r="D675" s="8">
        <v>950.3</v>
      </c>
      <c r="E675" s="8">
        <v>948.5</v>
      </c>
      <c r="F675" s="8">
        <v>1005.20608111097</v>
      </c>
      <c r="G675" s="8">
        <v>1018.85990908643</v>
      </c>
      <c r="H675" s="8">
        <v>13.653827975458</v>
      </c>
      <c r="I675" s="9">
        <v>2.6865168137E-2</v>
      </c>
      <c r="J675" s="9">
        <v>2.1514922065000001E-2</v>
      </c>
      <c r="K675" s="9">
        <v>2.7570497289999999E-2</v>
      </c>
      <c r="L675" s="9">
        <v>2.2220251218999999E-2</v>
      </c>
      <c r="M675" s="19">
        <f t="shared" si="10"/>
        <v>1</v>
      </c>
      <c r="N675" s="38"/>
    </row>
    <row r="676" spans="1:14" ht="13.5" thickBot="1">
      <c r="A676" s="3">
        <v>43827</v>
      </c>
      <c r="B676" s="7">
        <v>18</v>
      </c>
      <c r="C676" s="8">
        <v>38094.38671875</v>
      </c>
      <c r="D676" s="8">
        <v>150.19999999999999</v>
      </c>
      <c r="E676" s="8">
        <v>139.30000000000001</v>
      </c>
      <c r="F676" s="8">
        <v>142.38147812518599</v>
      </c>
      <c r="G676" s="8">
        <v>145.737013402332</v>
      </c>
      <c r="H676" s="8">
        <v>3.3555352771460001</v>
      </c>
      <c r="I676" s="9">
        <v>1.7488191990000001E-3</v>
      </c>
      <c r="J676" s="9">
        <v>3.0636841200000001E-3</v>
      </c>
      <c r="K676" s="9">
        <v>2.522340674E-3</v>
      </c>
      <c r="L676" s="9">
        <v>1.207475754E-3</v>
      </c>
      <c r="M676" s="19">
        <f t="shared" si="10"/>
        <v>1</v>
      </c>
      <c r="N676" s="38"/>
    </row>
    <row r="677" spans="1:14" ht="13.5" thickBot="1">
      <c r="A677" s="3">
        <v>43827</v>
      </c>
      <c r="B677" s="7">
        <v>19</v>
      </c>
      <c r="C677" s="8">
        <v>39020.96484375</v>
      </c>
      <c r="D677" s="8">
        <v>0</v>
      </c>
      <c r="E677" s="8">
        <v>0</v>
      </c>
      <c r="F677" s="8">
        <v>1.1482025045E-2</v>
      </c>
      <c r="G677" s="8">
        <v>0.40395912410899998</v>
      </c>
      <c r="H677" s="8">
        <v>0.39247709906400002</v>
      </c>
      <c r="I677" s="9">
        <v>1.5829119200000001E-4</v>
      </c>
      <c r="J677" s="9">
        <v>4.4992261150029901E-6</v>
      </c>
      <c r="K677" s="9">
        <v>1.5829119200000001E-4</v>
      </c>
      <c r="L677" s="9">
        <v>4.4992261150029901E-6</v>
      </c>
      <c r="M677" s="19">
        <f t="shared" si="10"/>
        <v>0</v>
      </c>
      <c r="N677" s="38"/>
    </row>
    <row r="678" spans="1:14" ht="13.5" thickBot="1">
      <c r="A678" s="3">
        <v>43827</v>
      </c>
      <c r="B678" s="7">
        <v>20</v>
      </c>
      <c r="C678" s="8">
        <v>38694.9609375</v>
      </c>
      <c r="D678" s="8">
        <v>0</v>
      </c>
      <c r="E678" s="8">
        <v>0</v>
      </c>
      <c r="F678" s="8">
        <v>1.1137580608E-2</v>
      </c>
      <c r="G678" s="8">
        <v>2.0724691664999999E-2</v>
      </c>
      <c r="H678" s="8">
        <v>9.5871110570000008E-3</v>
      </c>
      <c r="I678" s="9">
        <v>8.1209606841045806E-6</v>
      </c>
      <c r="J678" s="9">
        <v>4.3642557244287204E-6</v>
      </c>
      <c r="K678" s="9">
        <v>8.1209606841045806E-6</v>
      </c>
      <c r="L678" s="9">
        <v>4.3642557244287204E-6</v>
      </c>
      <c r="M678" s="19">
        <f t="shared" si="10"/>
        <v>0</v>
      </c>
      <c r="N678" s="38"/>
    </row>
    <row r="679" spans="1:14" ht="13.5" thickBot="1">
      <c r="A679" s="3">
        <v>43827</v>
      </c>
      <c r="B679" s="7">
        <v>21</v>
      </c>
      <c r="C679" s="8">
        <v>38193.109375</v>
      </c>
      <c r="D679" s="8">
        <v>0</v>
      </c>
      <c r="E679" s="8">
        <v>0</v>
      </c>
      <c r="F679" s="8">
        <v>9.5931361980000004E-3</v>
      </c>
      <c r="G679" s="8">
        <v>1.6686969433E-2</v>
      </c>
      <c r="H679" s="8">
        <v>7.0938332339999998E-3</v>
      </c>
      <c r="I679" s="9">
        <v>6.5387811260190899E-6</v>
      </c>
      <c r="J679" s="9">
        <v>3.7590659086280099E-6</v>
      </c>
      <c r="K679" s="9">
        <v>6.5387811260190899E-6</v>
      </c>
      <c r="L679" s="9">
        <v>3.7590659086280099E-6</v>
      </c>
      <c r="M679" s="19">
        <f t="shared" si="10"/>
        <v>0</v>
      </c>
      <c r="N679" s="38"/>
    </row>
    <row r="680" spans="1:14" ht="13.5" thickBot="1">
      <c r="A680" s="3">
        <v>43827</v>
      </c>
      <c r="B680" s="7">
        <v>22</v>
      </c>
      <c r="C680" s="8">
        <v>37423.1796875</v>
      </c>
      <c r="D680" s="8">
        <v>0</v>
      </c>
      <c r="E680" s="8">
        <v>0</v>
      </c>
      <c r="F680" s="8">
        <v>1.0070913965000001E-2</v>
      </c>
      <c r="G680" s="8">
        <v>1.8321380549999999E-2</v>
      </c>
      <c r="H680" s="8">
        <v>8.2504665840000008E-3</v>
      </c>
      <c r="I680" s="9">
        <v>7.17922435376877E-6</v>
      </c>
      <c r="J680" s="9">
        <v>3.9462829020052099E-6</v>
      </c>
      <c r="K680" s="9">
        <v>7.17922435376877E-6</v>
      </c>
      <c r="L680" s="9">
        <v>3.9462829020052099E-6</v>
      </c>
      <c r="M680" s="19">
        <f t="shared" si="10"/>
        <v>0</v>
      </c>
      <c r="N680" s="38"/>
    </row>
    <row r="681" spans="1:14" ht="13.5" thickBot="1">
      <c r="A681" s="3">
        <v>43827</v>
      </c>
      <c r="B681" s="7">
        <v>23</v>
      </c>
      <c r="C681" s="8">
        <v>36112.5078125</v>
      </c>
      <c r="D681" s="8">
        <v>0</v>
      </c>
      <c r="E681" s="8">
        <v>0</v>
      </c>
      <c r="F681" s="8">
        <v>9.2709139829999995E-3</v>
      </c>
      <c r="G681" s="8">
        <v>1.6639180569999999E-2</v>
      </c>
      <c r="H681" s="8">
        <v>7.3682665860000003E-3</v>
      </c>
      <c r="I681" s="9">
        <v>6.5200550823543198E-6</v>
      </c>
      <c r="J681" s="9">
        <v>3.6328032851875701E-6</v>
      </c>
      <c r="K681" s="9">
        <v>6.5200550823543198E-6</v>
      </c>
      <c r="L681" s="9">
        <v>3.6328032851875701E-6</v>
      </c>
      <c r="M681" s="19">
        <f t="shared" si="10"/>
        <v>0</v>
      </c>
      <c r="N681" s="38"/>
    </row>
    <row r="682" spans="1:14" ht="13.5" thickBot="1">
      <c r="A682" s="3">
        <v>43827</v>
      </c>
      <c r="B682" s="7">
        <v>24</v>
      </c>
      <c r="C682" s="8">
        <v>34699.79296875</v>
      </c>
      <c r="D682" s="8">
        <v>0</v>
      </c>
      <c r="E682" s="8">
        <v>0</v>
      </c>
      <c r="F682" s="8">
        <v>7.2709140279999997E-3</v>
      </c>
      <c r="G682" s="8">
        <v>1.6142969488000002E-2</v>
      </c>
      <c r="H682" s="8">
        <v>8.8720554589999997E-3</v>
      </c>
      <c r="I682" s="9">
        <v>6.3256150032202298E-6</v>
      </c>
      <c r="J682" s="9">
        <v>2.84910424314348E-6</v>
      </c>
      <c r="K682" s="9">
        <v>6.3256150032202298E-6</v>
      </c>
      <c r="L682" s="9">
        <v>2.84910424314348E-6</v>
      </c>
      <c r="M682" s="19">
        <f t="shared" si="10"/>
        <v>0</v>
      </c>
      <c r="N682" s="38"/>
    </row>
    <row r="683" spans="1:14" ht="13.5" thickBot="1">
      <c r="A683" s="3">
        <v>43828</v>
      </c>
      <c r="B683" s="7">
        <v>1</v>
      </c>
      <c r="C683" s="8">
        <v>33294.3671875</v>
      </c>
      <c r="D683" s="8">
        <v>0</v>
      </c>
      <c r="E683" s="8">
        <v>0</v>
      </c>
      <c r="F683" s="8">
        <v>7.5264695780000003E-3</v>
      </c>
      <c r="G683" s="8">
        <v>1.5840858382E-2</v>
      </c>
      <c r="H683" s="8">
        <v>8.3143888030000005E-3</v>
      </c>
      <c r="I683" s="9">
        <v>6.2072329083952298E-6</v>
      </c>
      <c r="J683" s="9">
        <v>2.9492435651824501E-6</v>
      </c>
      <c r="K683" s="9">
        <v>6.2072329083952298E-6</v>
      </c>
      <c r="L683" s="9">
        <v>2.9492435651824501E-6</v>
      </c>
      <c r="M683" s="19">
        <f t="shared" si="10"/>
        <v>0</v>
      </c>
      <c r="N683" s="38"/>
    </row>
    <row r="684" spans="1:14" ht="13.5" thickBot="1">
      <c r="A684" s="3">
        <v>43828</v>
      </c>
      <c r="B684" s="7">
        <v>2</v>
      </c>
      <c r="C684" s="8">
        <v>32248.35546875</v>
      </c>
      <c r="D684" s="8">
        <v>0</v>
      </c>
      <c r="E684" s="8">
        <v>0</v>
      </c>
      <c r="F684" s="8">
        <v>7.6486917969999998E-3</v>
      </c>
      <c r="G684" s="8">
        <v>1.6304758374E-2</v>
      </c>
      <c r="H684" s="8">
        <v>8.6560665759999999E-3</v>
      </c>
      <c r="I684" s="9">
        <v>6.3890119022443304E-6</v>
      </c>
      <c r="J684" s="9">
        <v>2.99713628441848E-6</v>
      </c>
      <c r="K684" s="9">
        <v>6.3890119022443304E-6</v>
      </c>
      <c r="L684" s="9">
        <v>2.99713628441848E-6</v>
      </c>
      <c r="M684" s="19">
        <f t="shared" si="10"/>
        <v>0</v>
      </c>
      <c r="N684" s="38"/>
    </row>
    <row r="685" spans="1:14" ht="13.5" thickBot="1">
      <c r="A685" s="3">
        <v>43828</v>
      </c>
      <c r="B685" s="7">
        <v>3</v>
      </c>
      <c r="C685" s="8">
        <v>31652.8515625</v>
      </c>
      <c r="D685" s="8">
        <v>0</v>
      </c>
      <c r="E685" s="8">
        <v>0</v>
      </c>
      <c r="F685" s="8">
        <v>6.0153585010000003E-3</v>
      </c>
      <c r="G685" s="8">
        <v>1.5222580611E-2</v>
      </c>
      <c r="H685" s="8">
        <v>9.2072221099999997E-3</v>
      </c>
      <c r="I685" s="9">
        <v>5.9649610548247501E-6</v>
      </c>
      <c r="J685" s="9">
        <v>2.3571154000824699E-6</v>
      </c>
      <c r="K685" s="9">
        <v>5.9649610548247501E-6</v>
      </c>
      <c r="L685" s="9">
        <v>2.3571154000824699E-6</v>
      </c>
      <c r="M685" s="19">
        <f t="shared" si="10"/>
        <v>0</v>
      </c>
      <c r="N685" s="38"/>
    </row>
    <row r="686" spans="1:14" ht="13.5" thickBot="1">
      <c r="A686" s="3">
        <v>43828</v>
      </c>
      <c r="B686" s="7">
        <v>4</v>
      </c>
      <c r="C686" s="8">
        <v>31430.609375</v>
      </c>
      <c r="D686" s="8">
        <v>0</v>
      </c>
      <c r="E686" s="8">
        <v>0</v>
      </c>
      <c r="F686" s="8">
        <v>6.1486918310000001E-3</v>
      </c>
      <c r="G686" s="8">
        <v>1.5032169507000001E-2</v>
      </c>
      <c r="H686" s="8">
        <v>8.8834776759999998E-3</v>
      </c>
      <c r="I686" s="9">
        <v>5.8903485531587903E-6</v>
      </c>
      <c r="J686" s="9">
        <v>2.4093620028854101E-6</v>
      </c>
      <c r="K686" s="9">
        <v>5.8903485531587903E-6</v>
      </c>
      <c r="L686" s="9">
        <v>2.4093620028854101E-6</v>
      </c>
      <c r="M686" s="19">
        <f t="shared" si="10"/>
        <v>0</v>
      </c>
      <c r="N686" s="38"/>
    </row>
    <row r="687" spans="1:14" ht="13.5" thickBot="1">
      <c r="A687" s="3">
        <v>43828</v>
      </c>
      <c r="B687" s="7">
        <v>5</v>
      </c>
      <c r="C687" s="8">
        <v>31461.361328125</v>
      </c>
      <c r="D687" s="8">
        <v>0</v>
      </c>
      <c r="E687" s="8">
        <v>0</v>
      </c>
      <c r="F687" s="8">
        <v>5.3931362920000003E-3</v>
      </c>
      <c r="G687" s="8">
        <v>1.5040691732999999E-2</v>
      </c>
      <c r="H687" s="8">
        <v>9.6475554400000003E-3</v>
      </c>
      <c r="I687" s="9">
        <v>5.8936879833321997E-6</v>
      </c>
      <c r="J687" s="9">
        <v>2.1132979203354202E-6</v>
      </c>
      <c r="K687" s="9">
        <v>5.8936879833321997E-6</v>
      </c>
      <c r="L687" s="9">
        <v>2.1132979203354202E-6</v>
      </c>
      <c r="M687" s="19">
        <f t="shared" si="10"/>
        <v>0</v>
      </c>
      <c r="N687" s="38"/>
    </row>
    <row r="688" spans="1:14" ht="13.5" thickBot="1">
      <c r="A688" s="3">
        <v>43828</v>
      </c>
      <c r="B688" s="7">
        <v>6</v>
      </c>
      <c r="C688" s="8">
        <v>31917.28515625</v>
      </c>
      <c r="D688" s="8">
        <v>0</v>
      </c>
      <c r="E688" s="8">
        <v>0</v>
      </c>
      <c r="F688" s="8">
        <v>5.3931362920000003E-3</v>
      </c>
      <c r="G688" s="8">
        <v>1.4964469512000001E-2</v>
      </c>
      <c r="H688" s="8">
        <v>9.571333219E-3</v>
      </c>
      <c r="I688" s="9">
        <v>5.8638203417509596E-6</v>
      </c>
      <c r="J688" s="9">
        <v>2.1132979203354202E-6</v>
      </c>
      <c r="K688" s="9">
        <v>5.8638203417509596E-6</v>
      </c>
      <c r="L688" s="9">
        <v>2.1132979203354202E-6</v>
      </c>
      <c r="M688" s="19">
        <f t="shared" si="10"/>
        <v>0</v>
      </c>
      <c r="N688" s="38"/>
    </row>
    <row r="689" spans="1:14" ht="13.5" thickBot="1">
      <c r="A689" s="3">
        <v>43828</v>
      </c>
      <c r="B689" s="7">
        <v>7</v>
      </c>
      <c r="C689" s="8">
        <v>32828.046875</v>
      </c>
      <c r="D689" s="8">
        <v>0</v>
      </c>
      <c r="E689" s="8">
        <v>0</v>
      </c>
      <c r="F689" s="8">
        <v>7.6453383260000002E-3</v>
      </c>
      <c r="G689" s="8">
        <v>1.7260227101E-2</v>
      </c>
      <c r="H689" s="8">
        <v>9.6148887739999998E-3</v>
      </c>
      <c r="I689" s="9">
        <v>6.7634118735040597E-6</v>
      </c>
      <c r="J689" s="9">
        <v>2.9958222283278101E-6</v>
      </c>
      <c r="K689" s="9">
        <v>6.7634118735040597E-6</v>
      </c>
      <c r="L689" s="9">
        <v>2.9958222283278101E-6</v>
      </c>
      <c r="M689" s="19">
        <f t="shared" si="10"/>
        <v>0</v>
      </c>
      <c r="N689" s="38"/>
    </row>
    <row r="690" spans="1:14" ht="13.5" thickBot="1">
      <c r="A690" s="3">
        <v>43828</v>
      </c>
      <c r="B690" s="7">
        <v>8</v>
      </c>
      <c r="C690" s="8">
        <v>34096.9609375</v>
      </c>
      <c r="D690" s="8">
        <v>4.0999999999999996</v>
      </c>
      <c r="E690" s="8">
        <v>1.7</v>
      </c>
      <c r="F690" s="8">
        <v>1.9903078390190001</v>
      </c>
      <c r="G690" s="8">
        <v>2.5328393448190001</v>
      </c>
      <c r="H690" s="8">
        <v>0.54253150579999998</v>
      </c>
      <c r="I690" s="9">
        <v>6.1409116499999998E-4</v>
      </c>
      <c r="J690" s="9">
        <v>8.2668188099999996E-4</v>
      </c>
      <c r="K690" s="9">
        <v>3.26347705E-4</v>
      </c>
      <c r="L690" s="9">
        <v>1.1375699E-4</v>
      </c>
      <c r="M690" s="19">
        <f t="shared" si="10"/>
        <v>0</v>
      </c>
      <c r="N690" s="38"/>
    </row>
    <row r="691" spans="1:14" ht="13.5" thickBot="1">
      <c r="A691" s="3">
        <v>43828</v>
      </c>
      <c r="B691" s="7">
        <v>9</v>
      </c>
      <c r="C691" s="8">
        <v>35423.203125</v>
      </c>
      <c r="D691" s="8">
        <v>225.1</v>
      </c>
      <c r="E691" s="8">
        <v>225.1</v>
      </c>
      <c r="F691" s="8">
        <v>354.92688476099403</v>
      </c>
      <c r="G691" s="8">
        <v>360.44182398902097</v>
      </c>
      <c r="H691" s="8">
        <v>5.514939228027</v>
      </c>
      <c r="I691" s="9">
        <v>5.3033630089E-2</v>
      </c>
      <c r="J691" s="9">
        <v>5.0872603746E-2</v>
      </c>
      <c r="K691" s="9">
        <v>5.3033630089E-2</v>
      </c>
      <c r="L691" s="9">
        <v>5.0872603746E-2</v>
      </c>
      <c r="M691" s="19">
        <f t="shared" si="10"/>
        <v>1</v>
      </c>
      <c r="N691" s="38"/>
    </row>
    <row r="692" spans="1:14" ht="13.5" thickBot="1">
      <c r="A692" s="3">
        <v>43828</v>
      </c>
      <c r="B692" s="7">
        <v>10</v>
      </c>
      <c r="C692" s="8">
        <v>36638.48046875</v>
      </c>
      <c r="D692" s="8">
        <v>1140.5</v>
      </c>
      <c r="E692" s="8">
        <v>1140.5</v>
      </c>
      <c r="F692" s="8">
        <v>1296.6405316271901</v>
      </c>
      <c r="G692" s="8">
        <v>1319.4822739184101</v>
      </c>
      <c r="H692" s="8">
        <v>22.841742291220001</v>
      </c>
      <c r="I692" s="9">
        <v>7.0134119873E-2</v>
      </c>
      <c r="J692" s="9">
        <v>6.1183593897000003E-2</v>
      </c>
      <c r="K692" s="9">
        <v>7.0134119873E-2</v>
      </c>
      <c r="L692" s="9">
        <v>6.1183593897000003E-2</v>
      </c>
      <c r="M692" s="19">
        <f t="shared" si="10"/>
        <v>1</v>
      </c>
      <c r="N692" s="38"/>
    </row>
    <row r="693" spans="1:14" ht="13.5" thickBot="1">
      <c r="A693" s="3">
        <v>43828</v>
      </c>
      <c r="B693" s="7">
        <v>11</v>
      </c>
      <c r="C693" s="8">
        <v>37298.42578125</v>
      </c>
      <c r="D693" s="8">
        <v>1595.3</v>
      </c>
      <c r="E693" s="8">
        <v>1595.3</v>
      </c>
      <c r="F693" s="8">
        <v>1428.3570258161601</v>
      </c>
      <c r="G693" s="8">
        <v>1460.4774002419599</v>
      </c>
      <c r="H693" s="8">
        <v>32.120374425797998</v>
      </c>
      <c r="I693" s="9">
        <v>5.2830172318000003E-2</v>
      </c>
      <c r="J693" s="9">
        <v>6.5416525934000005E-2</v>
      </c>
      <c r="K693" s="9">
        <v>5.2830172318000003E-2</v>
      </c>
      <c r="L693" s="9">
        <v>6.5416525934000005E-2</v>
      </c>
      <c r="M693" s="19">
        <f t="shared" si="10"/>
        <v>1</v>
      </c>
      <c r="N693" s="38"/>
    </row>
    <row r="694" spans="1:14" ht="13.5" thickBot="1">
      <c r="A694" s="3">
        <v>43828</v>
      </c>
      <c r="B694" s="7">
        <v>12</v>
      </c>
      <c r="C694" s="8">
        <v>37468.83203125</v>
      </c>
      <c r="D694" s="8">
        <v>1643</v>
      </c>
      <c r="E694" s="8">
        <v>1643</v>
      </c>
      <c r="F694" s="8">
        <v>1601.1776986226701</v>
      </c>
      <c r="G694" s="8">
        <v>1644.5719555769999</v>
      </c>
      <c r="H694" s="8">
        <v>43.394256954334999</v>
      </c>
      <c r="I694" s="9">
        <v>6.1597005299999998E-4</v>
      </c>
      <c r="J694" s="9">
        <v>1.6388049129E-2</v>
      </c>
      <c r="K694" s="9">
        <v>6.1597005299999998E-4</v>
      </c>
      <c r="L694" s="9">
        <v>1.6388049129E-2</v>
      </c>
      <c r="M694" s="19">
        <f t="shared" si="10"/>
        <v>1</v>
      </c>
      <c r="N694" s="38"/>
    </row>
    <row r="695" spans="1:14" ht="13.5" thickBot="1">
      <c r="A695" s="3">
        <v>43828</v>
      </c>
      <c r="B695" s="7">
        <v>13</v>
      </c>
      <c r="C695" s="8">
        <v>37128.4765625</v>
      </c>
      <c r="D695" s="8">
        <v>1647.9</v>
      </c>
      <c r="E695" s="8">
        <v>1647.9</v>
      </c>
      <c r="F695" s="8">
        <v>1664.5323392508501</v>
      </c>
      <c r="G695" s="8">
        <v>1709.05313728703</v>
      </c>
      <c r="H695" s="8">
        <v>44.520798036184999</v>
      </c>
      <c r="I695" s="9">
        <v>2.3962828089999999E-2</v>
      </c>
      <c r="J695" s="9">
        <v>6.5173743139999999E-3</v>
      </c>
      <c r="K695" s="9">
        <v>2.3962828089999999E-2</v>
      </c>
      <c r="L695" s="9">
        <v>6.5173743139999999E-3</v>
      </c>
      <c r="M695" s="19">
        <f t="shared" si="10"/>
        <v>1</v>
      </c>
      <c r="N695" s="38"/>
    </row>
    <row r="696" spans="1:14" ht="13.5" thickBot="1">
      <c r="A696" s="3">
        <v>43828</v>
      </c>
      <c r="B696" s="7">
        <v>14</v>
      </c>
      <c r="C696" s="8">
        <v>36650.27734375</v>
      </c>
      <c r="D696" s="8">
        <v>1684.5</v>
      </c>
      <c r="E696" s="8">
        <v>1684.5</v>
      </c>
      <c r="F696" s="8">
        <v>1665.8539407390001</v>
      </c>
      <c r="G696" s="8">
        <v>1724.79729347017</v>
      </c>
      <c r="H696" s="8">
        <v>58.943352731166001</v>
      </c>
      <c r="I696" s="9">
        <v>1.5790475496999998E-2</v>
      </c>
      <c r="J696" s="9">
        <v>7.3064495530000004E-3</v>
      </c>
      <c r="K696" s="9">
        <v>1.5790475496999998E-2</v>
      </c>
      <c r="L696" s="9">
        <v>7.3064495530000004E-3</v>
      </c>
      <c r="M696" s="19">
        <f t="shared" si="10"/>
        <v>1</v>
      </c>
      <c r="N696" s="38"/>
    </row>
    <row r="697" spans="1:14" ht="13.5" thickBot="1">
      <c r="A697" s="3">
        <v>43828</v>
      </c>
      <c r="B697" s="7">
        <v>15</v>
      </c>
      <c r="C697" s="8">
        <v>36087.125</v>
      </c>
      <c r="D697" s="8">
        <v>1753.9</v>
      </c>
      <c r="E697" s="8">
        <v>1753.9</v>
      </c>
      <c r="F697" s="8">
        <v>1685.75794915438</v>
      </c>
      <c r="G697" s="8">
        <v>1753.5049628951799</v>
      </c>
      <c r="H697" s="8">
        <v>67.747013740797996</v>
      </c>
      <c r="I697" s="9">
        <v>1.5479510299999999E-4</v>
      </c>
      <c r="J697" s="9">
        <v>2.6701430581999998E-2</v>
      </c>
      <c r="K697" s="9">
        <v>1.5479510299999999E-4</v>
      </c>
      <c r="L697" s="9">
        <v>2.6701430581999998E-2</v>
      </c>
      <c r="M697" s="19">
        <f t="shared" si="10"/>
        <v>1</v>
      </c>
      <c r="N697" s="38"/>
    </row>
    <row r="698" spans="1:14" ht="13.5" thickBot="1">
      <c r="A698" s="3">
        <v>43828</v>
      </c>
      <c r="B698" s="7">
        <v>16</v>
      </c>
      <c r="C698" s="8">
        <v>35795.41796875</v>
      </c>
      <c r="D698" s="8">
        <v>1689.8</v>
      </c>
      <c r="E698" s="8">
        <v>1689.8</v>
      </c>
      <c r="F698" s="8">
        <v>1457.5433021394699</v>
      </c>
      <c r="G698" s="8">
        <v>1507.25768879413</v>
      </c>
      <c r="H698" s="8">
        <v>49.714386654656998</v>
      </c>
      <c r="I698" s="9">
        <v>7.1529118811000006E-2</v>
      </c>
      <c r="J698" s="9">
        <v>9.1009677844999998E-2</v>
      </c>
      <c r="K698" s="9">
        <v>7.1529118811000006E-2</v>
      </c>
      <c r="L698" s="9">
        <v>9.1009677844999998E-2</v>
      </c>
      <c r="M698" s="19">
        <f t="shared" si="10"/>
        <v>1</v>
      </c>
      <c r="N698" s="38"/>
    </row>
    <row r="699" spans="1:14" ht="13.5" thickBot="1">
      <c r="A699" s="3">
        <v>43828</v>
      </c>
      <c r="B699" s="7">
        <v>17</v>
      </c>
      <c r="C699" s="8">
        <v>35982.1875</v>
      </c>
      <c r="D699" s="8">
        <v>1043.7</v>
      </c>
      <c r="E699" s="8">
        <v>1043.7</v>
      </c>
      <c r="F699" s="8">
        <v>1213.4552130715099</v>
      </c>
      <c r="G699" s="8">
        <v>1248.2755577026801</v>
      </c>
      <c r="H699" s="8">
        <v>34.820344631170997</v>
      </c>
      <c r="I699" s="9">
        <v>8.0162836089999995E-2</v>
      </c>
      <c r="J699" s="9">
        <v>6.6518500418999996E-2</v>
      </c>
      <c r="K699" s="9">
        <v>8.0162836089999995E-2</v>
      </c>
      <c r="L699" s="9">
        <v>6.6518500418999996E-2</v>
      </c>
      <c r="M699" s="19">
        <f t="shared" si="10"/>
        <v>1</v>
      </c>
      <c r="N699" s="38"/>
    </row>
    <row r="700" spans="1:14" ht="13.5" thickBot="1">
      <c r="A700" s="3">
        <v>43828</v>
      </c>
      <c r="B700" s="7">
        <v>18</v>
      </c>
      <c r="C700" s="8">
        <v>37720.8125</v>
      </c>
      <c r="D700" s="8">
        <v>167.1</v>
      </c>
      <c r="E700" s="8">
        <v>160.5</v>
      </c>
      <c r="F700" s="8">
        <v>208.24644552488601</v>
      </c>
      <c r="G700" s="8">
        <v>212.55083347662099</v>
      </c>
      <c r="H700" s="8">
        <v>4.3043879517350003</v>
      </c>
      <c r="I700" s="9">
        <v>1.7809887725000001E-2</v>
      </c>
      <c r="J700" s="9">
        <v>1.6123215331000001E-2</v>
      </c>
      <c r="K700" s="9">
        <v>2.0396094622E-2</v>
      </c>
      <c r="L700" s="9">
        <v>1.8709422226999999E-2</v>
      </c>
      <c r="M700" s="19">
        <f t="shared" si="10"/>
        <v>1</v>
      </c>
      <c r="N700" s="38"/>
    </row>
    <row r="701" spans="1:14" ht="13.5" thickBot="1">
      <c r="A701" s="3">
        <v>43828</v>
      </c>
      <c r="B701" s="7">
        <v>19</v>
      </c>
      <c r="C701" s="8">
        <v>40010.80859375</v>
      </c>
      <c r="D701" s="8">
        <v>0</v>
      </c>
      <c r="E701" s="8">
        <v>0</v>
      </c>
      <c r="F701" s="8">
        <v>3.4507841518000001E-2</v>
      </c>
      <c r="G701" s="8">
        <v>0.44404782921000002</v>
      </c>
      <c r="H701" s="8">
        <v>0.40953998769200001</v>
      </c>
      <c r="I701" s="9">
        <v>1.73999933E-4</v>
      </c>
      <c r="J701" s="9">
        <v>1.3521881472651599E-5</v>
      </c>
      <c r="K701" s="9">
        <v>1.73999933E-4</v>
      </c>
      <c r="L701" s="9">
        <v>1.3521881472651599E-5</v>
      </c>
      <c r="M701" s="19">
        <f t="shared" si="10"/>
        <v>0</v>
      </c>
      <c r="N701" s="38"/>
    </row>
    <row r="702" spans="1:14" ht="13.5" thickBot="1">
      <c r="A702" s="3">
        <v>43828</v>
      </c>
      <c r="B702" s="7">
        <v>20</v>
      </c>
      <c r="C702" s="8">
        <v>40462.203125</v>
      </c>
      <c r="D702" s="8">
        <v>0</v>
      </c>
      <c r="E702" s="8">
        <v>0</v>
      </c>
      <c r="F702" s="8">
        <v>3.2164365490999998E-2</v>
      </c>
      <c r="G702" s="8">
        <v>4.1893920962000002E-2</v>
      </c>
      <c r="H702" s="8">
        <v>9.7295554699999998E-3</v>
      </c>
      <c r="I702" s="9">
        <v>1.6416113229958501E-5</v>
      </c>
      <c r="J702" s="9">
        <v>1.26035914937043E-5</v>
      </c>
      <c r="K702" s="9">
        <v>1.6416113229958501E-5</v>
      </c>
      <c r="L702" s="9">
        <v>1.26035914937043E-5</v>
      </c>
      <c r="M702" s="19">
        <f t="shared" si="10"/>
        <v>0</v>
      </c>
      <c r="N702" s="38"/>
    </row>
    <row r="703" spans="1:14" ht="13.5" thickBot="1">
      <c r="A703" s="3">
        <v>43828</v>
      </c>
      <c r="B703" s="7">
        <v>21</v>
      </c>
      <c r="C703" s="8">
        <v>40368.99609375</v>
      </c>
      <c r="D703" s="8">
        <v>0</v>
      </c>
      <c r="E703" s="8">
        <v>0</v>
      </c>
      <c r="F703" s="8">
        <v>3.0019921094999999E-2</v>
      </c>
      <c r="G703" s="8">
        <v>3.9294265431000001E-2</v>
      </c>
      <c r="H703" s="8">
        <v>9.2743443350000003E-3</v>
      </c>
      <c r="I703" s="9">
        <v>1.5397439432226299E-5</v>
      </c>
      <c r="J703" s="9">
        <v>1.17632919652903E-5</v>
      </c>
      <c r="K703" s="9">
        <v>1.5397439432226299E-5</v>
      </c>
      <c r="L703" s="9">
        <v>1.17632919652903E-5</v>
      </c>
      <c r="M703" s="19">
        <f t="shared" si="10"/>
        <v>0</v>
      </c>
      <c r="N703" s="38"/>
    </row>
    <row r="704" spans="1:14" ht="13.5" thickBot="1">
      <c r="A704" s="3">
        <v>43828</v>
      </c>
      <c r="B704" s="7">
        <v>22</v>
      </c>
      <c r="C704" s="8">
        <v>40025.203125</v>
      </c>
      <c r="D704" s="8">
        <v>0</v>
      </c>
      <c r="E704" s="8">
        <v>0</v>
      </c>
      <c r="F704" s="8">
        <v>3.0308809977000001E-2</v>
      </c>
      <c r="G704" s="8">
        <v>3.9676509866999998E-2</v>
      </c>
      <c r="H704" s="8">
        <v>9.3676998890000005E-3</v>
      </c>
      <c r="I704" s="9">
        <v>1.5547221734782E-5</v>
      </c>
      <c r="J704" s="9">
        <v>1.187649293803E-5</v>
      </c>
      <c r="K704" s="9">
        <v>1.5547221734782E-5</v>
      </c>
      <c r="L704" s="9">
        <v>1.187649293803E-5</v>
      </c>
      <c r="M704" s="19">
        <f t="shared" si="10"/>
        <v>0</v>
      </c>
      <c r="N704" s="38"/>
    </row>
    <row r="705" spans="1:14" ht="13.5" thickBot="1">
      <c r="A705" s="3">
        <v>43828</v>
      </c>
      <c r="B705" s="7">
        <v>23</v>
      </c>
      <c r="C705" s="8">
        <v>38914.7265625</v>
      </c>
      <c r="D705" s="8">
        <v>0</v>
      </c>
      <c r="E705" s="8">
        <v>0</v>
      </c>
      <c r="F705" s="8">
        <v>3.7070103010000001E-2</v>
      </c>
      <c r="G705" s="8">
        <v>4.6436747342999997E-2</v>
      </c>
      <c r="H705" s="8">
        <v>9.3666443320000008E-3</v>
      </c>
      <c r="I705" s="9">
        <v>1.8196217611023199E-5</v>
      </c>
      <c r="J705" s="9">
        <v>1.45259024335304E-5</v>
      </c>
      <c r="K705" s="9">
        <v>1.8196217611023199E-5</v>
      </c>
      <c r="L705" s="9">
        <v>1.45259024335304E-5</v>
      </c>
      <c r="M705" s="19">
        <f t="shared" si="10"/>
        <v>0</v>
      </c>
      <c r="N705" s="38"/>
    </row>
    <row r="706" spans="1:14" ht="13.5" thickBot="1">
      <c r="A706" s="3">
        <v>43828</v>
      </c>
      <c r="B706" s="7">
        <v>24</v>
      </c>
      <c r="C706" s="8">
        <v>37573.53515625</v>
      </c>
      <c r="D706" s="8">
        <v>0</v>
      </c>
      <c r="E706" s="8">
        <v>0</v>
      </c>
      <c r="F706" s="8">
        <v>2.9186587779999999E-2</v>
      </c>
      <c r="G706" s="8">
        <v>3.8986587663999997E-2</v>
      </c>
      <c r="H706" s="8">
        <v>9.7999998829999997E-3</v>
      </c>
      <c r="I706" s="9">
        <v>1.5276876043931202E-5</v>
      </c>
      <c r="J706" s="9">
        <v>1.14367506977719E-5</v>
      </c>
      <c r="K706" s="9">
        <v>1.5276876043931202E-5</v>
      </c>
      <c r="L706" s="9">
        <v>1.14367506977719E-5</v>
      </c>
      <c r="M706" s="19">
        <f t="shared" si="10"/>
        <v>0</v>
      </c>
      <c r="N706" s="38"/>
    </row>
    <row r="707" spans="1:14" ht="13.5" thickBot="1">
      <c r="A707" s="3">
        <v>43829</v>
      </c>
      <c r="B707" s="7">
        <v>1</v>
      </c>
      <c r="C707" s="8">
        <v>36598.9140625</v>
      </c>
      <c r="D707" s="8">
        <v>0</v>
      </c>
      <c r="E707" s="8">
        <v>0</v>
      </c>
      <c r="F707" s="8">
        <v>3.0142143313999999E-2</v>
      </c>
      <c r="G707" s="8">
        <v>3.8939143204999999E-2</v>
      </c>
      <c r="H707" s="8">
        <v>8.7969998900000006E-3</v>
      </c>
      <c r="I707" s="9">
        <v>1.52582849549614E-5</v>
      </c>
      <c r="J707" s="9">
        <v>1.1811184684526299E-5</v>
      </c>
      <c r="K707" s="9">
        <v>1.52582849549614E-5</v>
      </c>
      <c r="L707" s="9">
        <v>1.1811184684526299E-5</v>
      </c>
      <c r="M707" s="19">
        <f t="shared" si="10"/>
        <v>0</v>
      </c>
      <c r="N707" s="38"/>
    </row>
    <row r="708" spans="1:14" ht="13.5" thickBot="1">
      <c r="A708" s="3">
        <v>43829</v>
      </c>
      <c r="B708" s="7">
        <v>2</v>
      </c>
      <c r="C708" s="8">
        <v>36196.80078125</v>
      </c>
      <c r="D708" s="8">
        <v>0</v>
      </c>
      <c r="E708" s="8">
        <v>0</v>
      </c>
      <c r="F708" s="8">
        <v>3.2464365485999999E-2</v>
      </c>
      <c r="G708" s="8">
        <v>4.0363520944000003E-2</v>
      </c>
      <c r="H708" s="8">
        <v>7.8991554580000005E-3</v>
      </c>
      <c r="I708" s="9">
        <v>1.5816426702366501E-5</v>
      </c>
      <c r="J708" s="9">
        <v>1.27211463504164E-5</v>
      </c>
      <c r="K708" s="9">
        <v>1.5816426702366501E-5</v>
      </c>
      <c r="L708" s="9">
        <v>1.27211463504164E-5</v>
      </c>
      <c r="M708" s="19">
        <f t="shared" si="10"/>
        <v>0</v>
      </c>
      <c r="N708" s="38"/>
    </row>
    <row r="709" spans="1:14" ht="13.5" thickBot="1">
      <c r="A709" s="3">
        <v>43829</v>
      </c>
      <c r="B709" s="7">
        <v>3</v>
      </c>
      <c r="C709" s="8">
        <v>36369.6796875</v>
      </c>
      <c r="D709" s="8">
        <v>0</v>
      </c>
      <c r="E709" s="8">
        <v>0</v>
      </c>
      <c r="F709" s="8">
        <v>2.9186587779999999E-2</v>
      </c>
      <c r="G709" s="8">
        <v>3.8028365453E-2</v>
      </c>
      <c r="H709" s="8">
        <v>8.8417776719999994E-3</v>
      </c>
      <c r="I709" s="9">
        <v>1.49013971211956E-5</v>
      </c>
      <c r="J709" s="9">
        <v>1.14367506977719E-5</v>
      </c>
      <c r="K709" s="9">
        <v>1.49013971211956E-5</v>
      </c>
      <c r="L709" s="9">
        <v>1.14367506977719E-5</v>
      </c>
      <c r="M709" s="19">
        <f t="shared" si="10"/>
        <v>0</v>
      </c>
      <c r="N709" s="38"/>
    </row>
    <row r="710" spans="1:14" ht="13.5" thickBot="1">
      <c r="A710" s="3">
        <v>43829</v>
      </c>
      <c r="B710" s="7">
        <v>4</v>
      </c>
      <c r="C710" s="8">
        <v>36879.21484375</v>
      </c>
      <c r="D710" s="8">
        <v>0</v>
      </c>
      <c r="E710" s="8">
        <v>0</v>
      </c>
      <c r="F710" s="8">
        <v>2.9186587779999999E-2</v>
      </c>
      <c r="G710" s="8">
        <v>3.6340587695000003E-2</v>
      </c>
      <c r="H710" s="8">
        <v>7.1539999140000001E-3</v>
      </c>
      <c r="I710" s="9">
        <v>1.42400422004682E-5</v>
      </c>
      <c r="J710" s="9">
        <v>1.14367506977719E-5</v>
      </c>
      <c r="K710" s="9">
        <v>1.42400422004682E-5</v>
      </c>
      <c r="L710" s="9">
        <v>1.14367506977719E-5</v>
      </c>
      <c r="M710" s="19">
        <f t="shared" si="10"/>
        <v>0</v>
      </c>
      <c r="N710" s="38"/>
    </row>
    <row r="711" spans="1:14" ht="13.5" thickBot="1">
      <c r="A711" s="3">
        <v>43829</v>
      </c>
      <c r="B711" s="7">
        <v>5</v>
      </c>
      <c r="C711" s="8">
        <v>38129.04296875</v>
      </c>
      <c r="D711" s="8">
        <v>0</v>
      </c>
      <c r="E711" s="8">
        <v>0</v>
      </c>
      <c r="F711" s="8">
        <v>2.9186587779999999E-2</v>
      </c>
      <c r="G711" s="8">
        <v>2.9186587779999999E-2</v>
      </c>
      <c r="H711" s="8">
        <v>0</v>
      </c>
      <c r="I711" s="9">
        <v>1.14367506977719E-5</v>
      </c>
      <c r="J711" s="9">
        <v>1.14367506977719E-5</v>
      </c>
      <c r="K711" s="9">
        <v>1.14367506977719E-5</v>
      </c>
      <c r="L711" s="9">
        <v>1.14367506977719E-5</v>
      </c>
      <c r="M711" s="19">
        <f t="shared" si="10"/>
        <v>0</v>
      </c>
      <c r="N711" s="38"/>
    </row>
    <row r="712" spans="1:14" ht="13.5" thickBot="1">
      <c r="A712" s="3">
        <v>43829</v>
      </c>
      <c r="B712" s="7">
        <v>6</v>
      </c>
      <c r="C712" s="8">
        <v>40453.80859375</v>
      </c>
      <c r="D712" s="8">
        <v>0</v>
      </c>
      <c r="E712" s="8">
        <v>0</v>
      </c>
      <c r="F712" s="8">
        <v>2.9186587779999999E-2</v>
      </c>
      <c r="G712" s="8">
        <v>2.9186587779999999E-2</v>
      </c>
      <c r="H712" s="8">
        <v>0</v>
      </c>
      <c r="I712" s="9">
        <v>1.14367506977719E-5</v>
      </c>
      <c r="J712" s="9">
        <v>1.14367506977719E-5</v>
      </c>
      <c r="K712" s="9">
        <v>1.14367506977719E-5</v>
      </c>
      <c r="L712" s="9">
        <v>1.14367506977719E-5</v>
      </c>
      <c r="M712" s="19">
        <f t="shared" si="10"/>
        <v>0</v>
      </c>
      <c r="N712" s="38"/>
    </row>
    <row r="713" spans="1:14" ht="13.5" thickBot="1">
      <c r="A713" s="3">
        <v>43829</v>
      </c>
      <c r="B713" s="7">
        <v>7</v>
      </c>
      <c r="C713" s="8">
        <v>43440.8515625</v>
      </c>
      <c r="D713" s="8">
        <v>0</v>
      </c>
      <c r="E713" s="8">
        <v>0</v>
      </c>
      <c r="F713" s="8">
        <v>2.9186587779999999E-2</v>
      </c>
      <c r="G713" s="8">
        <v>2.9186587779999999E-2</v>
      </c>
      <c r="H713" s="8">
        <v>0</v>
      </c>
      <c r="I713" s="9">
        <v>1.14367506977719E-5</v>
      </c>
      <c r="J713" s="9">
        <v>1.14367506977719E-5</v>
      </c>
      <c r="K713" s="9">
        <v>1.14367506977719E-5</v>
      </c>
      <c r="L713" s="9">
        <v>1.14367506977719E-5</v>
      </c>
      <c r="M713" s="19">
        <f t="shared" si="10"/>
        <v>0</v>
      </c>
      <c r="N713" s="38"/>
    </row>
    <row r="714" spans="1:14" ht="13.5" thickBot="1">
      <c r="A714" s="3">
        <v>43829</v>
      </c>
      <c r="B714" s="7">
        <v>8</v>
      </c>
      <c r="C714" s="8">
        <v>45565.28515625</v>
      </c>
      <c r="D714" s="8">
        <v>5.0999999999999996</v>
      </c>
      <c r="E714" s="8">
        <v>2.2000000000000002</v>
      </c>
      <c r="F714" s="8">
        <v>4.2836840527869997</v>
      </c>
      <c r="G714" s="8">
        <v>4.3149387112869997</v>
      </c>
      <c r="H714" s="8">
        <v>3.1254658499999997E-2</v>
      </c>
      <c r="I714" s="9">
        <v>3.0762589600000001E-4</v>
      </c>
      <c r="J714" s="9">
        <v>3.1987302000000001E-4</v>
      </c>
      <c r="K714" s="9">
        <v>8.2873773900000005E-4</v>
      </c>
      <c r="L714" s="9">
        <v>8.1649061600000004E-4</v>
      </c>
      <c r="M714" s="19">
        <f t="shared" si="10"/>
        <v>0</v>
      </c>
      <c r="N714" s="38"/>
    </row>
    <row r="715" spans="1:14" ht="13.5" thickBot="1">
      <c r="A715" s="3">
        <v>43829</v>
      </c>
      <c r="B715" s="7">
        <v>9</v>
      </c>
      <c r="C715" s="8">
        <v>45424.94140625</v>
      </c>
      <c r="D715" s="8">
        <v>290.60000000000002</v>
      </c>
      <c r="E715" s="8">
        <v>255.2</v>
      </c>
      <c r="F715" s="8">
        <v>461.512802789771</v>
      </c>
      <c r="G715" s="8">
        <v>483.14473297979799</v>
      </c>
      <c r="H715" s="8">
        <v>21.631930190026001</v>
      </c>
      <c r="I715" s="9">
        <v>7.5448563078999997E-2</v>
      </c>
      <c r="J715" s="9">
        <v>6.6972101406000004E-2</v>
      </c>
      <c r="K715" s="9">
        <v>8.9320036433999994E-2</v>
      </c>
      <c r="L715" s="9">
        <v>8.0843574759999995E-2</v>
      </c>
      <c r="M715" s="19">
        <f t="shared" si="10"/>
        <v>1</v>
      </c>
      <c r="N715" s="38"/>
    </row>
    <row r="716" spans="1:14" ht="13.5" thickBot="1">
      <c r="A716" s="3">
        <v>43829</v>
      </c>
      <c r="B716" s="7">
        <v>10</v>
      </c>
      <c r="C716" s="8">
        <v>44055.91796875</v>
      </c>
      <c r="D716" s="8">
        <v>1349</v>
      </c>
      <c r="E716" s="8">
        <v>1197</v>
      </c>
      <c r="F716" s="8">
        <v>1602.84008027302</v>
      </c>
      <c r="G716" s="8">
        <v>1626.4101286104001</v>
      </c>
      <c r="H716" s="8">
        <v>23.570048337380001</v>
      </c>
      <c r="I716" s="9">
        <v>0.108703028452</v>
      </c>
      <c r="J716" s="9">
        <v>9.9467116093999997E-2</v>
      </c>
      <c r="K716" s="9">
        <v>0.16826415697800001</v>
      </c>
      <c r="L716" s="9">
        <v>0.15902824462099999</v>
      </c>
      <c r="M716" s="19">
        <f t="shared" ref="M716:M754" si="11">IF(F716&gt;5,1,0)</f>
        <v>1</v>
      </c>
      <c r="N716" s="38"/>
    </row>
    <row r="717" spans="1:14" ht="13.5" thickBot="1">
      <c r="A717" s="3">
        <v>43829</v>
      </c>
      <c r="B717" s="7">
        <v>11</v>
      </c>
      <c r="C717" s="8">
        <v>42634.90234375</v>
      </c>
      <c r="D717" s="8">
        <v>1771.8</v>
      </c>
      <c r="E717" s="8">
        <v>1591.7</v>
      </c>
      <c r="F717" s="8">
        <v>1797.04383941639</v>
      </c>
      <c r="G717" s="8">
        <v>1817.6330663643901</v>
      </c>
      <c r="H717" s="8">
        <v>20.589226948006001</v>
      </c>
      <c r="I717" s="9">
        <v>1.7959665502999999E-2</v>
      </c>
      <c r="J717" s="9">
        <v>9.8917866049999994E-3</v>
      </c>
      <c r="K717" s="9">
        <v>8.8531765816000002E-2</v>
      </c>
      <c r="L717" s="9">
        <v>8.0463886917999994E-2</v>
      </c>
      <c r="M717" s="19">
        <f t="shared" si="11"/>
        <v>1</v>
      </c>
      <c r="N717" s="38"/>
    </row>
    <row r="718" spans="1:14" ht="13.5" thickBot="1">
      <c r="A718" s="3">
        <v>43829</v>
      </c>
      <c r="B718" s="7">
        <v>12</v>
      </c>
      <c r="C718" s="8">
        <v>41126.51171875</v>
      </c>
      <c r="D718" s="8">
        <v>1732.6</v>
      </c>
      <c r="E718" s="8">
        <v>1561.2</v>
      </c>
      <c r="F718" s="8">
        <v>1740.3283604768301</v>
      </c>
      <c r="G718" s="8">
        <v>1766.8282275735</v>
      </c>
      <c r="H718" s="8">
        <v>26.499867096675001</v>
      </c>
      <c r="I718" s="9">
        <v>1.3412314878999999E-2</v>
      </c>
      <c r="J718" s="9">
        <v>3.0283544180000001E-3</v>
      </c>
      <c r="K718" s="9">
        <v>8.0575324283999994E-2</v>
      </c>
      <c r="L718" s="9">
        <v>7.0191363822999994E-2</v>
      </c>
      <c r="M718" s="19">
        <f t="shared" si="11"/>
        <v>1</v>
      </c>
      <c r="N718" s="38"/>
    </row>
    <row r="719" spans="1:14" ht="13.5" thickBot="1">
      <c r="A719" s="3">
        <v>43829</v>
      </c>
      <c r="B719" s="7">
        <v>13</v>
      </c>
      <c r="C719" s="8">
        <v>39734.625</v>
      </c>
      <c r="D719" s="8">
        <v>1695.8</v>
      </c>
      <c r="E719" s="8">
        <v>1526.7</v>
      </c>
      <c r="F719" s="8">
        <v>1693.38816403892</v>
      </c>
      <c r="G719" s="8">
        <v>1726.80928306845</v>
      </c>
      <c r="H719" s="8">
        <v>33.421119029525997</v>
      </c>
      <c r="I719" s="9">
        <v>1.2150972988999999E-2</v>
      </c>
      <c r="J719" s="9">
        <v>9.4507678699999999E-4</v>
      </c>
      <c r="K719" s="9">
        <v>7.8412728474999999E-2</v>
      </c>
      <c r="L719" s="9">
        <v>6.5316678697999994E-2</v>
      </c>
      <c r="M719" s="19">
        <f t="shared" si="11"/>
        <v>1</v>
      </c>
      <c r="N719" s="38"/>
    </row>
    <row r="720" spans="1:14" ht="13.5" thickBot="1">
      <c r="A720" s="3">
        <v>43829</v>
      </c>
      <c r="B720" s="7">
        <v>14</v>
      </c>
      <c r="C720" s="8">
        <v>38708.0859375</v>
      </c>
      <c r="D720" s="8">
        <v>1708.6</v>
      </c>
      <c r="E720" s="8">
        <v>1529.7</v>
      </c>
      <c r="F720" s="8">
        <v>1706.9474291753399</v>
      </c>
      <c r="G720" s="8">
        <v>1736.6302428947799</v>
      </c>
      <c r="H720" s="8">
        <v>29.682813719443999</v>
      </c>
      <c r="I720" s="9">
        <v>1.0983637496999999E-2</v>
      </c>
      <c r="J720" s="9">
        <v>6.4755909999999995E-4</v>
      </c>
      <c r="K720" s="9">
        <v>8.1085518374999999E-2</v>
      </c>
      <c r="L720" s="9">
        <v>6.9454321777000005E-2</v>
      </c>
      <c r="M720" s="19">
        <f t="shared" si="11"/>
        <v>1</v>
      </c>
      <c r="N720" s="38"/>
    </row>
    <row r="721" spans="1:14" ht="13.5" thickBot="1">
      <c r="A721" s="3">
        <v>43829</v>
      </c>
      <c r="B721" s="7">
        <v>15</v>
      </c>
      <c r="C721" s="8">
        <v>37876.34765625</v>
      </c>
      <c r="D721" s="8">
        <v>1765.3</v>
      </c>
      <c r="E721" s="8">
        <v>1569.6</v>
      </c>
      <c r="F721" s="8">
        <v>1782.4639950049</v>
      </c>
      <c r="G721" s="8">
        <v>1808.19410548886</v>
      </c>
      <c r="H721" s="8">
        <v>25.730110483951002</v>
      </c>
      <c r="I721" s="9">
        <v>1.6808035066E-2</v>
      </c>
      <c r="J721" s="9">
        <v>6.7257033710000002E-3</v>
      </c>
      <c r="K721" s="9">
        <v>9.3492988043999997E-2</v>
      </c>
      <c r="L721" s="9">
        <v>8.3410656348999995E-2</v>
      </c>
      <c r="M721" s="19">
        <f t="shared" si="11"/>
        <v>1</v>
      </c>
      <c r="N721" s="38"/>
    </row>
    <row r="722" spans="1:14" ht="13.5" thickBot="1">
      <c r="A722" s="3">
        <v>43829</v>
      </c>
      <c r="B722" s="7">
        <v>16</v>
      </c>
      <c r="C722" s="8">
        <v>37420.03515625</v>
      </c>
      <c r="D722" s="8">
        <v>1716.5</v>
      </c>
      <c r="E722" s="8">
        <v>1716.5</v>
      </c>
      <c r="F722" s="8">
        <v>1771.01250179929</v>
      </c>
      <c r="G722" s="8">
        <v>1798.2129613219399</v>
      </c>
      <c r="H722" s="8">
        <v>27.200459522644</v>
      </c>
      <c r="I722" s="9">
        <v>3.2019185470000003E-2</v>
      </c>
      <c r="J722" s="9">
        <v>2.1360698197000001E-2</v>
      </c>
      <c r="K722" s="9">
        <v>3.2019185470000003E-2</v>
      </c>
      <c r="L722" s="9">
        <v>2.1360698197000001E-2</v>
      </c>
      <c r="M722" s="19">
        <f t="shared" si="11"/>
        <v>1</v>
      </c>
      <c r="N722" s="38"/>
    </row>
    <row r="723" spans="1:14" ht="13.5" thickBot="1">
      <c r="A723" s="3">
        <v>43829</v>
      </c>
      <c r="B723" s="7">
        <v>17</v>
      </c>
      <c r="C723" s="8">
        <v>37679.3203125</v>
      </c>
      <c r="D723" s="8">
        <v>1068.2</v>
      </c>
      <c r="E723" s="8">
        <v>1068.2</v>
      </c>
      <c r="F723" s="8">
        <v>1312.8373667291501</v>
      </c>
      <c r="G723" s="8">
        <v>1331.99033178117</v>
      </c>
      <c r="H723" s="8">
        <v>19.152965052028001</v>
      </c>
      <c r="I723" s="9">
        <v>0.103366117469</v>
      </c>
      <c r="J723" s="9">
        <v>9.5861037119E-2</v>
      </c>
      <c r="K723" s="9">
        <v>0.103366117469</v>
      </c>
      <c r="L723" s="9">
        <v>9.5861037119E-2</v>
      </c>
      <c r="M723" s="19">
        <f t="shared" si="11"/>
        <v>1</v>
      </c>
      <c r="N723" s="38"/>
    </row>
    <row r="724" spans="1:14" ht="13.5" thickBot="1">
      <c r="A724" s="3">
        <v>43829</v>
      </c>
      <c r="B724" s="7">
        <v>18</v>
      </c>
      <c r="C724" s="8">
        <v>39587.3203125</v>
      </c>
      <c r="D724" s="8">
        <v>169.2</v>
      </c>
      <c r="E724" s="8">
        <v>160</v>
      </c>
      <c r="F724" s="8">
        <v>214.17426194913699</v>
      </c>
      <c r="G724" s="8">
        <v>219.44634127337099</v>
      </c>
      <c r="H724" s="8">
        <v>5.2720793242340003</v>
      </c>
      <c r="I724" s="9">
        <v>1.9689005201E-2</v>
      </c>
      <c r="J724" s="9">
        <v>1.7623143396000001E-2</v>
      </c>
      <c r="K724" s="9">
        <v>2.3294020875000002E-2</v>
      </c>
      <c r="L724" s="9">
        <v>2.1228159069999999E-2</v>
      </c>
      <c r="M724" s="19">
        <f t="shared" si="11"/>
        <v>1</v>
      </c>
      <c r="N724" s="38"/>
    </row>
    <row r="725" spans="1:14" ht="13.5" thickBot="1">
      <c r="A725" s="3">
        <v>43829</v>
      </c>
      <c r="B725" s="7">
        <v>19</v>
      </c>
      <c r="C725" s="8">
        <v>42225.48828125</v>
      </c>
      <c r="D725" s="8">
        <v>0</v>
      </c>
      <c r="E725" s="8">
        <v>0</v>
      </c>
      <c r="F725" s="8">
        <v>1.4837967561E-2</v>
      </c>
      <c r="G725" s="8">
        <v>0.43729454950500002</v>
      </c>
      <c r="H725" s="8">
        <v>0.42245658194399999</v>
      </c>
      <c r="I725" s="9">
        <v>1.7135366299999999E-4</v>
      </c>
      <c r="J725" s="9">
        <v>5.8142506119565501E-6</v>
      </c>
      <c r="K725" s="9">
        <v>1.7135366299999999E-4</v>
      </c>
      <c r="L725" s="9">
        <v>5.8142506119565501E-6</v>
      </c>
      <c r="M725" s="19">
        <f t="shared" si="11"/>
        <v>0</v>
      </c>
      <c r="N725" s="38"/>
    </row>
    <row r="726" spans="1:14" ht="13.5" thickBot="1">
      <c r="A726" s="3">
        <v>43829</v>
      </c>
      <c r="B726" s="7">
        <v>20</v>
      </c>
      <c r="C726" s="8">
        <v>42728.671875</v>
      </c>
      <c r="D726" s="8">
        <v>0</v>
      </c>
      <c r="E726" s="8">
        <v>0</v>
      </c>
      <c r="F726" s="8">
        <v>9.594822821E-3</v>
      </c>
      <c r="G726" s="8">
        <v>9.594822821E-3</v>
      </c>
      <c r="H726" s="8">
        <v>0</v>
      </c>
      <c r="I726" s="9">
        <v>3.7597268111017699E-6</v>
      </c>
      <c r="J726" s="9">
        <v>3.7597268111017699E-6</v>
      </c>
      <c r="K726" s="9">
        <v>3.7597268111017699E-6</v>
      </c>
      <c r="L726" s="9">
        <v>3.7597268111017699E-6</v>
      </c>
      <c r="M726" s="19">
        <f t="shared" si="11"/>
        <v>0</v>
      </c>
      <c r="N726" s="38"/>
    </row>
    <row r="727" spans="1:14" ht="13.5" thickBot="1">
      <c r="A727" s="3">
        <v>43829</v>
      </c>
      <c r="B727" s="7">
        <v>21</v>
      </c>
      <c r="C727" s="8">
        <v>42917.1484375</v>
      </c>
      <c r="D727" s="8">
        <v>0</v>
      </c>
      <c r="E727" s="8">
        <v>0</v>
      </c>
      <c r="F727" s="8">
        <v>9.594822821E-3</v>
      </c>
      <c r="G727" s="8">
        <v>9.594822821E-3</v>
      </c>
      <c r="H727" s="8">
        <v>0</v>
      </c>
      <c r="I727" s="9">
        <v>3.7597268111017699E-6</v>
      </c>
      <c r="J727" s="9">
        <v>3.7597268111017699E-6</v>
      </c>
      <c r="K727" s="9">
        <v>3.7597268111017699E-6</v>
      </c>
      <c r="L727" s="9">
        <v>3.7597268111017699E-6</v>
      </c>
      <c r="M727" s="19">
        <f t="shared" si="11"/>
        <v>0</v>
      </c>
      <c r="N727" s="38"/>
    </row>
    <row r="728" spans="1:14" ht="13.5" thickBot="1">
      <c r="A728" s="3">
        <v>43829</v>
      </c>
      <c r="B728" s="7">
        <v>22</v>
      </c>
      <c r="C728" s="8">
        <v>42539.6328125</v>
      </c>
      <c r="D728" s="8">
        <v>0</v>
      </c>
      <c r="E728" s="8">
        <v>0</v>
      </c>
      <c r="F728" s="8">
        <v>9.5814894880000001E-3</v>
      </c>
      <c r="G728" s="8">
        <v>9.5814894880000001E-3</v>
      </c>
      <c r="H728" s="8">
        <v>0</v>
      </c>
      <c r="I728" s="9">
        <v>3.7545021506592798E-6</v>
      </c>
      <c r="J728" s="9">
        <v>3.7545021506592798E-6</v>
      </c>
      <c r="K728" s="9">
        <v>3.7545021506592798E-6</v>
      </c>
      <c r="L728" s="9">
        <v>3.7545021506592798E-6</v>
      </c>
      <c r="M728" s="19">
        <f t="shared" si="11"/>
        <v>0</v>
      </c>
      <c r="N728" s="38"/>
    </row>
    <row r="729" spans="1:14" ht="13.5" thickBot="1">
      <c r="A729" s="3">
        <v>43829</v>
      </c>
      <c r="B729" s="7">
        <v>23</v>
      </c>
      <c r="C729" s="8">
        <v>41454.1171875</v>
      </c>
      <c r="D729" s="8">
        <v>0</v>
      </c>
      <c r="E729" s="8">
        <v>0</v>
      </c>
      <c r="F729" s="8">
        <v>9.5814894880000001E-3</v>
      </c>
      <c r="G729" s="8">
        <v>9.5814894880000001E-3</v>
      </c>
      <c r="H729" s="8">
        <v>0</v>
      </c>
      <c r="I729" s="9">
        <v>3.7545021506592798E-6</v>
      </c>
      <c r="J729" s="9">
        <v>3.7545021506592798E-6</v>
      </c>
      <c r="K729" s="9">
        <v>3.7545021506592798E-6</v>
      </c>
      <c r="L729" s="9">
        <v>3.7545021506592798E-6</v>
      </c>
      <c r="M729" s="19">
        <f t="shared" si="11"/>
        <v>0</v>
      </c>
      <c r="N729" s="38"/>
    </row>
    <row r="730" spans="1:14" ht="13.5" thickBot="1">
      <c r="A730" s="3">
        <v>43829</v>
      </c>
      <c r="B730" s="7">
        <v>24</v>
      </c>
      <c r="C730" s="8">
        <v>40134.96484375</v>
      </c>
      <c r="D730" s="8">
        <v>0</v>
      </c>
      <c r="E730" s="8">
        <v>0</v>
      </c>
      <c r="F730" s="8">
        <v>9.5814894880000001E-3</v>
      </c>
      <c r="G730" s="8">
        <v>9.5814894880000001E-3</v>
      </c>
      <c r="H730" s="8">
        <v>0</v>
      </c>
      <c r="I730" s="9">
        <v>3.7545021506592798E-6</v>
      </c>
      <c r="J730" s="9">
        <v>3.7545021506592798E-6</v>
      </c>
      <c r="K730" s="9">
        <v>3.7545021506592798E-6</v>
      </c>
      <c r="L730" s="9">
        <v>3.7545021506592798E-6</v>
      </c>
      <c r="M730" s="19">
        <f t="shared" si="11"/>
        <v>0</v>
      </c>
      <c r="N730" s="38"/>
    </row>
    <row r="731" spans="1:14" ht="13.5" thickBot="1">
      <c r="A731" s="3">
        <v>43830</v>
      </c>
      <c r="B731" s="7">
        <v>1</v>
      </c>
      <c r="C731" s="8">
        <v>39053.5703125</v>
      </c>
      <c r="D731" s="8">
        <v>0</v>
      </c>
      <c r="E731" s="8">
        <v>0</v>
      </c>
      <c r="F731" s="8">
        <v>9.5814894880000001E-3</v>
      </c>
      <c r="G731" s="8">
        <v>9.5814894880000001E-3</v>
      </c>
      <c r="H731" s="8">
        <v>0</v>
      </c>
      <c r="I731" s="9">
        <v>3.7545021506592798E-6</v>
      </c>
      <c r="J731" s="9">
        <v>3.7545021506592798E-6</v>
      </c>
      <c r="K731" s="9">
        <v>3.7545021506592798E-6</v>
      </c>
      <c r="L731" s="9">
        <v>3.7545021506592798E-6</v>
      </c>
      <c r="M731" s="19">
        <f t="shared" si="11"/>
        <v>0</v>
      </c>
      <c r="N731" s="38"/>
    </row>
    <row r="732" spans="1:14" ht="13.5" thickBot="1">
      <c r="A732" s="3">
        <v>43830</v>
      </c>
      <c r="B732" s="7">
        <v>2</v>
      </c>
      <c r="C732" s="8">
        <v>38669.85546875</v>
      </c>
      <c r="D732" s="8">
        <v>0</v>
      </c>
      <c r="E732" s="8">
        <v>0</v>
      </c>
      <c r="F732" s="8">
        <v>9.5814894880000001E-3</v>
      </c>
      <c r="G732" s="8">
        <v>9.5814894880000001E-3</v>
      </c>
      <c r="H732" s="8">
        <v>0</v>
      </c>
      <c r="I732" s="9">
        <v>3.7545021506592798E-6</v>
      </c>
      <c r="J732" s="9">
        <v>3.7545021506592798E-6</v>
      </c>
      <c r="K732" s="9">
        <v>3.7545021506592798E-6</v>
      </c>
      <c r="L732" s="9">
        <v>3.7545021506592798E-6</v>
      </c>
      <c r="M732" s="19">
        <f t="shared" si="11"/>
        <v>0</v>
      </c>
      <c r="N732" s="38"/>
    </row>
    <row r="733" spans="1:14" ht="13.5" thickBot="1">
      <c r="A733" s="3">
        <v>43830</v>
      </c>
      <c r="B733" s="7">
        <v>3</v>
      </c>
      <c r="C733" s="8">
        <v>38671.1484375</v>
      </c>
      <c r="D733" s="8">
        <v>0</v>
      </c>
      <c r="E733" s="8">
        <v>0</v>
      </c>
      <c r="F733" s="8">
        <v>9.5814894880000001E-3</v>
      </c>
      <c r="G733" s="8">
        <v>9.5814894880000001E-3</v>
      </c>
      <c r="H733" s="8">
        <v>0</v>
      </c>
      <c r="I733" s="9">
        <v>3.7545021506592798E-6</v>
      </c>
      <c r="J733" s="9">
        <v>3.7545021506592798E-6</v>
      </c>
      <c r="K733" s="9">
        <v>3.7545021506592798E-6</v>
      </c>
      <c r="L733" s="9">
        <v>3.7545021506592798E-6</v>
      </c>
      <c r="M733" s="19">
        <f t="shared" si="11"/>
        <v>0</v>
      </c>
      <c r="N733" s="38"/>
    </row>
    <row r="734" spans="1:14" ht="13.5" thickBot="1">
      <c r="A734" s="3">
        <v>43830</v>
      </c>
      <c r="B734" s="7">
        <v>4</v>
      </c>
      <c r="C734" s="8">
        <v>39185.5546875</v>
      </c>
      <c r="D734" s="8">
        <v>0</v>
      </c>
      <c r="E734" s="8">
        <v>0</v>
      </c>
      <c r="F734" s="8">
        <v>9.5814894880000001E-3</v>
      </c>
      <c r="G734" s="8">
        <v>9.5814894880000001E-3</v>
      </c>
      <c r="H734" s="8">
        <v>0</v>
      </c>
      <c r="I734" s="9">
        <v>3.7545021506592798E-6</v>
      </c>
      <c r="J734" s="9">
        <v>3.7545021506592798E-6</v>
      </c>
      <c r="K734" s="9">
        <v>3.7545021506592798E-6</v>
      </c>
      <c r="L734" s="9">
        <v>3.7545021506592798E-6</v>
      </c>
      <c r="M734" s="19">
        <f t="shared" si="11"/>
        <v>0</v>
      </c>
      <c r="N734" s="38"/>
    </row>
    <row r="735" spans="1:14" ht="13.5" thickBot="1">
      <c r="A735" s="3">
        <v>43830</v>
      </c>
      <c r="B735" s="7">
        <v>5</v>
      </c>
      <c r="C735" s="8">
        <v>40425.6796875</v>
      </c>
      <c r="D735" s="8">
        <v>0</v>
      </c>
      <c r="E735" s="8">
        <v>0</v>
      </c>
      <c r="F735" s="8">
        <v>9.5814894880000001E-3</v>
      </c>
      <c r="G735" s="8">
        <v>9.5814894880000001E-3</v>
      </c>
      <c r="H735" s="8">
        <v>0</v>
      </c>
      <c r="I735" s="9">
        <v>3.7545021506592798E-6</v>
      </c>
      <c r="J735" s="9">
        <v>3.7545021506592798E-6</v>
      </c>
      <c r="K735" s="9">
        <v>3.7545021506592798E-6</v>
      </c>
      <c r="L735" s="9">
        <v>3.7545021506592798E-6</v>
      </c>
      <c r="M735" s="19">
        <f t="shared" si="11"/>
        <v>0</v>
      </c>
      <c r="N735" s="38"/>
    </row>
    <row r="736" spans="1:14" ht="13.5" thickBot="1">
      <c r="A736" s="3">
        <v>43830</v>
      </c>
      <c r="B736" s="7">
        <v>6</v>
      </c>
      <c r="C736" s="8">
        <v>42622.7421875</v>
      </c>
      <c r="D736" s="8">
        <v>0</v>
      </c>
      <c r="E736" s="8">
        <v>0</v>
      </c>
      <c r="F736" s="8">
        <v>9.5814894880000001E-3</v>
      </c>
      <c r="G736" s="8">
        <v>9.5814894880000001E-3</v>
      </c>
      <c r="H736" s="8">
        <v>0</v>
      </c>
      <c r="I736" s="9">
        <v>3.7545021506592798E-6</v>
      </c>
      <c r="J736" s="9">
        <v>3.7545021506592798E-6</v>
      </c>
      <c r="K736" s="9">
        <v>3.7545021506592798E-6</v>
      </c>
      <c r="L736" s="9">
        <v>3.7545021506592798E-6</v>
      </c>
      <c r="M736" s="19">
        <f t="shared" si="11"/>
        <v>0</v>
      </c>
      <c r="N736" s="38"/>
    </row>
    <row r="737" spans="1:14" ht="13.5" thickBot="1">
      <c r="A737" s="3">
        <v>43830</v>
      </c>
      <c r="B737" s="7">
        <v>7</v>
      </c>
      <c r="C737" s="8">
        <v>45273.37109375</v>
      </c>
      <c r="D737" s="8">
        <v>0</v>
      </c>
      <c r="E737" s="8">
        <v>0</v>
      </c>
      <c r="F737" s="8">
        <v>9.5814894880000001E-3</v>
      </c>
      <c r="G737" s="8">
        <v>9.5814894880000001E-3</v>
      </c>
      <c r="H737" s="8">
        <v>0</v>
      </c>
      <c r="I737" s="9">
        <v>3.7545021506592798E-6</v>
      </c>
      <c r="J737" s="9">
        <v>3.7545021506592798E-6</v>
      </c>
      <c r="K737" s="9">
        <v>3.7545021506592798E-6</v>
      </c>
      <c r="L737" s="9">
        <v>3.7545021506592798E-6</v>
      </c>
      <c r="M737" s="19">
        <f t="shared" si="11"/>
        <v>0</v>
      </c>
      <c r="N737" s="38"/>
    </row>
    <row r="738" spans="1:14" ht="13.5" thickBot="1">
      <c r="A738" s="3">
        <v>43830</v>
      </c>
      <c r="B738" s="7">
        <v>8</v>
      </c>
      <c r="C738" s="8">
        <v>47015.76171875</v>
      </c>
      <c r="D738" s="8">
        <v>3.2</v>
      </c>
      <c r="E738" s="8">
        <v>1.9</v>
      </c>
      <c r="F738" s="8">
        <v>3.7020539654250002</v>
      </c>
      <c r="G738" s="8">
        <v>3.6919293554379999</v>
      </c>
      <c r="H738" s="8">
        <v>-1.0124609986E-2</v>
      </c>
      <c r="I738" s="9">
        <v>1.9276228599999999E-4</v>
      </c>
      <c r="J738" s="9">
        <v>1.9672961000000001E-4</v>
      </c>
      <c r="K738" s="9">
        <v>7.0216667499999996E-4</v>
      </c>
      <c r="L738" s="9">
        <v>7.0613399799999998E-4</v>
      </c>
      <c r="M738" s="19">
        <f t="shared" si="11"/>
        <v>0</v>
      </c>
      <c r="N738" s="38"/>
    </row>
    <row r="739" spans="1:14" ht="13.5" thickBot="1">
      <c r="A739" s="3">
        <v>43830</v>
      </c>
      <c r="B739" s="7">
        <v>9</v>
      </c>
      <c r="C739" s="8">
        <v>46654.9609375</v>
      </c>
      <c r="D739" s="8">
        <v>266.3</v>
      </c>
      <c r="E739" s="8">
        <v>266.3</v>
      </c>
      <c r="F739" s="8">
        <v>423.76685856646998</v>
      </c>
      <c r="G739" s="8">
        <v>428.40413880902099</v>
      </c>
      <c r="H739" s="8">
        <v>4.6372802425500002</v>
      </c>
      <c r="I739" s="9">
        <v>6.3520430567000005E-2</v>
      </c>
      <c r="J739" s="9">
        <v>6.1703314485000001E-2</v>
      </c>
      <c r="K739" s="9">
        <v>6.3520430567000005E-2</v>
      </c>
      <c r="L739" s="9">
        <v>6.1703314485000001E-2</v>
      </c>
      <c r="M739" s="19">
        <f t="shared" si="11"/>
        <v>1</v>
      </c>
      <c r="N739" s="38"/>
    </row>
    <row r="740" spans="1:14" ht="13.5" thickBot="1">
      <c r="A740" s="3">
        <v>43830</v>
      </c>
      <c r="B740" s="7">
        <v>10</v>
      </c>
      <c r="C740" s="8">
        <v>44894.6640625</v>
      </c>
      <c r="D740" s="8">
        <v>1241.2</v>
      </c>
      <c r="E740" s="8">
        <v>1241.2</v>
      </c>
      <c r="F740" s="8">
        <v>1394.8124387841899</v>
      </c>
      <c r="G740" s="8">
        <v>1410.2015986878801</v>
      </c>
      <c r="H740" s="8">
        <v>15.389159903687</v>
      </c>
      <c r="I740" s="9">
        <v>6.6223196977999998E-2</v>
      </c>
      <c r="J740" s="9">
        <v>6.0192961906E-2</v>
      </c>
      <c r="K740" s="9">
        <v>6.6223196977999998E-2</v>
      </c>
      <c r="L740" s="9">
        <v>6.0192961906E-2</v>
      </c>
      <c r="M740" s="19">
        <f t="shared" si="11"/>
        <v>1</v>
      </c>
      <c r="N740" s="38"/>
    </row>
    <row r="741" spans="1:14" ht="13.5" thickBot="1">
      <c r="A741" s="3">
        <v>43830</v>
      </c>
      <c r="B741" s="7">
        <v>11</v>
      </c>
      <c r="C741" s="8">
        <v>42926.296875</v>
      </c>
      <c r="D741" s="8">
        <v>1674.7</v>
      </c>
      <c r="E741" s="8">
        <v>1674.7</v>
      </c>
      <c r="F741" s="8">
        <v>1597.2482158826499</v>
      </c>
      <c r="G741" s="8">
        <v>1614.4939550241099</v>
      </c>
      <c r="H741" s="8">
        <v>17.245739141455999</v>
      </c>
      <c r="I741" s="9">
        <v>2.3591710413000001E-2</v>
      </c>
      <c r="J741" s="9">
        <v>3.0349445187000001E-2</v>
      </c>
      <c r="K741" s="9">
        <v>2.3591710413000001E-2</v>
      </c>
      <c r="L741" s="9">
        <v>3.0349445187000001E-2</v>
      </c>
      <c r="M741" s="19">
        <f t="shared" si="11"/>
        <v>1</v>
      </c>
      <c r="N741" s="38"/>
    </row>
    <row r="742" spans="1:14" ht="13.5" thickBot="1">
      <c r="A742" s="3">
        <v>43830</v>
      </c>
      <c r="B742" s="7">
        <v>12</v>
      </c>
      <c r="C742" s="8">
        <v>41100.875</v>
      </c>
      <c r="D742" s="8">
        <v>1647.3</v>
      </c>
      <c r="E742" s="8">
        <v>1647.3</v>
      </c>
      <c r="F742" s="8">
        <v>1615.64879132494</v>
      </c>
      <c r="G742" s="8">
        <v>1631.5490181832799</v>
      </c>
      <c r="H742" s="8">
        <v>15.900226858341</v>
      </c>
      <c r="I742" s="9">
        <v>6.1720148180000002E-3</v>
      </c>
      <c r="J742" s="9">
        <v>1.2402511236000001E-2</v>
      </c>
      <c r="K742" s="9">
        <v>6.1720148180000002E-3</v>
      </c>
      <c r="L742" s="9">
        <v>1.2402511236000001E-2</v>
      </c>
      <c r="M742" s="19">
        <f t="shared" si="11"/>
        <v>1</v>
      </c>
      <c r="N742" s="38"/>
    </row>
    <row r="743" spans="1:14" ht="13.5" thickBot="1">
      <c r="A743" s="3">
        <v>43830</v>
      </c>
      <c r="B743" s="7">
        <v>13</v>
      </c>
      <c r="C743" s="8">
        <v>39461.73828125</v>
      </c>
      <c r="D743" s="8">
        <v>1586.2</v>
      </c>
      <c r="E743" s="8">
        <v>1586.2</v>
      </c>
      <c r="F743" s="8">
        <v>1494.72054293633</v>
      </c>
      <c r="G743" s="8">
        <v>1501.13376588398</v>
      </c>
      <c r="H743" s="8">
        <v>6.4132229476499996</v>
      </c>
      <c r="I743" s="9">
        <v>3.3333163838000002E-2</v>
      </c>
      <c r="J743" s="9">
        <v>3.5846182233999997E-2</v>
      </c>
      <c r="K743" s="9">
        <v>3.3333163838000002E-2</v>
      </c>
      <c r="L743" s="9">
        <v>3.5846182233999997E-2</v>
      </c>
      <c r="M743" s="19">
        <f t="shared" si="11"/>
        <v>1</v>
      </c>
      <c r="N743" s="38"/>
    </row>
    <row r="744" spans="1:14" ht="13.5" thickBot="1">
      <c r="A744" s="3">
        <v>43830</v>
      </c>
      <c r="B744" s="7">
        <v>14</v>
      </c>
      <c r="C744" s="8">
        <v>38423.76171875</v>
      </c>
      <c r="D744" s="8">
        <v>1597.9</v>
      </c>
      <c r="E744" s="8">
        <v>1597.9</v>
      </c>
      <c r="F744" s="8">
        <v>1554.26601340294</v>
      </c>
      <c r="G744" s="8">
        <v>1564.2369973182699</v>
      </c>
      <c r="H744" s="8">
        <v>9.9709839153280004</v>
      </c>
      <c r="I744" s="9">
        <v>1.3190831771E-2</v>
      </c>
      <c r="J744" s="9">
        <v>1.7097957130000001E-2</v>
      </c>
      <c r="K744" s="9">
        <v>1.3190831771E-2</v>
      </c>
      <c r="L744" s="9">
        <v>1.7097957130000001E-2</v>
      </c>
      <c r="M744" s="19">
        <f t="shared" si="11"/>
        <v>1</v>
      </c>
      <c r="N744" s="38"/>
    </row>
    <row r="745" spans="1:14" ht="13.5" thickBot="1">
      <c r="A745" s="3">
        <v>43830</v>
      </c>
      <c r="B745" s="7">
        <v>15</v>
      </c>
      <c r="C745" s="8">
        <v>37766.42578125</v>
      </c>
      <c r="D745" s="8">
        <v>1643.8</v>
      </c>
      <c r="E745" s="8">
        <v>1643.8</v>
      </c>
      <c r="F745" s="8">
        <v>1519.75865006857</v>
      </c>
      <c r="G745" s="8">
        <v>1521.8661934777101</v>
      </c>
      <c r="H745" s="8">
        <v>2.1075434091349998</v>
      </c>
      <c r="I745" s="9">
        <v>4.7779704749999999E-2</v>
      </c>
      <c r="J745" s="9">
        <v>4.8605544643000001E-2</v>
      </c>
      <c r="K745" s="9">
        <v>4.7779704749999999E-2</v>
      </c>
      <c r="L745" s="9">
        <v>4.8605544643000001E-2</v>
      </c>
      <c r="M745" s="19">
        <f t="shared" si="11"/>
        <v>1</v>
      </c>
      <c r="N745" s="38"/>
    </row>
    <row r="746" spans="1:14" ht="13.5" thickBot="1">
      <c r="A746" s="3">
        <v>43830</v>
      </c>
      <c r="B746" s="7">
        <v>16</v>
      </c>
      <c r="C746" s="8">
        <v>37387.92578125</v>
      </c>
      <c r="D746" s="8">
        <v>1569.4</v>
      </c>
      <c r="E746" s="8">
        <v>1569.4</v>
      </c>
      <c r="F746" s="8">
        <v>1195.9913731941899</v>
      </c>
      <c r="G746" s="8">
        <v>1197.08089294924</v>
      </c>
      <c r="H746" s="8">
        <v>1.089519755045</v>
      </c>
      <c r="I746" s="9">
        <v>0.145893067026</v>
      </c>
      <c r="J746" s="9">
        <v>0.14631999482899999</v>
      </c>
      <c r="K746" s="9">
        <v>0.145893067026</v>
      </c>
      <c r="L746" s="9">
        <v>0.14631999482899999</v>
      </c>
      <c r="M746" s="19">
        <f t="shared" si="11"/>
        <v>1</v>
      </c>
      <c r="N746" s="38"/>
    </row>
    <row r="747" spans="1:14" ht="13.5" thickBot="1">
      <c r="A747" s="3">
        <v>43830</v>
      </c>
      <c r="B747" s="7">
        <v>17</v>
      </c>
      <c r="C747" s="8">
        <v>37855.4375</v>
      </c>
      <c r="D747" s="8">
        <v>959.8</v>
      </c>
      <c r="E747" s="8">
        <v>956.8</v>
      </c>
      <c r="F747" s="8">
        <v>752.47145809792801</v>
      </c>
      <c r="G747" s="8">
        <v>753.37898283306095</v>
      </c>
      <c r="H747" s="8">
        <v>0.90752473513200005</v>
      </c>
      <c r="I747" s="9">
        <v>8.0885978513000001E-2</v>
      </c>
      <c r="J747" s="9">
        <v>8.1241591653999995E-2</v>
      </c>
      <c r="K747" s="9">
        <v>7.9710429924000001E-2</v>
      </c>
      <c r="L747" s="9">
        <v>8.0066043064999995E-2</v>
      </c>
      <c r="M747" s="19">
        <f t="shared" si="11"/>
        <v>1</v>
      </c>
      <c r="N747" s="38"/>
    </row>
    <row r="748" spans="1:14" ht="13.5" thickBot="1">
      <c r="A748" s="3">
        <v>43830</v>
      </c>
      <c r="B748" s="7">
        <v>18</v>
      </c>
      <c r="C748" s="8">
        <v>39934.06640625</v>
      </c>
      <c r="D748" s="8">
        <v>153.9</v>
      </c>
      <c r="E748" s="8">
        <v>145.9</v>
      </c>
      <c r="F748" s="8">
        <v>95.138932208460005</v>
      </c>
      <c r="G748" s="8">
        <v>95.722478465494007</v>
      </c>
      <c r="H748" s="8">
        <v>0.583546257033</v>
      </c>
      <c r="I748" s="9">
        <v>2.2796834456999999E-2</v>
      </c>
      <c r="J748" s="9">
        <v>2.3025496783000001E-2</v>
      </c>
      <c r="K748" s="9">
        <v>1.9662038218E-2</v>
      </c>
      <c r="L748" s="9">
        <v>1.9890700545000001E-2</v>
      </c>
      <c r="M748" s="19">
        <f t="shared" si="11"/>
        <v>1</v>
      </c>
      <c r="N748" s="38"/>
    </row>
    <row r="749" spans="1:14" ht="13.5" thickBot="1">
      <c r="A749" s="3">
        <v>43830</v>
      </c>
      <c r="B749" s="7">
        <v>19</v>
      </c>
      <c r="C749" s="8">
        <v>41644.71484375</v>
      </c>
      <c r="D749" s="8">
        <v>0</v>
      </c>
      <c r="E749" s="8">
        <v>0</v>
      </c>
      <c r="F749" s="8">
        <v>4.7597363900000002E-2</v>
      </c>
      <c r="G749" s="8">
        <v>9.3972205047000004E-2</v>
      </c>
      <c r="H749" s="8">
        <v>4.6374841145999997E-2</v>
      </c>
      <c r="I749" s="9">
        <v>3.6822964360121497E-5</v>
      </c>
      <c r="J749" s="9">
        <v>1.8651004663346001E-5</v>
      </c>
      <c r="K749" s="9">
        <v>3.6822964360121497E-5</v>
      </c>
      <c r="L749" s="9">
        <v>1.8651004663346001E-5</v>
      </c>
      <c r="M749" s="19">
        <f t="shared" si="11"/>
        <v>0</v>
      </c>
      <c r="N749" s="38"/>
    </row>
    <row r="750" spans="1:14" ht="13.5" thickBot="1">
      <c r="A750" s="3">
        <v>43830</v>
      </c>
      <c r="B750" s="7">
        <v>20</v>
      </c>
      <c r="C750" s="8">
        <v>40951.6953125</v>
      </c>
      <c r="D750" s="8">
        <v>0</v>
      </c>
      <c r="E750" s="8">
        <v>0</v>
      </c>
      <c r="F750" s="8">
        <v>4.3127387762000001E-2</v>
      </c>
      <c r="G750" s="8">
        <v>4.3127387762000001E-2</v>
      </c>
      <c r="H750" s="8">
        <v>0</v>
      </c>
      <c r="I750" s="9">
        <v>1.6899446615231101E-5</v>
      </c>
      <c r="J750" s="9">
        <v>1.6899446615231101E-5</v>
      </c>
      <c r="K750" s="9">
        <v>1.6899446615231101E-5</v>
      </c>
      <c r="L750" s="9">
        <v>1.6899446615231101E-5</v>
      </c>
      <c r="M750" s="19">
        <f t="shared" si="11"/>
        <v>0</v>
      </c>
      <c r="N750" s="38"/>
    </row>
    <row r="751" spans="1:14" ht="13.5" thickBot="1">
      <c r="A751" s="3">
        <v>43830</v>
      </c>
      <c r="B751" s="7">
        <v>21</v>
      </c>
      <c r="C751" s="8">
        <v>40004.5234375</v>
      </c>
      <c r="D751" s="8">
        <v>0</v>
      </c>
      <c r="E751" s="8">
        <v>0</v>
      </c>
      <c r="F751" s="8">
        <v>4.3142943317999997E-2</v>
      </c>
      <c r="G751" s="8">
        <v>4.3142943317999997E-2</v>
      </c>
      <c r="H751" s="8">
        <v>0</v>
      </c>
      <c r="I751" s="9">
        <v>1.6905542052549102E-5</v>
      </c>
      <c r="J751" s="9">
        <v>1.6905542052549102E-5</v>
      </c>
      <c r="K751" s="9">
        <v>1.6905542052549102E-5</v>
      </c>
      <c r="L751" s="9">
        <v>1.6905542052549102E-5</v>
      </c>
      <c r="M751" s="19">
        <f t="shared" si="11"/>
        <v>0</v>
      </c>
      <c r="N751" s="38"/>
    </row>
    <row r="752" spans="1:14" ht="13.5" thickBot="1">
      <c r="A752" s="3">
        <v>43830</v>
      </c>
      <c r="B752" s="7">
        <v>22</v>
      </c>
      <c r="C752" s="8">
        <v>39189.234375</v>
      </c>
      <c r="D752" s="8">
        <v>0</v>
      </c>
      <c r="E752" s="8">
        <v>0</v>
      </c>
      <c r="F752" s="8">
        <v>4.3127387762000001E-2</v>
      </c>
      <c r="G752" s="8">
        <v>4.3127387762000001E-2</v>
      </c>
      <c r="H752" s="8">
        <v>0</v>
      </c>
      <c r="I752" s="9">
        <v>1.6899446615231101E-5</v>
      </c>
      <c r="J752" s="9">
        <v>1.6899446615231101E-5</v>
      </c>
      <c r="K752" s="9">
        <v>1.6899446615231101E-5</v>
      </c>
      <c r="L752" s="9">
        <v>1.6899446615231101E-5</v>
      </c>
      <c r="M752" s="19">
        <f t="shared" si="11"/>
        <v>0</v>
      </c>
      <c r="N752" s="38"/>
    </row>
    <row r="753" spans="1:19" ht="13.5" thickBot="1">
      <c r="A753" s="3">
        <v>43830</v>
      </c>
      <c r="B753" s="7">
        <v>23</v>
      </c>
      <c r="C753" s="8">
        <v>38218.1484375</v>
      </c>
      <c r="D753" s="8">
        <v>0</v>
      </c>
      <c r="E753" s="8">
        <v>0</v>
      </c>
      <c r="F753" s="8">
        <v>4.3127387762000001E-2</v>
      </c>
      <c r="G753" s="8">
        <v>4.3127387762000001E-2</v>
      </c>
      <c r="H753" s="8">
        <v>0</v>
      </c>
      <c r="I753" s="9">
        <v>1.6899446615231101E-5</v>
      </c>
      <c r="J753" s="9">
        <v>1.6899446615231101E-5</v>
      </c>
      <c r="K753" s="9">
        <v>1.6899446615231101E-5</v>
      </c>
      <c r="L753" s="9">
        <v>1.6899446615231101E-5</v>
      </c>
      <c r="M753" s="19">
        <f t="shared" si="11"/>
        <v>0</v>
      </c>
      <c r="N753" s="38"/>
    </row>
    <row r="754" spans="1:19" ht="13.5" thickBot="1">
      <c r="A754" s="3">
        <v>43830</v>
      </c>
      <c r="B754" s="7">
        <v>24</v>
      </c>
      <c r="C754" s="8">
        <v>37314.4453125</v>
      </c>
      <c r="D754" s="8">
        <v>0</v>
      </c>
      <c r="E754" s="8">
        <v>0</v>
      </c>
      <c r="F754" s="8">
        <v>4.3127387762000001E-2</v>
      </c>
      <c r="G754" s="8">
        <v>4.3127387762000001E-2</v>
      </c>
      <c r="H754" s="8">
        <v>0</v>
      </c>
      <c r="I754" s="9">
        <v>1.6899446615231101E-5</v>
      </c>
      <c r="J754" s="9">
        <v>1.6899446615231101E-5</v>
      </c>
      <c r="K754" s="9">
        <v>1.6899446615231101E-5</v>
      </c>
      <c r="L754" s="9">
        <v>1.6899446615231101E-5</v>
      </c>
      <c r="M754" s="19">
        <f t="shared" si="11"/>
        <v>0</v>
      </c>
      <c r="N754" s="38"/>
    </row>
    <row r="755" spans="1:19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O755" s="38"/>
      <c r="P755" s="38"/>
      <c r="Q755" s="38"/>
      <c r="R755" s="38"/>
      <c r="S755" s="38"/>
    </row>
    <row r="756" spans="1:19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O756" s="38"/>
      <c r="P756" s="38"/>
      <c r="Q756" s="38"/>
      <c r="R756" s="38"/>
      <c r="S756" s="38"/>
    </row>
    <row r="757" spans="1:19">
      <c r="A757" s="23">
        <v>43831</v>
      </c>
      <c r="B757" s="24">
        <v>4</v>
      </c>
      <c r="C757" s="25">
        <v>0.33378471999999998</v>
      </c>
    </row>
  </sheetData>
  <mergeCells count="15">
    <mergeCell ref="A755:L755"/>
    <mergeCell ref="O755:S755"/>
    <mergeCell ref="A756:L756"/>
    <mergeCell ref="O756:S756"/>
    <mergeCell ref="A1:S6"/>
    <mergeCell ref="A7:S7"/>
    <mergeCell ref="O8:S8"/>
    <mergeCell ref="O9:S9"/>
    <mergeCell ref="O43:S43"/>
    <mergeCell ref="O42:S42"/>
    <mergeCell ref="O46:S46"/>
    <mergeCell ref="N10:N754"/>
    <mergeCell ref="A8:L8"/>
    <mergeCell ref="A9:L9"/>
    <mergeCell ref="O47:S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Du, Pengwei</cp:lastModifiedBy>
  <dcterms:created xsi:type="dcterms:W3CDTF">2019-05-07T18:00:03Z</dcterms:created>
  <dcterms:modified xsi:type="dcterms:W3CDTF">2020-01-07T15:47:35Z</dcterms:modified>
</cp:coreProperties>
</file>