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perations Planning\Operations Analysis\Monthly Solar Report\2019\"/>
    </mc:Choice>
  </mc:AlternateContent>
  <bookViews>
    <workbookView xWindow="0" yWindow="0" windowWidth="28800" windowHeight="13635" activeTab="2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731" i="4" l="1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<sst xmlns="http://schemas.openxmlformats.org/spreadsheetml/2006/main" count="791" uniqueCount="89">
  <si>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</si>
  <si>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</si>
  <si>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</si>
  <si>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</si>
  <si>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</si>
  <si>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</si>
  <si>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</si>
  <si>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</si>
  <si>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</si>
  <si>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</si>
  <si>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</si>
  <si>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</si>
  <si>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</si>
  <si>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</si>
  <si>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</si>
  <si>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</si>
  <si>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</si>
  <si>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</si>
  <si>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</si>
  <si>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</si>
  <si>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</si>
  <si>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</si>
  <si>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</si>
  <si>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</si>
  <si>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</si>
  <si>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</si>
  <si>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</si>
  <si>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</si>
  <si>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</si>
  <si>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</si>
  <si>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</si>
  <si>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</si>
  <si>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</si>
  <si>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</si>
  <si>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</si>
  <si>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</si>
  <si>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</si>
  <si>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</si>
  <si>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</si>
  <si>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</si>
  <si>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</si>
  <si>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</si>
  <si>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</si>
  <si>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</si>
  <si>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</si>
  <si>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</si>
  <si>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</si>
  <si>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</si>
  <si>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</si>
  <si>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</si>
  <si>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</si>
  <si>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</si>
  <si>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</si>
  <si>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</si>
  <si>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</si>
  <si>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</si>
  <si>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</si>
  <si>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</si>
  <si>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</si>
  <si>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</si>
  <si>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</si>
  <si>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</si>
  <si>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</si>
  <si>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</si>
  <si>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</si>
  <si>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</si>
  <si>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</si>
  <si>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</si>
  <si>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</si>
  <si>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</si>
  <si>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</si>
  <si>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</si>
  <si>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</si>
  <si>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</si>
  <si>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</si>
  <si>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</si>
  <si>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</si>
  <si>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</si>
  <si>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</si>
  <si>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</si>
  <si>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</si>
  <si>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</si>
  <si>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</si>
  <si>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Nov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Nov 30,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</si>
  <si>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6:00:27 AM</t>
    </r>
  </si>
  <si>
    <t>LAPETUS_UNIT_1</t>
  </si>
  <si>
    <t>OBERON_UNIT_1</t>
  </si>
  <si>
    <t>OBERON_UNIT_1_J01</t>
  </si>
  <si>
    <t>OBERON_UNIT_1_J02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</si>
</sst>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7" fillId="2" borderId="0" xfId="0" applyFont="1" applyFill="1"/>
    <xf numFmtId="0" fontId="11" fillId="3" borderId="1" xfId="0" applyFont="1" applyFill="1" applyBorder="1" applyAlignment="1">
      <alignment horizontal="center" vertical="top"/>
    </xf>
    <xf numFmtId="164" fontId="12" fillId="0" borderId="2" xfId="0" applyNumberFormat="1" applyFont="1" applyBorder="1" applyAlignment="1">
      <alignment vertical="top"/>
    </xf>
    <xf numFmtId="3" fontId="12" fillId="0" borderId="2" xfId="0" applyNumberFormat="1" applyFont="1" applyBorder="1" applyAlignment="1">
      <alignment horizontal="right" vertical="top"/>
    </xf>
    <xf numFmtId="0" fontId="12" fillId="0" borderId="2" xfId="0" applyFont="1" applyBorder="1" applyAlignment="1">
      <alignment vertical="top"/>
    </xf>
    <xf numFmtId="0" fontId="11" fillId="3" borderId="1" xfId="0" applyFont="1" applyFill="1" applyBorder="1" applyAlignment="1">
      <alignment horizontal="center" vertical="top" wrapText="1"/>
    </xf>
    <xf numFmtId="3" fontId="12" fillId="0" borderId="2" xfId="0" applyNumberFormat="1" applyFont="1" applyBorder="1" applyAlignment="1">
      <alignment vertical="top"/>
    </xf>
    <xf numFmtId="165" fontId="12" fillId="0" borderId="2" xfId="0" applyNumberFormat="1" applyFont="1" applyBorder="1" applyAlignment="1">
      <alignment horizontal="right" vertical="top"/>
    </xf>
    <xf numFmtId="166" fontId="12" fillId="0" borderId="2" xfId="0" applyNumberFormat="1" applyFont="1" applyBorder="1" applyAlignment="1">
      <alignment horizontal="right" vertical="top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0" fillId="0" borderId="0" xfId="0" applyFont="1" applyAlignment="1">
      <alignment vertical="center"/>
    </xf>
    <xf numFmtId="16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19" fontId="4" fillId="0" borderId="0" xfId="0" applyNumberFormat="1" applyFont="1" applyAlignment="1">
      <alignment horizontal="right" vertical="top"/>
    </xf>
    <xf numFmtId="0" fontId="1" fillId="0" borderId="0" xfId="11"/>
    <xf numFmtId="166" fontId="24" fillId="0" borderId="0" xfId="5" applyNumberFormat="1" applyFont="1" applyBorder="1" applyAlignment="1">
      <alignment horizontal="right" vertical="top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17" fontId="25" fillId="0" borderId="24" xfId="11" applyNumberFormat="1" applyFont="1" applyFill="1" applyBorder="1"/>
    <xf numFmtId="0" fontId="17" fillId="5" borderId="3" xfId="11" applyFont="1" applyFill="1" applyBorder="1" applyAlignment="1">
      <alignment horizontal="center" vertical="center"/>
    </xf>
    <xf numFmtId="0" fontId="17" fillId="5" borderId="3" xfId="11" applyFont="1" applyFill="1" applyBorder="1" applyAlignment="1">
      <alignment horizontal="center" vertical="center" wrapText="1"/>
    </xf>
    <xf numFmtId="0" fontId="17" fillId="5" borderId="13" xfId="11" applyFont="1" applyFill="1" applyBorder="1" applyAlignment="1">
      <alignment horizontal="center" vertical="center" wrapText="1"/>
    </xf>
    <xf numFmtId="17" fontId="25" fillId="0" borderId="17" xfId="11" applyNumberFormat="1" applyFont="1" applyFill="1" applyBorder="1"/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6" borderId="0" xfId="11" applyFont="1" applyFill="1" applyAlignment="1">
      <alignment horizontal="center"/>
    </xf>
    <xf numFmtId="0" fontId="22" fillId="4" borderId="4" xfId="11" applyFont="1" applyFill="1" applyBorder="1" applyAlignment="1">
      <alignment horizontal="center" vertical="center"/>
    </xf>
    <xf numFmtId="0" fontId="22" fillId="4" borderId="5" xfId="11" applyFont="1" applyFill="1" applyBorder="1" applyAlignment="1">
      <alignment horizontal="center" vertical="center"/>
    </xf>
    <xf numFmtId="0" fontId="22" fillId="4" borderId="6" xfId="11" applyFont="1" applyFill="1" applyBorder="1" applyAlignment="1">
      <alignment horizontal="center" vertical="center"/>
    </xf>
    <xf numFmtId="0" fontId="16" fillId="4" borderId="7" xfId="11" applyFont="1" applyFill="1" applyBorder="1" applyAlignment="1">
      <alignment horizontal="center" vertical="center" wrapText="1"/>
    </xf>
    <xf numFmtId="0" fontId="16" fillId="4" borderId="0" xfId="11" applyFont="1" applyFill="1" applyBorder="1" applyAlignment="1">
      <alignment horizontal="center" vertical="center" wrapText="1"/>
    </xf>
    <xf numFmtId="0" fontId="16" fillId="4" borderId="8" xfId="11" applyFont="1" applyFill="1" applyBorder="1" applyAlignment="1">
      <alignment horizontal="center" vertical="center" wrapText="1"/>
    </xf>
    <xf numFmtId="0" fontId="22" fillId="4" borderId="9" xfId="11" applyFont="1" applyFill="1" applyBorder="1" applyAlignment="1">
      <alignment horizontal="center" vertical="center"/>
    </xf>
    <xf numFmtId="0" fontId="22" fillId="4" borderId="10" xfId="11" applyFont="1" applyFill="1" applyBorder="1" applyAlignment="1">
      <alignment horizontal="center" vertical="center"/>
    </xf>
    <xf numFmtId="0" fontId="22" fillId="4" borderId="11" xfId="11" applyFont="1" applyFill="1" applyBorder="1" applyAlignment="1">
      <alignment horizontal="center" vertical="center"/>
    </xf>
    <xf numFmtId="0" fontId="17" fillId="5" borderId="7" xfId="11" applyFont="1" applyFill="1" applyBorder="1" applyAlignment="1">
      <alignment horizontal="center" vertical="center" wrapText="1"/>
    </xf>
    <xf numFmtId="0" fontId="17" fillId="5" borderId="12" xfId="11" applyFont="1" applyFill="1" applyBorder="1" applyAlignment="1">
      <alignment horizontal="center" vertical="center" wrapText="1"/>
    </xf>
    <xf numFmtId="0" fontId="19" fillId="5" borderId="14" xfId="11" applyFont="1" applyFill="1" applyBorder="1" applyAlignment="1">
      <alignment horizontal="center" vertical="center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19" fillId="5" borderId="3" xfId="11" applyFont="1" applyFill="1" applyBorder="1" applyAlignment="1">
      <alignment horizontal="center" vertical="center"/>
    </xf>
    <xf numFmtId="0" fontId="19" fillId="5" borderId="3" xfId="11" applyFont="1" applyFill="1" applyBorder="1" applyAlignment="1">
      <alignment horizontal="center" vertical="center" wrapText="1"/>
    </xf>
    <xf numFmtId="0" fontId="19" fillId="5" borderId="13" xfId="1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top"/>
    </xf>
  </cellXfs>
  <cellStyles count="12">
    <cellStyle name="Comma 2" xfId="4"/>
    <cellStyle name="Normal" xfId="0" builtinId="0"/>
    <cellStyle name="Normal 123 4" xfId="2"/>
    <cellStyle name="Normal 123 4 2" xfId="10"/>
    <cellStyle name="Normal 123 4 3" xfId="8"/>
    <cellStyle name="Normal 137 4 3" xfId="6"/>
    <cellStyle name="Normal 137 4 3 2" xfId="11"/>
    <cellStyle name="Normal 137 4 3 3" xfId="9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43727</c:v>
                </c:pt>
                <c:pt idx="11">
                  <c:v>43757</c:v>
                </c:pt>
                <c:pt idx="12">
                  <c:v>43788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761.27143731219292</c:v>
                </c:pt>
                <c:pt idx="1">
                  <c:v>628.88452307170724</c:v>
                </c:pt>
                <c:pt idx="2">
                  <c:v>787.59619381350876</c:v>
                </c:pt>
                <c:pt idx="3">
                  <c:v>763.96701706142289</c:v>
                </c:pt>
                <c:pt idx="4">
                  <c:v>815.71861195356382</c:v>
                </c:pt>
                <c:pt idx="5">
                  <c:v>1020.2997835257139</c:v>
                </c:pt>
                <c:pt idx="6">
                  <c:v>863.34606982105743</c:v>
                </c:pt>
                <c:pt idx="7">
                  <c:v>1007.5681476337966</c:v>
                </c:pt>
                <c:pt idx="8">
                  <c:v>1059.4967145801409</c:v>
                </c:pt>
                <c:pt idx="9">
                  <c:v>1086.7637106600489</c:v>
                </c:pt>
                <c:pt idx="10">
                  <c:v>990.34</c:v>
                </c:pt>
                <c:pt idx="11">
                  <c:v>1047.0457128290027</c:v>
                </c:pt>
                <c:pt idx="12">
                  <c:v>821.05897156214678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055936"/>
        <c:axId val="77305280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43727</c:v>
                </c:pt>
                <c:pt idx="11">
                  <c:v>43757</c:v>
                </c:pt>
                <c:pt idx="12">
                  <c:v>43788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6.0899667753999999E-2</c:v>
                </c:pt>
                <c:pt idx="1">
                  <c:v>8.1442134045000003E-2</c:v>
                </c:pt>
                <c:pt idx="2">
                  <c:v>8.3742992769999997E-2</c:v>
                </c:pt>
                <c:pt idx="3">
                  <c:v>7.8520707332000006E-2</c:v>
                </c:pt>
                <c:pt idx="4">
                  <c:v>8.7651154827000005E-2</c:v>
                </c:pt>
                <c:pt idx="5">
                  <c:v>6.0166568155000003E-2</c:v>
                </c:pt>
                <c:pt idx="6">
                  <c:v>8.6828496877999997E-2</c:v>
                </c:pt>
                <c:pt idx="7">
                  <c:v>6.3757175855000001E-2</c:v>
                </c:pt>
                <c:pt idx="8">
                  <c:v>4.9418629637999999E-2</c:v>
                </c:pt>
                <c:pt idx="9">
                  <c:v>4.7943960069000001E-2</c:v>
                </c:pt>
                <c:pt idx="10">
                  <c:v>6.4399999999999999E-2</c:v>
                </c:pt>
                <c:pt idx="11">
                  <c:v>5.2743430186000001E-2</c:v>
                </c:pt>
                <c:pt idx="12">
                  <c:v>6.0340134837999999E-2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43727</c:v>
                </c:pt>
                <c:pt idx="11">
                  <c:v>43757</c:v>
                </c:pt>
                <c:pt idx="12">
                  <c:v>43788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5.6156683408000001E-2</c:v>
                </c:pt>
                <c:pt idx="1">
                  <c:v>7.9650423297999998E-2</c:v>
                </c:pt>
                <c:pt idx="2">
                  <c:v>8.1894718914000006E-2</c:v>
                </c:pt>
                <c:pt idx="3">
                  <c:v>7.6783309056999996E-2</c:v>
                </c:pt>
                <c:pt idx="4">
                  <c:v>8.5116395610999998E-2</c:v>
                </c:pt>
                <c:pt idx="5">
                  <c:v>6.1861552059999998E-2</c:v>
                </c:pt>
                <c:pt idx="6">
                  <c:v>8.4740942065999997E-2</c:v>
                </c:pt>
                <c:pt idx="7">
                  <c:v>6.3097528138E-2</c:v>
                </c:pt>
                <c:pt idx="8">
                  <c:v>5.1409210087000001E-2</c:v>
                </c:pt>
                <c:pt idx="9">
                  <c:v>4.3808063671E-2</c:v>
                </c:pt>
                <c:pt idx="10">
                  <c:v>6.2700000000000006E-2</c:v>
                </c:pt>
                <c:pt idx="11">
                  <c:v>5.2053806436000001E-2</c:v>
                </c:pt>
                <c:pt idx="12">
                  <c:v>6.0441703813999999E-2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43727</c:v>
                </c:pt>
                <c:pt idx="11">
                  <c:v>43757</c:v>
                </c:pt>
                <c:pt idx="12">
                  <c:v>43788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6.0784592965000002E-2</c:v>
                </c:pt>
                <c:pt idx="1">
                  <c:v>6.9137479816999997E-2</c:v>
                </c:pt>
                <c:pt idx="2">
                  <c:v>7.7807402316000002E-2</c:v>
                </c:pt>
                <c:pt idx="3">
                  <c:v>7.2981330445000006E-2</c:v>
                </c:pt>
                <c:pt idx="4">
                  <c:v>7.6091050517000006E-2</c:v>
                </c:pt>
                <c:pt idx="5">
                  <c:v>4.8177236270999999E-2</c:v>
                </c:pt>
                <c:pt idx="6">
                  <c:v>6.9698082031000003E-2</c:v>
                </c:pt>
                <c:pt idx="7">
                  <c:v>5.1908750235000002E-2</c:v>
                </c:pt>
                <c:pt idx="8">
                  <c:v>4.8543173921E-2</c:v>
                </c:pt>
                <c:pt idx="9">
                  <c:v>3.6739022779999998E-2</c:v>
                </c:pt>
                <c:pt idx="10">
                  <c:v>5.4399999999999997E-2</c:v>
                </c:pt>
                <c:pt idx="11">
                  <c:v>5.0151110696999998E-2</c:v>
                </c:pt>
                <c:pt idx="12">
                  <c:v>4.910433518E-2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43727</c:v>
                </c:pt>
                <c:pt idx="11">
                  <c:v>43757</c:v>
                </c:pt>
                <c:pt idx="12">
                  <c:v>43788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5.8113024479999997E-2</c:v>
                </c:pt>
                <c:pt idx="1">
                  <c:v>6.7467779871E-2</c:v>
                </c:pt>
                <c:pt idx="2">
                  <c:v>7.6461528341999999E-2</c:v>
                </c:pt>
                <c:pt idx="3">
                  <c:v>7.2216984259E-2</c:v>
                </c:pt>
                <c:pt idx="4">
                  <c:v>7.4997399534999995E-2</c:v>
                </c:pt>
                <c:pt idx="5">
                  <c:v>4.8038972120000002E-2</c:v>
                </c:pt>
                <c:pt idx="6">
                  <c:v>6.8398052478000002E-2</c:v>
                </c:pt>
                <c:pt idx="7">
                  <c:v>5.1989690850999998E-2</c:v>
                </c:pt>
                <c:pt idx="8">
                  <c:v>4.6753408365999997E-2</c:v>
                </c:pt>
                <c:pt idx="9">
                  <c:v>3.4930442349000002E-2</c:v>
                </c:pt>
                <c:pt idx="10">
                  <c:v>5.4300000000000001E-2</c:v>
                </c:pt>
                <c:pt idx="11">
                  <c:v>5.0657864943000001E-2</c:v>
                </c:pt>
                <c:pt idx="12">
                  <c:v>4.8855515043000002E-2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052016"/>
        <c:axId val="773052408"/>
      </c:lineChart>
      <c:dateAx>
        <c:axId val="77305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52408"/>
        <c:crosses val="autoZero"/>
        <c:auto val="0"/>
        <c:lblOffset val="100"/>
        <c:baseTimeUnit val="months"/>
      </c:dateAx>
      <c:valAx>
        <c:axId val="77305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52016"/>
        <c:crosses val="autoZero"/>
        <c:crossBetween val="between"/>
      </c:valAx>
      <c:valAx>
        <c:axId val="77305280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55936"/>
        <c:crosses val="max"/>
        <c:crossBetween val="between"/>
      </c:valAx>
      <c:dateAx>
        <c:axId val="7730559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7305280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20" sqref="E20"/>
    </sheetView>
  </sheetViews>
  <sheetFormatPr defaultRowHeight="12.75" customHeight="1"/>
  <cols>
    <col min="1" max="1" width="117.5703125" style="12" bestFit="1" customWidth="1"/>
    <col min="2" max="2" width="12.42578125" style="12" bestFit="1" customWidth="1"/>
    <col min="3" max="16384" width="9.140625" style="12"/>
  </cols>
  <sheetData>
    <row r="1" spans="1:2" ht="12.75" customHeight="1">
      <c r="A1" s="34"/>
      <c r="B1" s="34"/>
    </row>
    <row r="2" spans="1:2" ht="12.75" customHeight="1">
      <c r="A2" s="34"/>
      <c r="B2" s="34"/>
    </row>
    <row r="3" spans="1:2" ht="12.75" customHeight="1">
      <c r="A3" s="34"/>
      <c r="B3" s="34"/>
    </row>
    <row r="4" spans="1:2" ht="12.75" customHeight="1">
      <c r="A4" s="34"/>
      <c r="B4" s="34"/>
    </row>
    <row r="5" spans="1:2" ht="12.75" customHeight="1">
      <c r="A5" s="34"/>
      <c r="B5" s="34"/>
    </row>
    <row r="6" spans="1:2" ht="12.75" customHeight="1">
      <c r="A6" s="34"/>
      <c r="B6" s="34"/>
    </row>
    <row r="7" spans="1:2">
      <c r="A7" s="39" t="s">
        <v>0</v>
      </c>
      <c r="B7" s="34"/>
    </row>
    <row r="8" spans="1:2">
      <c r="A8" s="37" t="s">
        <v>1</v>
      </c>
      <c r="B8" s="35"/>
    </row>
    <row r="9" spans="1:2">
      <c r="A9" s="37" t="s">
        <v>2</v>
      </c>
      <c r="B9" s="35"/>
    </row>
    <row r="10" spans="1:2">
      <c r="A10" s="35"/>
      <c r="B10" s="35"/>
    </row>
    <row r="11" spans="1:2">
      <c r="A11" s="37" t="s">
        <v>3</v>
      </c>
      <c r="B11" s="35"/>
    </row>
    <row r="12" spans="1:2">
      <c r="A12" s="37" t="s">
        <v>4</v>
      </c>
      <c r="B12" s="35"/>
    </row>
    <row r="13" spans="1:2">
      <c r="A13" s="35"/>
      <c r="B13" s="35"/>
    </row>
    <row r="14" spans="1:2">
      <c r="A14" s="37" t="s">
        <v>5</v>
      </c>
      <c r="B14" s="35"/>
    </row>
    <row r="15" spans="1:2">
      <c r="A15" s="37" t="s">
        <v>6</v>
      </c>
      <c r="B15" s="35"/>
    </row>
    <row r="16" spans="1:2">
      <c r="A16" s="35"/>
      <c r="B16" s="35"/>
    </row>
    <row r="17" spans="1:2">
      <c r="A17" s="37" t="s">
        <v>7</v>
      </c>
      <c r="B17" s="35"/>
    </row>
    <row r="18" spans="1:2">
      <c r="A18" s="37" t="s">
        <v>8</v>
      </c>
      <c r="B18" s="35"/>
    </row>
    <row r="19" spans="1:2">
      <c r="A19" s="35"/>
      <c r="B19" s="35"/>
    </row>
    <row r="20" spans="1:2" ht="45" customHeight="1">
      <c r="A20" s="38" t="s">
        <v>83</v>
      </c>
      <c r="B20" s="35"/>
    </row>
    <row r="21" spans="1:2">
      <c r="A21" s="35"/>
      <c r="B21" s="35"/>
    </row>
    <row r="22" spans="1:2">
      <c r="A22" s="36" t="s">
        <v>9</v>
      </c>
      <c r="B22" s="35"/>
    </row>
    <row r="23" spans="1:2">
      <c r="A23" s="35"/>
      <c r="B23" s="35"/>
    </row>
    <row r="24" spans="1:2">
      <c r="A24" s="1" t="s">
        <v>10</v>
      </c>
      <c r="B24" s="13"/>
    </row>
    <row r="25" spans="1:2">
      <c r="A25" s="1" t="s">
        <v>11</v>
      </c>
      <c r="B25" s="13"/>
    </row>
    <row r="26" spans="1:2">
      <c r="A26" s="1" t="s">
        <v>12</v>
      </c>
      <c r="B26" s="13"/>
    </row>
    <row r="27" spans="1:2">
      <c r="A27" s="35"/>
      <c r="B27" s="35"/>
    </row>
    <row r="28" spans="1:2">
      <c r="A28" s="37" t="s">
        <v>84</v>
      </c>
      <c r="B28" s="35"/>
    </row>
    <row r="29" spans="1:2">
      <c r="A29" s="35"/>
      <c r="B29" s="35"/>
    </row>
    <row r="30" spans="1:2">
      <c r="A30" s="35"/>
      <c r="B30" s="35"/>
    </row>
    <row r="31" spans="1:2">
      <c r="A31" s="35"/>
      <c r="B31" s="35"/>
    </row>
    <row r="32" spans="1:2">
      <c r="A32" s="35"/>
      <c r="B32" s="35"/>
    </row>
    <row r="33" spans="1:2">
      <c r="A33" s="35"/>
      <c r="B33" s="35"/>
    </row>
    <row r="34" spans="1:2" ht="12.75" customHeight="1">
      <c r="A34" s="34"/>
      <c r="B34" s="34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7"/>
  <sheetViews>
    <sheetView workbookViewId="0">
      <selection activeCell="B39" sqref="B39"/>
    </sheetView>
  </sheetViews>
  <sheetFormatPr defaultRowHeight="12.75" customHeight="1"/>
  <cols>
    <col min="1" max="1" width="20.140625" style="12" bestFit="1" customWidth="1"/>
    <col min="2" max="2" width="25.140625" style="12" bestFit="1" customWidth="1"/>
    <col min="3" max="3" width="22.5703125" style="12" bestFit="1" customWidth="1"/>
    <col min="4" max="4" width="23.85546875" style="12" bestFit="1" customWidth="1"/>
    <col min="5" max="5" width="10" style="12" bestFit="1" customWidth="1"/>
    <col min="6" max="6" width="37.85546875" style="12" bestFit="1" customWidth="1"/>
    <col min="7" max="16384" width="9.140625" style="12"/>
  </cols>
  <sheetData>
    <row r="1" spans="1:6" ht="12.75" customHeight="1">
      <c r="A1" s="34"/>
      <c r="B1" s="34"/>
      <c r="C1" s="34"/>
      <c r="D1" s="34"/>
      <c r="E1" s="34"/>
      <c r="F1" s="34"/>
    </row>
    <row r="2" spans="1:6" ht="12.75" customHeight="1">
      <c r="A2" s="34"/>
      <c r="B2" s="34"/>
      <c r="C2" s="34"/>
      <c r="D2" s="34"/>
      <c r="E2" s="34"/>
      <c r="F2" s="34"/>
    </row>
    <row r="3" spans="1:6" ht="12.75" customHeight="1">
      <c r="A3" s="34"/>
      <c r="B3" s="34"/>
      <c r="C3" s="34"/>
      <c r="D3" s="34"/>
      <c r="E3" s="34"/>
      <c r="F3" s="34"/>
    </row>
    <row r="4" spans="1:6" ht="12.75" customHeight="1">
      <c r="A4" s="34"/>
      <c r="B4" s="34"/>
      <c r="C4" s="34"/>
      <c r="D4" s="34"/>
      <c r="E4" s="34"/>
      <c r="F4" s="34"/>
    </row>
    <row r="5" spans="1:6" ht="12.75" customHeight="1">
      <c r="A5" s="34"/>
      <c r="B5" s="34"/>
      <c r="C5" s="34"/>
      <c r="D5" s="34"/>
      <c r="E5" s="34"/>
      <c r="F5" s="34"/>
    </row>
    <row r="6" spans="1:6" ht="12.75" customHeight="1">
      <c r="A6" s="34"/>
      <c r="B6" s="34"/>
      <c r="C6" s="34"/>
      <c r="D6" s="34"/>
      <c r="E6" s="34"/>
      <c r="F6" s="34"/>
    </row>
    <row r="7" spans="1:6" ht="24" customHeight="1">
      <c r="A7" s="40" t="s">
        <v>13</v>
      </c>
      <c r="B7" s="34"/>
      <c r="C7" s="34"/>
      <c r="D7" s="34"/>
      <c r="E7" s="34"/>
      <c r="F7" s="34"/>
    </row>
    <row r="8" spans="1:6" ht="31.5" customHeight="1">
      <c r="A8" s="41" t="s">
        <v>14</v>
      </c>
      <c r="B8" s="34"/>
      <c r="C8" s="34"/>
      <c r="D8" s="34"/>
      <c r="E8" s="34"/>
      <c r="F8" s="34"/>
    </row>
    <row r="9" spans="1:6">
      <c r="A9" s="42" t="s">
        <v>15</v>
      </c>
      <c r="B9" s="34"/>
      <c r="C9" s="34"/>
      <c r="D9" s="34"/>
      <c r="E9" s="34"/>
      <c r="F9" s="34"/>
    </row>
    <row r="10" spans="1:6" ht="12.75" customHeight="1">
      <c r="A10" s="34"/>
      <c r="B10" s="34"/>
      <c r="C10" s="34"/>
      <c r="D10" s="34"/>
      <c r="E10" s="34"/>
      <c r="F10" s="34"/>
    </row>
    <row r="11" spans="1:6" ht="13.5" thickBot="1">
      <c r="A11" s="43" t="s">
        <v>16</v>
      </c>
      <c r="B11" s="34"/>
      <c r="C11" s="34"/>
      <c r="D11" s="34"/>
      <c r="F11" s="14" t="s">
        <v>17</v>
      </c>
    </row>
    <row r="12" spans="1:6" ht="13.5" thickBot="1">
      <c r="A12" s="2" t="s">
        <v>18</v>
      </c>
      <c r="B12" s="2" t="s">
        <v>19</v>
      </c>
      <c r="E12" s="34"/>
      <c r="F12" s="2" t="s">
        <v>20</v>
      </c>
    </row>
    <row r="13" spans="1:6" ht="13.5" thickBot="1">
      <c r="A13" s="3">
        <v>43770</v>
      </c>
      <c r="B13" s="4">
        <v>2039</v>
      </c>
      <c r="E13" s="34"/>
      <c r="F13" s="5" t="s">
        <v>85</v>
      </c>
    </row>
    <row r="14" spans="1:6" ht="13.5" thickBot="1">
      <c r="A14" s="3">
        <v>43771</v>
      </c>
      <c r="B14" s="4">
        <v>2039</v>
      </c>
      <c r="E14" s="34"/>
      <c r="F14" s="5" t="s">
        <v>80</v>
      </c>
    </row>
    <row r="15" spans="1:6" ht="13.5" thickBot="1">
      <c r="A15" s="3">
        <v>43772</v>
      </c>
      <c r="B15" s="4">
        <v>2039</v>
      </c>
      <c r="E15" s="34"/>
      <c r="F15" s="5" t="s">
        <v>81</v>
      </c>
    </row>
    <row r="16" spans="1:6" ht="13.5" thickBot="1">
      <c r="A16" s="3">
        <v>43773</v>
      </c>
      <c r="B16" s="4">
        <v>2039</v>
      </c>
      <c r="E16" s="34"/>
      <c r="F16" s="5" t="s">
        <v>86</v>
      </c>
    </row>
    <row r="17" spans="1:6" ht="13.5" thickBot="1">
      <c r="A17" s="3">
        <v>43774</v>
      </c>
      <c r="B17" s="4">
        <v>2039</v>
      </c>
      <c r="E17" s="34"/>
      <c r="F17" s="5" t="s">
        <v>87</v>
      </c>
    </row>
    <row r="18" spans="1:6" ht="13.5" thickBot="1">
      <c r="A18" s="3">
        <v>43775</v>
      </c>
      <c r="B18" s="4">
        <v>2039</v>
      </c>
      <c r="E18" s="34"/>
      <c r="F18" s="5" t="s">
        <v>88</v>
      </c>
    </row>
    <row r="19" spans="1:6" ht="13.5" thickBot="1">
      <c r="A19" s="3">
        <v>43776</v>
      </c>
      <c r="B19" s="4">
        <v>2039</v>
      </c>
      <c r="E19" s="34"/>
    </row>
    <row r="20" spans="1:6" ht="13.5" thickBot="1">
      <c r="A20" s="3">
        <v>43777</v>
      </c>
      <c r="B20" s="4">
        <v>2039</v>
      </c>
      <c r="E20" s="34"/>
    </row>
    <row r="21" spans="1:6" ht="13.5" thickBot="1">
      <c r="A21" s="3">
        <v>43778</v>
      </c>
      <c r="B21" s="4">
        <v>2039</v>
      </c>
      <c r="E21" s="34"/>
    </row>
    <row r="22" spans="1:6" ht="13.5" thickBot="1">
      <c r="A22" s="3">
        <v>43779</v>
      </c>
      <c r="B22" s="4">
        <v>2039</v>
      </c>
      <c r="E22" s="34"/>
    </row>
    <row r="23" spans="1:6" ht="13.5" thickBot="1">
      <c r="A23" s="3">
        <v>43780</v>
      </c>
      <c r="B23" s="4">
        <v>2039</v>
      </c>
      <c r="E23" s="34"/>
    </row>
    <row r="24" spans="1:6" ht="13.5" thickBot="1">
      <c r="A24" s="3">
        <v>43781</v>
      </c>
      <c r="B24" s="4">
        <v>2039</v>
      </c>
      <c r="E24" s="34"/>
    </row>
    <row r="25" spans="1:6" ht="13.5" thickBot="1">
      <c r="A25" s="3">
        <v>43782</v>
      </c>
      <c r="B25" s="4">
        <v>2039</v>
      </c>
      <c r="E25" s="34"/>
    </row>
    <row r="26" spans="1:6" ht="13.5" thickBot="1">
      <c r="A26" s="3">
        <v>43783</v>
      </c>
      <c r="B26" s="4">
        <v>2039</v>
      </c>
      <c r="E26" s="34"/>
    </row>
    <row r="27" spans="1:6" ht="13.5" thickBot="1">
      <c r="A27" s="3">
        <v>43784</v>
      </c>
      <c r="B27" s="4">
        <v>2039</v>
      </c>
      <c r="E27" s="34"/>
    </row>
    <row r="28" spans="1:6" ht="13.5" thickBot="1">
      <c r="A28" s="3">
        <v>43785</v>
      </c>
      <c r="B28" s="4">
        <v>2039</v>
      </c>
      <c r="E28" s="34"/>
    </row>
    <row r="29" spans="1:6" ht="13.5" thickBot="1">
      <c r="A29" s="3">
        <v>43786</v>
      </c>
      <c r="B29" s="4">
        <v>2039</v>
      </c>
      <c r="E29" s="34"/>
    </row>
    <row r="30" spans="1:6" ht="13.5" thickBot="1">
      <c r="A30" s="3">
        <v>43787</v>
      </c>
      <c r="B30" s="4">
        <v>2039</v>
      </c>
      <c r="E30" s="34"/>
    </row>
    <row r="31" spans="1:6" ht="13.5" thickBot="1">
      <c r="A31" s="3">
        <v>43788</v>
      </c>
      <c r="B31" s="4">
        <v>2039</v>
      </c>
      <c r="E31" s="34"/>
    </row>
    <row r="32" spans="1:6" ht="13.5" thickBot="1">
      <c r="A32" s="3">
        <v>43789</v>
      </c>
      <c r="B32" s="4">
        <v>2039</v>
      </c>
      <c r="E32" s="34"/>
    </row>
    <row r="33" spans="1:6" ht="13.5" thickBot="1">
      <c r="A33" s="3">
        <v>43790</v>
      </c>
      <c r="B33" s="4">
        <v>2039</v>
      </c>
      <c r="E33" s="34"/>
    </row>
    <row r="34" spans="1:6" ht="13.5" thickBot="1">
      <c r="A34" s="3">
        <v>43791</v>
      </c>
      <c r="B34" s="4">
        <v>2039</v>
      </c>
      <c r="E34" s="34"/>
    </row>
    <row r="35" spans="1:6" ht="13.5" thickBot="1">
      <c r="A35" s="3">
        <v>43792</v>
      </c>
      <c r="B35" s="4">
        <v>2039</v>
      </c>
      <c r="E35" s="34"/>
    </row>
    <row r="36" spans="1:6" ht="13.5" thickBot="1">
      <c r="A36" s="3">
        <v>43793</v>
      </c>
      <c r="B36" s="4">
        <v>2039</v>
      </c>
      <c r="E36" s="34"/>
    </row>
    <row r="37" spans="1:6" ht="13.5" thickBot="1">
      <c r="A37" s="3">
        <v>43794</v>
      </c>
      <c r="B37" s="4">
        <v>2039</v>
      </c>
      <c r="E37" s="34"/>
    </row>
    <row r="38" spans="1:6" ht="13.5" thickBot="1">
      <c r="A38" s="3">
        <v>43795</v>
      </c>
      <c r="B38" s="4">
        <v>2039</v>
      </c>
      <c r="E38" s="34"/>
    </row>
    <row r="39" spans="1:6" ht="13.5" thickBot="1">
      <c r="A39" s="3">
        <v>43796</v>
      </c>
      <c r="B39" s="4">
        <v>2039</v>
      </c>
      <c r="E39" s="34"/>
    </row>
    <row r="40" spans="1:6" ht="13.5" thickBot="1">
      <c r="A40" s="3">
        <v>43797</v>
      </c>
      <c r="B40" s="4">
        <v>2039</v>
      </c>
      <c r="E40" s="34"/>
    </row>
    <row r="41" spans="1:6" ht="13.5" thickBot="1">
      <c r="A41" s="3">
        <v>43798</v>
      </c>
      <c r="B41" s="4">
        <v>2039</v>
      </c>
      <c r="E41" s="34"/>
    </row>
    <row r="42" spans="1:6" ht="13.5" thickBot="1">
      <c r="A42" s="3">
        <v>43799</v>
      </c>
      <c r="B42" s="4">
        <v>2039</v>
      </c>
      <c r="E42" s="34"/>
    </row>
    <row r="43" spans="1:6" ht="12.75" customHeight="1">
      <c r="A43" s="34"/>
      <c r="B43" s="34"/>
      <c r="C43" s="34"/>
      <c r="D43" s="34"/>
    </row>
    <row r="44" spans="1:6" ht="13.5" thickBot="1">
      <c r="A44" s="43" t="s">
        <v>23</v>
      </c>
      <c r="B44" s="34"/>
      <c r="C44" s="34"/>
      <c r="D44" s="34"/>
    </row>
    <row r="45" spans="1:6" ht="13.5" thickBot="1">
      <c r="A45" s="2" t="s">
        <v>18</v>
      </c>
      <c r="B45" s="2" t="s">
        <v>24</v>
      </c>
      <c r="C45" s="2" t="s">
        <v>25</v>
      </c>
      <c r="D45" s="2" t="s">
        <v>26</v>
      </c>
      <c r="E45" s="34"/>
      <c r="F45" s="34"/>
    </row>
    <row r="46" spans="1:6" ht="13.5" thickBot="1">
      <c r="A46" s="3">
        <v>43770</v>
      </c>
      <c r="B46" s="5" t="s">
        <v>27</v>
      </c>
      <c r="C46" s="4">
        <v>121</v>
      </c>
      <c r="D46" s="3">
        <v>2958101</v>
      </c>
      <c r="E46" s="34"/>
      <c r="F46" s="34"/>
    </row>
    <row r="47" spans="1:6" ht="13.5" thickBot="1">
      <c r="A47" s="3">
        <v>43770</v>
      </c>
      <c r="B47" s="5" t="s">
        <v>28</v>
      </c>
      <c r="C47" s="4">
        <v>30</v>
      </c>
      <c r="D47" s="3">
        <v>2958101</v>
      </c>
      <c r="E47" s="34"/>
      <c r="F47" s="34"/>
    </row>
    <row r="48" spans="1:6" ht="13.5" thickBot="1">
      <c r="A48" s="3">
        <v>43770</v>
      </c>
      <c r="B48" s="5" t="s">
        <v>29</v>
      </c>
      <c r="C48" s="4">
        <v>180</v>
      </c>
      <c r="D48" s="3">
        <v>2958101</v>
      </c>
      <c r="E48" s="34"/>
      <c r="F48" s="34"/>
    </row>
    <row r="49" spans="1:6" ht="13.5" thickBot="1">
      <c r="A49" s="3">
        <v>43770</v>
      </c>
      <c r="B49" s="5" t="s">
        <v>30</v>
      </c>
      <c r="C49" s="4">
        <v>38</v>
      </c>
      <c r="D49" s="3">
        <v>2958101</v>
      </c>
      <c r="E49" s="34"/>
      <c r="F49" s="34"/>
    </row>
    <row r="50" spans="1:6" ht="13.5" thickBot="1">
      <c r="A50" s="3">
        <v>43770</v>
      </c>
      <c r="B50" s="5" t="s">
        <v>31</v>
      </c>
      <c r="C50" s="4">
        <v>100</v>
      </c>
      <c r="D50" s="3">
        <v>2958101</v>
      </c>
      <c r="E50" s="34"/>
      <c r="F50" s="34"/>
    </row>
    <row r="51" spans="1:6" ht="13.5" thickBot="1">
      <c r="A51" s="3">
        <v>43770</v>
      </c>
      <c r="B51" s="5" t="s">
        <v>32</v>
      </c>
      <c r="C51" s="4">
        <v>22</v>
      </c>
      <c r="D51" s="3">
        <v>2958101</v>
      </c>
      <c r="E51" s="34"/>
      <c r="F51" s="34"/>
    </row>
    <row r="52" spans="1:6" ht="13.5" thickBot="1">
      <c r="A52" s="3">
        <v>43770</v>
      </c>
      <c r="B52" s="5" t="s">
        <v>33</v>
      </c>
      <c r="C52" s="4">
        <v>7</v>
      </c>
      <c r="D52" s="3">
        <v>2958101</v>
      </c>
      <c r="E52" s="34"/>
      <c r="F52" s="34"/>
    </row>
    <row r="53" spans="1:6" ht="13.5" thickBot="1">
      <c r="A53" s="3">
        <v>43770</v>
      </c>
      <c r="B53" s="5" t="s">
        <v>34</v>
      </c>
      <c r="C53" s="4">
        <v>50</v>
      </c>
      <c r="D53" s="3">
        <v>2958101</v>
      </c>
      <c r="E53" s="34"/>
      <c r="F53" s="34"/>
    </row>
    <row r="54" spans="1:6" ht="13.5" thickBot="1">
      <c r="A54" s="3">
        <v>43770</v>
      </c>
      <c r="B54" s="5" t="s">
        <v>35</v>
      </c>
      <c r="C54" s="4">
        <v>50</v>
      </c>
      <c r="D54" s="3">
        <v>2958101</v>
      </c>
      <c r="E54" s="34"/>
      <c r="F54" s="34"/>
    </row>
    <row r="55" spans="1:6" ht="13.5" thickBot="1">
      <c r="A55" s="3">
        <v>43770</v>
      </c>
      <c r="B55" s="5" t="s">
        <v>36</v>
      </c>
      <c r="C55" s="4">
        <v>102</v>
      </c>
      <c r="D55" s="3">
        <v>2958101</v>
      </c>
      <c r="E55" s="34"/>
      <c r="F55" s="34"/>
    </row>
    <row r="56" spans="1:6" ht="13.5" thickBot="1">
      <c r="A56" s="3">
        <v>43770</v>
      </c>
      <c r="B56" s="5" t="s">
        <v>37</v>
      </c>
      <c r="C56" s="4">
        <v>39</v>
      </c>
      <c r="D56" s="3">
        <v>2958101</v>
      </c>
      <c r="E56" s="34"/>
      <c r="F56" s="34"/>
    </row>
    <row r="57" spans="1:6" ht="13.5" thickBot="1">
      <c r="A57" s="3">
        <v>43770</v>
      </c>
      <c r="B57" s="5" t="s">
        <v>21</v>
      </c>
      <c r="C57" s="4">
        <v>125</v>
      </c>
      <c r="D57" s="3">
        <v>2958101</v>
      </c>
      <c r="E57" s="34"/>
      <c r="F57" s="34"/>
    </row>
    <row r="58" spans="1:6" ht="13.5" thickBot="1">
      <c r="A58" s="3">
        <v>43770</v>
      </c>
      <c r="B58" s="5" t="s">
        <v>22</v>
      </c>
      <c r="C58" s="4">
        <v>128</v>
      </c>
      <c r="D58" s="3">
        <v>2958101</v>
      </c>
      <c r="E58" s="34"/>
      <c r="F58" s="34"/>
    </row>
    <row r="59" spans="1:6" ht="13.5" thickBot="1">
      <c r="A59" s="3">
        <v>43770</v>
      </c>
      <c r="B59" s="5" t="s">
        <v>38</v>
      </c>
      <c r="C59" s="4">
        <v>79</v>
      </c>
      <c r="D59" s="3">
        <v>2958101</v>
      </c>
      <c r="E59" s="34"/>
      <c r="F59" s="34"/>
    </row>
    <row r="60" spans="1:6" ht="13.5" thickBot="1">
      <c r="A60" s="3">
        <v>43770</v>
      </c>
      <c r="B60" s="5" t="s">
        <v>39</v>
      </c>
      <c r="C60" s="4">
        <v>79</v>
      </c>
      <c r="D60" s="3">
        <v>2958101</v>
      </c>
      <c r="E60" s="34"/>
      <c r="F60" s="34"/>
    </row>
    <row r="61" spans="1:6" ht="13.5" thickBot="1">
      <c r="A61" s="3">
        <v>43770</v>
      </c>
      <c r="B61" s="5" t="s">
        <v>40</v>
      </c>
      <c r="C61" s="4">
        <v>150</v>
      </c>
      <c r="D61" s="3">
        <v>2958101</v>
      </c>
      <c r="E61" s="34"/>
      <c r="F61" s="34"/>
    </row>
    <row r="62" spans="1:6" ht="13.5" thickBot="1">
      <c r="A62" s="3">
        <v>43770</v>
      </c>
      <c r="B62" s="5" t="s">
        <v>41</v>
      </c>
      <c r="C62" s="4">
        <v>110</v>
      </c>
      <c r="D62" s="3">
        <v>2958101</v>
      </c>
      <c r="E62" s="34"/>
      <c r="F62" s="34"/>
    </row>
    <row r="63" spans="1:6" ht="13.5" thickBot="1">
      <c r="A63" s="3">
        <v>43770</v>
      </c>
      <c r="B63" s="5" t="s">
        <v>42</v>
      </c>
      <c r="C63" s="4">
        <v>49</v>
      </c>
      <c r="D63" s="3">
        <v>2958101</v>
      </c>
      <c r="E63" s="34"/>
      <c r="F63" s="34"/>
    </row>
    <row r="64" spans="1:6" ht="13.5" thickBot="1">
      <c r="A64" s="3">
        <v>43770</v>
      </c>
      <c r="B64" s="5" t="s">
        <v>43</v>
      </c>
      <c r="C64" s="4">
        <v>112</v>
      </c>
      <c r="D64" s="3">
        <v>2958101</v>
      </c>
      <c r="E64" s="34"/>
      <c r="F64" s="34"/>
    </row>
    <row r="65" spans="1:6" ht="13.5" thickBot="1">
      <c r="A65" s="3">
        <v>43770</v>
      </c>
      <c r="B65" s="5" t="s">
        <v>44</v>
      </c>
      <c r="C65" s="4">
        <v>158</v>
      </c>
      <c r="D65" s="3">
        <v>2958101</v>
      </c>
      <c r="E65" s="34"/>
      <c r="F65" s="34"/>
    </row>
    <row r="66" spans="1:6" ht="13.5" thickBot="1">
      <c r="A66" s="3">
        <v>43770</v>
      </c>
      <c r="B66" s="5" t="s">
        <v>45</v>
      </c>
      <c r="C66" s="4">
        <v>182</v>
      </c>
      <c r="D66" s="3">
        <v>2958101</v>
      </c>
      <c r="E66" s="34"/>
      <c r="F66" s="34"/>
    </row>
    <row r="67" spans="1:6" ht="13.5" thickBot="1">
      <c r="A67" s="3">
        <v>43770</v>
      </c>
      <c r="B67" s="5" t="s">
        <v>46</v>
      </c>
      <c r="C67" s="4">
        <v>27</v>
      </c>
      <c r="D67" s="3">
        <v>2958101</v>
      </c>
      <c r="E67" s="34"/>
      <c r="F67" s="34"/>
    </row>
    <row r="68" spans="1:6" ht="13.5" thickBot="1">
      <c r="A68" s="3">
        <v>43770</v>
      </c>
      <c r="B68" s="5" t="s">
        <v>82</v>
      </c>
      <c r="C68" s="4">
        <v>101</v>
      </c>
      <c r="D68" s="3">
        <v>2958101</v>
      </c>
      <c r="E68" s="34"/>
      <c r="F68" s="34"/>
    </row>
    <row r="69" spans="1:6" ht="13.5" thickBot="1">
      <c r="A69" s="3">
        <v>43771</v>
      </c>
      <c r="B69" s="5" t="s">
        <v>27</v>
      </c>
      <c r="C69" s="4">
        <v>121</v>
      </c>
      <c r="D69" s="3">
        <v>2958101</v>
      </c>
      <c r="E69" s="34"/>
      <c r="F69" s="34"/>
    </row>
    <row r="70" spans="1:6" ht="13.5" thickBot="1">
      <c r="A70" s="3">
        <v>43771</v>
      </c>
      <c r="B70" s="5" t="s">
        <v>28</v>
      </c>
      <c r="C70" s="4">
        <v>30</v>
      </c>
      <c r="D70" s="3">
        <v>2958101</v>
      </c>
      <c r="E70" s="34"/>
      <c r="F70" s="34"/>
    </row>
    <row r="71" spans="1:6" ht="13.5" thickBot="1">
      <c r="A71" s="3">
        <v>43771</v>
      </c>
      <c r="B71" s="5" t="s">
        <v>29</v>
      </c>
      <c r="C71" s="4">
        <v>180</v>
      </c>
      <c r="D71" s="3">
        <v>2958101</v>
      </c>
      <c r="E71" s="34"/>
      <c r="F71" s="34"/>
    </row>
    <row r="72" spans="1:6" ht="13.5" thickBot="1">
      <c r="A72" s="3">
        <v>43771</v>
      </c>
      <c r="B72" s="5" t="s">
        <v>30</v>
      </c>
      <c r="C72" s="4">
        <v>38</v>
      </c>
      <c r="D72" s="3">
        <v>2958101</v>
      </c>
      <c r="E72" s="34"/>
      <c r="F72" s="34"/>
    </row>
    <row r="73" spans="1:6" ht="13.5" thickBot="1">
      <c r="A73" s="3">
        <v>43771</v>
      </c>
      <c r="B73" s="5" t="s">
        <v>31</v>
      </c>
      <c r="C73" s="4">
        <v>100</v>
      </c>
      <c r="D73" s="3">
        <v>2958101</v>
      </c>
      <c r="E73" s="34"/>
      <c r="F73" s="34"/>
    </row>
    <row r="74" spans="1:6" ht="13.5" thickBot="1">
      <c r="A74" s="3">
        <v>43771</v>
      </c>
      <c r="B74" s="5" t="s">
        <v>32</v>
      </c>
      <c r="C74" s="4">
        <v>22</v>
      </c>
      <c r="D74" s="3">
        <v>2958101</v>
      </c>
      <c r="E74" s="34"/>
      <c r="F74" s="34"/>
    </row>
    <row r="75" spans="1:6" ht="13.5" thickBot="1">
      <c r="A75" s="3">
        <v>43771</v>
      </c>
      <c r="B75" s="5" t="s">
        <v>33</v>
      </c>
      <c r="C75" s="4">
        <v>7</v>
      </c>
      <c r="D75" s="3">
        <v>2958101</v>
      </c>
      <c r="E75" s="34"/>
      <c r="F75" s="34"/>
    </row>
    <row r="76" spans="1:6" ht="13.5" thickBot="1">
      <c r="A76" s="3">
        <v>43771</v>
      </c>
      <c r="B76" s="5" t="s">
        <v>34</v>
      </c>
      <c r="C76" s="4">
        <v>50</v>
      </c>
      <c r="D76" s="3">
        <v>2958101</v>
      </c>
      <c r="E76" s="34"/>
      <c r="F76" s="34"/>
    </row>
    <row r="77" spans="1:6" ht="13.5" thickBot="1">
      <c r="A77" s="3">
        <v>43771</v>
      </c>
      <c r="B77" s="5" t="s">
        <v>35</v>
      </c>
      <c r="C77" s="4">
        <v>50</v>
      </c>
      <c r="D77" s="3">
        <v>2958101</v>
      </c>
      <c r="E77" s="34"/>
      <c r="F77" s="34"/>
    </row>
    <row r="78" spans="1:6" ht="13.5" thickBot="1">
      <c r="A78" s="3">
        <v>43771</v>
      </c>
      <c r="B78" s="5" t="s">
        <v>36</v>
      </c>
      <c r="C78" s="4">
        <v>102</v>
      </c>
      <c r="D78" s="3">
        <v>2958101</v>
      </c>
      <c r="E78" s="34"/>
      <c r="F78" s="34"/>
    </row>
    <row r="79" spans="1:6" ht="13.5" thickBot="1">
      <c r="A79" s="3">
        <v>43771</v>
      </c>
      <c r="B79" s="5" t="s">
        <v>37</v>
      </c>
      <c r="C79" s="4">
        <v>39</v>
      </c>
      <c r="D79" s="3">
        <v>2958101</v>
      </c>
      <c r="E79" s="34"/>
      <c r="F79" s="34"/>
    </row>
    <row r="80" spans="1:6" ht="13.5" thickBot="1">
      <c r="A80" s="3">
        <v>43771</v>
      </c>
      <c r="B80" s="5" t="s">
        <v>21</v>
      </c>
      <c r="C80" s="4">
        <v>125</v>
      </c>
      <c r="D80" s="3">
        <v>2958101</v>
      </c>
      <c r="E80" s="34"/>
      <c r="F80" s="34"/>
    </row>
    <row r="81" spans="1:6" ht="13.5" thickBot="1">
      <c r="A81" s="3">
        <v>43771</v>
      </c>
      <c r="B81" s="5" t="s">
        <v>22</v>
      </c>
      <c r="C81" s="4">
        <v>128</v>
      </c>
      <c r="D81" s="3">
        <v>2958101</v>
      </c>
      <c r="E81" s="34"/>
      <c r="F81" s="34"/>
    </row>
    <row r="82" spans="1:6" ht="13.5" thickBot="1">
      <c r="A82" s="3">
        <v>43771</v>
      </c>
      <c r="B82" s="5" t="s">
        <v>38</v>
      </c>
      <c r="C82" s="4">
        <v>79</v>
      </c>
      <c r="D82" s="3">
        <v>2958101</v>
      </c>
      <c r="E82" s="34"/>
      <c r="F82" s="34"/>
    </row>
    <row r="83" spans="1:6" ht="13.5" thickBot="1">
      <c r="A83" s="3">
        <v>43771</v>
      </c>
      <c r="B83" s="5" t="s">
        <v>39</v>
      </c>
      <c r="C83" s="4">
        <v>79</v>
      </c>
      <c r="D83" s="3">
        <v>2958101</v>
      </c>
      <c r="E83" s="34"/>
      <c r="F83" s="34"/>
    </row>
    <row r="84" spans="1:6" ht="13.5" thickBot="1">
      <c r="A84" s="3">
        <v>43771</v>
      </c>
      <c r="B84" s="5" t="s">
        <v>40</v>
      </c>
      <c r="C84" s="4">
        <v>150</v>
      </c>
      <c r="D84" s="3">
        <v>2958101</v>
      </c>
      <c r="E84" s="34"/>
      <c r="F84" s="34"/>
    </row>
    <row r="85" spans="1:6" ht="13.5" thickBot="1">
      <c r="A85" s="3">
        <v>43771</v>
      </c>
      <c r="B85" s="5" t="s">
        <v>41</v>
      </c>
      <c r="C85" s="4">
        <v>110</v>
      </c>
      <c r="D85" s="3">
        <v>2958101</v>
      </c>
      <c r="E85" s="34"/>
      <c r="F85" s="34"/>
    </row>
    <row r="86" spans="1:6" ht="13.5" thickBot="1">
      <c r="A86" s="3">
        <v>43771</v>
      </c>
      <c r="B86" s="5" t="s">
        <v>42</v>
      </c>
      <c r="C86" s="4">
        <v>49</v>
      </c>
      <c r="D86" s="3">
        <v>2958101</v>
      </c>
      <c r="E86" s="34"/>
      <c r="F86" s="34"/>
    </row>
    <row r="87" spans="1:6" ht="13.5" thickBot="1">
      <c r="A87" s="3">
        <v>43771</v>
      </c>
      <c r="B87" s="5" t="s">
        <v>43</v>
      </c>
      <c r="C87" s="4">
        <v>112</v>
      </c>
      <c r="D87" s="3">
        <v>2958101</v>
      </c>
      <c r="E87" s="34"/>
      <c r="F87" s="34"/>
    </row>
    <row r="88" spans="1:6" ht="13.5" thickBot="1">
      <c r="A88" s="3">
        <v>43771</v>
      </c>
      <c r="B88" s="5" t="s">
        <v>44</v>
      </c>
      <c r="C88" s="4">
        <v>158</v>
      </c>
      <c r="D88" s="3">
        <v>2958101</v>
      </c>
      <c r="E88" s="34"/>
      <c r="F88" s="34"/>
    </row>
    <row r="89" spans="1:6" ht="13.5" thickBot="1">
      <c r="A89" s="3">
        <v>43771</v>
      </c>
      <c r="B89" s="5" t="s">
        <v>45</v>
      </c>
      <c r="C89" s="4">
        <v>182</v>
      </c>
      <c r="D89" s="3">
        <v>2958101</v>
      </c>
      <c r="E89" s="34"/>
      <c r="F89" s="34"/>
    </row>
    <row r="90" spans="1:6" ht="13.5" thickBot="1">
      <c r="A90" s="3">
        <v>43771</v>
      </c>
      <c r="B90" s="5" t="s">
        <v>46</v>
      </c>
      <c r="C90" s="4">
        <v>27</v>
      </c>
      <c r="D90" s="3">
        <v>2958101</v>
      </c>
      <c r="E90" s="34"/>
      <c r="F90" s="34"/>
    </row>
    <row r="91" spans="1:6" ht="13.5" thickBot="1">
      <c r="A91" s="3">
        <v>43771</v>
      </c>
      <c r="B91" s="5" t="s">
        <v>82</v>
      </c>
      <c r="C91" s="4">
        <v>101</v>
      </c>
      <c r="D91" s="3">
        <v>2958101</v>
      </c>
      <c r="E91" s="34"/>
      <c r="F91" s="34"/>
    </row>
    <row r="92" spans="1:6" ht="13.5" thickBot="1">
      <c r="A92" s="3">
        <v>43772</v>
      </c>
      <c r="B92" s="5" t="s">
        <v>27</v>
      </c>
      <c r="C92" s="4">
        <v>121</v>
      </c>
      <c r="D92" s="3">
        <v>2958101</v>
      </c>
      <c r="E92" s="34"/>
      <c r="F92" s="34"/>
    </row>
    <row r="93" spans="1:6" ht="13.5" thickBot="1">
      <c r="A93" s="3">
        <v>43772</v>
      </c>
      <c r="B93" s="5" t="s">
        <v>28</v>
      </c>
      <c r="C93" s="4">
        <v>30</v>
      </c>
      <c r="D93" s="3">
        <v>2958101</v>
      </c>
      <c r="E93" s="34"/>
      <c r="F93" s="34"/>
    </row>
    <row r="94" spans="1:6" ht="13.5" thickBot="1">
      <c r="A94" s="3">
        <v>43772</v>
      </c>
      <c r="B94" s="5" t="s">
        <v>29</v>
      </c>
      <c r="C94" s="4">
        <v>180</v>
      </c>
      <c r="D94" s="3">
        <v>2958101</v>
      </c>
      <c r="E94" s="34"/>
      <c r="F94" s="34"/>
    </row>
    <row r="95" spans="1:6" ht="13.5" thickBot="1">
      <c r="A95" s="3">
        <v>43772</v>
      </c>
      <c r="B95" s="5" t="s">
        <v>30</v>
      </c>
      <c r="C95" s="4">
        <v>38</v>
      </c>
      <c r="D95" s="3">
        <v>2958101</v>
      </c>
      <c r="E95" s="34"/>
      <c r="F95" s="34"/>
    </row>
    <row r="96" spans="1:6" ht="13.5" thickBot="1">
      <c r="A96" s="3">
        <v>43772</v>
      </c>
      <c r="B96" s="5" t="s">
        <v>31</v>
      </c>
      <c r="C96" s="4">
        <v>100</v>
      </c>
      <c r="D96" s="3">
        <v>2958101</v>
      </c>
      <c r="E96" s="34"/>
      <c r="F96" s="34"/>
    </row>
    <row r="97" spans="1:6" ht="13.5" thickBot="1">
      <c r="A97" s="3">
        <v>43772</v>
      </c>
      <c r="B97" s="5" t="s">
        <v>32</v>
      </c>
      <c r="C97" s="4">
        <v>22</v>
      </c>
      <c r="D97" s="3">
        <v>2958101</v>
      </c>
      <c r="E97" s="34"/>
      <c r="F97" s="34"/>
    </row>
    <row r="98" spans="1:6" ht="13.5" thickBot="1">
      <c r="A98" s="3">
        <v>43772</v>
      </c>
      <c r="B98" s="5" t="s">
        <v>33</v>
      </c>
      <c r="C98" s="4">
        <v>7</v>
      </c>
      <c r="D98" s="3">
        <v>2958101</v>
      </c>
      <c r="E98" s="34"/>
      <c r="F98" s="34"/>
    </row>
    <row r="99" spans="1:6" ht="13.5" thickBot="1">
      <c r="A99" s="3">
        <v>43772</v>
      </c>
      <c r="B99" s="5" t="s">
        <v>34</v>
      </c>
      <c r="C99" s="4">
        <v>50</v>
      </c>
      <c r="D99" s="3">
        <v>2958101</v>
      </c>
      <c r="E99" s="34"/>
      <c r="F99" s="34"/>
    </row>
    <row r="100" spans="1:6" ht="13.5" thickBot="1">
      <c r="A100" s="3">
        <v>43772</v>
      </c>
      <c r="B100" s="5" t="s">
        <v>35</v>
      </c>
      <c r="C100" s="4">
        <v>50</v>
      </c>
      <c r="D100" s="3">
        <v>2958101</v>
      </c>
      <c r="E100" s="34"/>
      <c r="F100" s="34"/>
    </row>
    <row r="101" spans="1:6" ht="13.5" thickBot="1">
      <c r="A101" s="3">
        <v>43772</v>
      </c>
      <c r="B101" s="5" t="s">
        <v>36</v>
      </c>
      <c r="C101" s="4">
        <v>102</v>
      </c>
      <c r="D101" s="3">
        <v>2958101</v>
      </c>
      <c r="E101" s="34"/>
      <c r="F101" s="34"/>
    </row>
    <row r="102" spans="1:6" ht="13.5" thickBot="1">
      <c r="A102" s="3">
        <v>43772</v>
      </c>
      <c r="B102" s="5" t="s">
        <v>37</v>
      </c>
      <c r="C102" s="4">
        <v>39</v>
      </c>
      <c r="D102" s="3">
        <v>2958101</v>
      </c>
      <c r="E102" s="34"/>
      <c r="F102" s="34"/>
    </row>
    <row r="103" spans="1:6" ht="13.5" thickBot="1">
      <c r="A103" s="3">
        <v>43772</v>
      </c>
      <c r="B103" s="5" t="s">
        <v>21</v>
      </c>
      <c r="C103" s="4">
        <v>125</v>
      </c>
      <c r="D103" s="3">
        <v>2958101</v>
      </c>
      <c r="E103" s="34"/>
      <c r="F103" s="34"/>
    </row>
    <row r="104" spans="1:6" ht="13.5" thickBot="1">
      <c r="A104" s="3">
        <v>43772</v>
      </c>
      <c r="B104" s="5" t="s">
        <v>22</v>
      </c>
      <c r="C104" s="4">
        <v>128</v>
      </c>
      <c r="D104" s="3">
        <v>2958101</v>
      </c>
      <c r="E104" s="34"/>
      <c r="F104" s="34"/>
    </row>
    <row r="105" spans="1:6" ht="13.5" thickBot="1">
      <c r="A105" s="3">
        <v>43772</v>
      </c>
      <c r="B105" s="5" t="s">
        <v>38</v>
      </c>
      <c r="C105" s="4">
        <v>79</v>
      </c>
      <c r="D105" s="3">
        <v>2958101</v>
      </c>
      <c r="E105" s="34"/>
      <c r="F105" s="34"/>
    </row>
    <row r="106" spans="1:6" ht="13.5" thickBot="1">
      <c r="A106" s="3">
        <v>43772</v>
      </c>
      <c r="B106" s="5" t="s">
        <v>39</v>
      </c>
      <c r="C106" s="4">
        <v>79</v>
      </c>
      <c r="D106" s="3">
        <v>2958101</v>
      </c>
      <c r="E106" s="34"/>
      <c r="F106" s="34"/>
    </row>
    <row r="107" spans="1:6" ht="13.5" thickBot="1">
      <c r="A107" s="3">
        <v>43772</v>
      </c>
      <c r="B107" s="5" t="s">
        <v>40</v>
      </c>
      <c r="C107" s="4">
        <v>150</v>
      </c>
      <c r="D107" s="3">
        <v>2958101</v>
      </c>
      <c r="E107" s="34"/>
      <c r="F107" s="34"/>
    </row>
    <row r="108" spans="1:6" ht="13.5" thickBot="1">
      <c r="A108" s="3">
        <v>43772</v>
      </c>
      <c r="B108" s="5" t="s">
        <v>41</v>
      </c>
      <c r="C108" s="4">
        <v>110</v>
      </c>
      <c r="D108" s="3">
        <v>2958101</v>
      </c>
      <c r="E108" s="34"/>
      <c r="F108" s="34"/>
    </row>
    <row r="109" spans="1:6" ht="13.5" thickBot="1">
      <c r="A109" s="3">
        <v>43772</v>
      </c>
      <c r="B109" s="5" t="s">
        <v>42</v>
      </c>
      <c r="C109" s="4">
        <v>49</v>
      </c>
      <c r="D109" s="3">
        <v>2958101</v>
      </c>
      <c r="E109" s="34"/>
      <c r="F109" s="34"/>
    </row>
    <row r="110" spans="1:6" ht="13.5" thickBot="1">
      <c r="A110" s="3">
        <v>43772</v>
      </c>
      <c r="B110" s="5" t="s">
        <v>43</v>
      </c>
      <c r="C110" s="4">
        <v>112</v>
      </c>
      <c r="D110" s="3">
        <v>2958101</v>
      </c>
      <c r="E110" s="34"/>
      <c r="F110" s="34"/>
    </row>
    <row r="111" spans="1:6" ht="13.5" thickBot="1">
      <c r="A111" s="3">
        <v>43772</v>
      </c>
      <c r="B111" s="5" t="s">
        <v>44</v>
      </c>
      <c r="C111" s="4">
        <v>158</v>
      </c>
      <c r="D111" s="3">
        <v>2958101</v>
      </c>
      <c r="E111" s="34"/>
      <c r="F111" s="34"/>
    </row>
    <row r="112" spans="1:6" ht="13.5" thickBot="1">
      <c r="A112" s="3">
        <v>43772</v>
      </c>
      <c r="B112" s="5" t="s">
        <v>45</v>
      </c>
      <c r="C112" s="4">
        <v>182</v>
      </c>
      <c r="D112" s="3">
        <v>2958101</v>
      </c>
      <c r="E112" s="34"/>
      <c r="F112" s="34"/>
    </row>
    <row r="113" spans="1:6" ht="13.5" thickBot="1">
      <c r="A113" s="3">
        <v>43772</v>
      </c>
      <c r="B113" s="5" t="s">
        <v>46</v>
      </c>
      <c r="C113" s="4">
        <v>27</v>
      </c>
      <c r="D113" s="3">
        <v>2958101</v>
      </c>
      <c r="E113" s="34"/>
      <c r="F113" s="34"/>
    </row>
    <row r="114" spans="1:6" ht="13.5" thickBot="1">
      <c r="A114" s="3">
        <v>43772</v>
      </c>
      <c r="B114" s="5" t="s">
        <v>82</v>
      </c>
      <c r="C114" s="4">
        <v>101</v>
      </c>
      <c r="D114" s="3">
        <v>2958101</v>
      </c>
      <c r="E114" s="34"/>
      <c r="F114" s="34"/>
    </row>
    <row r="115" spans="1:6" ht="13.5" thickBot="1">
      <c r="A115" s="3">
        <v>43773</v>
      </c>
      <c r="B115" s="5" t="s">
        <v>27</v>
      </c>
      <c r="C115" s="4">
        <v>121</v>
      </c>
      <c r="D115" s="3">
        <v>2958101</v>
      </c>
      <c r="E115" s="34"/>
      <c r="F115" s="34"/>
    </row>
    <row r="116" spans="1:6" ht="13.5" thickBot="1">
      <c r="A116" s="3">
        <v>43773</v>
      </c>
      <c r="B116" s="5" t="s">
        <v>28</v>
      </c>
      <c r="C116" s="4">
        <v>30</v>
      </c>
      <c r="D116" s="3">
        <v>2958101</v>
      </c>
      <c r="E116" s="34"/>
      <c r="F116" s="34"/>
    </row>
    <row r="117" spans="1:6" ht="13.5" thickBot="1">
      <c r="A117" s="3">
        <v>43773</v>
      </c>
      <c r="B117" s="5" t="s">
        <v>29</v>
      </c>
      <c r="C117" s="4">
        <v>180</v>
      </c>
      <c r="D117" s="3">
        <v>2958101</v>
      </c>
      <c r="E117" s="34"/>
      <c r="F117" s="34"/>
    </row>
    <row r="118" spans="1:6" ht="13.5" thickBot="1">
      <c r="A118" s="3">
        <v>43773</v>
      </c>
      <c r="B118" s="5" t="s">
        <v>30</v>
      </c>
      <c r="C118" s="4">
        <v>38</v>
      </c>
      <c r="D118" s="3">
        <v>2958101</v>
      </c>
      <c r="E118" s="34"/>
      <c r="F118" s="34"/>
    </row>
    <row r="119" spans="1:6" ht="13.5" thickBot="1">
      <c r="A119" s="3">
        <v>43773</v>
      </c>
      <c r="B119" s="5" t="s">
        <v>31</v>
      </c>
      <c r="C119" s="4">
        <v>100</v>
      </c>
      <c r="D119" s="3">
        <v>2958101</v>
      </c>
      <c r="E119" s="34"/>
      <c r="F119" s="34"/>
    </row>
    <row r="120" spans="1:6" ht="13.5" thickBot="1">
      <c r="A120" s="3">
        <v>43773</v>
      </c>
      <c r="B120" s="5" t="s">
        <v>32</v>
      </c>
      <c r="C120" s="4">
        <v>22</v>
      </c>
      <c r="D120" s="3">
        <v>2958101</v>
      </c>
      <c r="E120" s="34"/>
      <c r="F120" s="34"/>
    </row>
    <row r="121" spans="1:6" ht="13.5" thickBot="1">
      <c r="A121" s="3">
        <v>43773</v>
      </c>
      <c r="B121" s="5" t="s">
        <v>33</v>
      </c>
      <c r="C121" s="4">
        <v>7</v>
      </c>
      <c r="D121" s="3">
        <v>2958101</v>
      </c>
      <c r="E121" s="34"/>
      <c r="F121" s="34"/>
    </row>
    <row r="122" spans="1:6" ht="13.5" thickBot="1">
      <c r="A122" s="3">
        <v>43773</v>
      </c>
      <c r="B122" s="5" t="s">
        <v>34</v>
      </c>
      <c r="C122" s="4">
        <v>50</v>
      </c>
      <c r="D122" s="3">
        <v>2958101</v>
      </c>
      <c r="E122" s="34"/>
      <c r="F122" s="34"/>
    </row>
    <row r="123" spans="1:6" ht="13.5" thickBot="1">
      <c r="A123" s="3">
        <v>43773</v>
      </c>
      <c r="B123" s="5" t="s">
        <v>35</v>
      </c>
      <c r="C123" s="4">
        <v>50</v>
      </c>
      <c r="D123" s="3">
        <v>2958101</v>
      </c>
      <c r="E123" s="34"/>
      <c r="F123" s="34"/>
    </row>
    <row r="124" spans="1:6" ht="13.5" thickBot="1">
      <c r="A124" s="3">
        <v>43773</v>
      </c>
      <c r="B124" s="5" t="s">
        <v>36</v>
      </c>
      <c r="C124" s="4">
        <v>102</v>
      </c>
      <c r="D124" s="3">
        <v>2958101</v>
      </c>
      <c r="E124" s="34"/>
      <c r="F124" s="34"/>
    </row>
    <row r="125" spans="1:6" ht="13.5" thickBot="1">
      <c r="A125" s="3">
        <v>43773</v>
      </c>
      <c r="B125" s="5" t="s">
        <v>37</v>
      </c>
      <c r="C125" s="4">
        <v>39</v>
      </c>
      <c r="D125" s="3">
        <v>2958101</v>
      </c>
      <c r="E125" s="34"/>
      <c r="F125" s="34"/>
    </row>
    <row r="126" spans="1:6" ht="13.5" thickBot="1">
      <c r="A126" s="3">
        <v>43773</v>
      </c>
      <c r="B126" s="5" t="s">
        <v>21</v>
      </c>
      <c r="C126" s="4">
        <v>125</v>
      </c>
      <c r="D126" s="3">
        <v>2958101</v>
      </c>
      <c r="E126" s="34"/>
      <c r="F126" s="34"/>
    </row>
    <row r="127" spans="1:6" ht="13.5" thickBot="1">
      <c r="A127" s="3">
        <v>43773</v>
      </c>
      <c r="B127" s="5" t="s">
        <v>22</v>
      </c>
      <c r="C127" s="4">
        <v>128</v>
      </c>
      <c r="D127" s="3">
        <v>2958101</v>
      </c>
      <c r="E127" s="34"/>
      <c r="F127" s="34"/>
    </row>
    <row r="128" spans="1:6" ht="13.5" thickBot="1">
      <c r="A128" s="3">
        <v>43773</v>
      </c>
      <c r="B128" s="5" t="s">
        <v>38</v>
      </c>
      <c r="C128" s="4">
        <v>79</v>
      </c>
      <c r="D128" s="3">
        <v>2958101</v>
      </c>
      <c r="E128" s="34"/>
      <c r="F128" s="34"/>
    </row>
    <row r="129" spans="1:6" ht="13.5" thickBot="1">
      <c r="A129" s="3">
        <v>43773</v>
      </c>
      <c r="B129" s="5" t="s">
        <v>39</v>
      </c>
      <c r="C129" s="4">
        <v>79</v>
      </c>
      <c r="D129" s="3">
        <v>2958101</v>
      </c>
      <c r="E129" s="34"/>
      <c r="F129" s="34"/>
    </row>
    <row r="130" spans="1:6" ht="13.5" thickBot="1">
      <c r="A130" s="3">
        <v>43773</v>
      </c>
      <c r="B130" s="5" t="s">
        <v>40</v>
      </c>
      <c r="C130" s="4">
        <v>150</v>
      </c>
      <c r="D130" s="3">
        <v>2958101</v>
      </c>
      <c r="E130" s="34"/>
      <c r="F130" s="34"/>
    </row>
    <row r="131" spans="1:6" ht="13.5" thickBot="1">
      <c r="A131" s="3">
        <v>43773</v>
      </c>
      <c r="B131" s="5" t="s">
        <v>41</v>
      </c>
      <c r="C131" s="4">
        <v>110</v>
      </c>
      <c r="D131" s="3">
        <v>2958101</v>
      </c>
      <c r="E131" s="34"/>
      <c r="F131" s="34"/>
    </row>
    <row r="132" spans="1:6" ht="13.5" thickBot="1">
      <c r="A132" s="3">
        <v>43773</v>
      </c>
      <c r="B132" s="5" t="s">
        <v>42</v>
      </c>
      <c r="C132" s="4">
        <v>49</v>
      </c>
      <c r="D132" s="3">
        <v>2958101</v>
      </c>
      <c r="E132" s="34"/>
      <c r="F132" s="34"/>
    </row>
    <row r="133" spans="1:6" ht="13.5" thickBot="1">
      <c r="A133" s="3">
        <v>43773</v>
      </c>
      <c r="B133" s="5" t="s">
        <v>43</v>
      </c>
      <c r="C133" s="4">
        <v>112</v>
      </c>
      <c r="D133" s="3">
        <v>2958101</v>
      </c>
      <c r="E133" s="34"/>
      <c r="F133" s="34"/>
    </row>
    <row r="134" spans="1:6" ht="13.5" thickBot="1">
      <c r="A134" s="3">
        <v>43773</v>
      </c>
      <c r="B134" s="5" t="s">
        <v>44</v>
      </c>
      <c r="C134" s="4">
        <v>158</v>
      </c>
      <c r="D134" s="3">
        <v>2958101</v>
      </c>
      <c r="E134" s="34"/>
      <c r="F134" s="34"/>
    </row>
    <row r="135" spans="1:6" ht="13.5" thickBot="1">
      <c r="A135" s="3">
        <v>43773</v>
      </c>
      <c r="B135" s="5" t="s">
        <v>45</v>
      </c>
      <c r="C135" s="4">
        <v>182</v>
      </c>
      <c r="D135" s="3">
        <v>2958101</v>
      </c>
      <c r="E135" s="34"/>
      <c r="F135" s="34"/>
    </row>
    <row r="136" spans="1:6" ht="13.5" thickBot="1">
      <c r="A136" s="3">
        <v>43773</v>
      </c>
      <c r="B136" s="5" t="s">
        <v>46</v>
      </c>
      <c r="C136" s="4">
        <v>27</v>
      </c>
      <c r="D136" s="3">
        <v>2958101</v>
      </c>
      <c r="E136" s="34"/>
      <c r="F136" s="34"/>
    </row>
    <row r="137" spans="1:6" ht="13.5" thickBot="1">
      <c r="A137" s="3">
        <v>43773</v>
      </c>
      <c r="B137" s="5" t="s">
        <v>82</v>
      </c>
      <c r="C137" s="4">
        <v>101</v>
      </c>
      <c r="D137" s="3">
        <v>2958101</v>
      </c>
      <c r="E137" s="34"/>
      <c r="F137" s="34"/>
    </row>
    <row r="138" spans="1:6" ht="13.5" thickBot="1">
      <c r="A138" s="3">
        <v>43774</v>
      </c>
      <c r="B138" s="5" t="s">
        <v>27</v>
      </c>
      <c r="C138" s="4">
        <v>121</v>
      </c>
      <c r="D138" s="3">
        <v>2958101</v>
      </c>
      <c r="E138" s="34"/>
      <c r="F138" s="34"/>
    </row>
    <row r="139" spans="1:6" ht="13.5" thickBot="1">
      <c r="A139" s="3">
        <v>43774</v>
      </c>
      <c r="B139" s="5" t="s">
        <v>28</v>
      </c>
      <c r="C139" s="4">
        <v>30</v>
      </c>
      <c r="D139" s="3">
        <v>2958101</v>
      </c>
      <c r="E139" s="34"/>
      <c r="F139" s="34"/>
    </row>
    <row r="140" spans="1:6" ht="13.5" thickBot="1">
      <c r="A140" s="3">
        <v>43774</v>
      </c>
      <c r="B140" s="5" t="s">
        <v>29</v>
      </c>
      <c r="C140" s="4">
        <v>180</v>
      </c>
      <c r="D140" s="3">
        <v>2958101</v>
      </c>
      <c r="E140" s="34"/>
      <c r="F140" s="34"/>
    </row>
    <row r="141" spans="1:6" ht="13.5" thickBot="1">
      <c r="A141" s="3">
        <v>43774</v>
      </c>
      <c r="B141" s="5" t="s">
        <v>30</v>
      </c>
      <c r="C141" s="4">
        <v>38</v>
      </c>
      <c r="D141" s="3">
        <v>2958101</v>
      </c>
      <c r="E141" s="34"/>
      <c r="F141" s="34"/>
    </row>
    <row r="142" spans="1:6" ht="13.5" thickBot="1">
      <c r="A142" s="3">
        <v>43774</v>
      </c>
      <c r="B142" s="5" t="s">
        <v>31</v>
      </c>
      <c r="C142" s="4">
        <v>100</v>
      </c>
      <c r="D142" s="3">
        <v>2958101</v>
      </c>
      <c r="E142" s="34"/>
      <c r="F142" s="34"/>
    </row>
    <row r="143" spans="1:6" ht="13.5" thickBot="1">
      <c r="A143" s="3">
        <v>43774</v>
      </c>
      <c r="B143" s="5" t="s">
        <v>32</v>
      </c>
      <c r="C143" s="4">
        <v>22</v>
      </c>
      <c r="D143" s="3">
        <v>2958101</v>
      </c>
      <c r="E143" s="34"/>
      <c r="F143" s="34"/>
    </row>
    <row r="144" spans="1:6" ht="13.5" thickBot="1">
      <c r="A144" s="3">
        <v>43774</v>
      </c>
      <c r="B144" s="5" t="s">
        <v>33</v>
      </c>
      <c r="C144" s="4">
        <v>7</v>
      </c>
      <c r="D144" s="3">
        <v>2958101</v>
      </c>
      <c r="E144" s="34"/>
      <c r="F144" s="34"/>
    </row>
    <row r="145" spans="1:6" ht="13.5" thickBot="1">
      <c r="A145" s="3">
        <v>43774</v>
      </c>
      <c r="B145" s="5" t="s">
        <v>34</v>
      </c>
      <c r="C145" s="4">
        <v>50</v>
      </c>
      <c r="D145" s="3">
        <v>2958101</v>
      </c>
      <c r="E145" s="34"/>
      <c r="F145" s="34"/>
    </row>
    <row r="146" spans="1:6" ht="13.5" thickBot="1">
      <c r="A146" s="3">
        <v>43774</v>
      </c>
      <c r="B146" s="5" t="s">
        <v>35</v>
      </c>
      <c r="C146" s="4">
        <v>50</v>
      </c>
      <c r="D146" s="3">
        <v>2958101</v>
      </c>
      <c r="E146" s="34"/>
      <c r="F146" s="34"/>
    </row>
    <row r="147" spans="1:6" ht="13.5" thickBot="1">
      <c r="A147" s="3">
        <v>43774</v>
      </c>
      <c r="B147" s="5" t="s">
        <v>36</v>
      </c>
      <c r="C147" s="4">
        <v>102</v>
      </c>
      <c r="D147" s="3">
        <v>2958101</v>
      </c>
      <c r="E147" s="34"/>
      <c r="F147" s="34"/>
    </row>
    <row r="148" spans="1:6" ht="13.5" thickBot="1">
      <c r="A148" s="3">
        <v>43774</v>
      </c>
      <c r="B148" s="5" t="s">
        <v>37</v>
      </c>
      <c r="C148" s="4">
        <v>39</v>
      </c>
      <c r="D148" s="3">
        <v>2958101</v>
      </c>
      <c r="E148" s="34"/>
      <c r="F148" s="34"/>
    </row>
    <row r="149" spans="1:6" ht="13.5" thickBot="1">
      <c r="A149" s="3">
        <v>43774</v>
      </c>
      <c r="B149" s="5" t="s">
        <v>21</v>
      </c>
      <c r="C149" s="4">
        <v>125</v>
      </c>
      <c r="D149" s="3">
        <v>2958101</v>
      </c>
      <c r="E149" s="34"/>
      <c r="F149" s="34"/>
    </row>
    <row r="150" spans="1:6" ht="13.5" thickBot="1">
      <c r="A150" s="3">
        <v>43774</v>
      </c>
      <c r="B150" s="5" t="s">
        <v>22</v>
      </c>
      <c r="C150" s="4">
        <v>128</v>
      </c>
      <c r="D150" s="3">
        <v>2958101</v>
      </c>
      <c r="E150" s="34"/>
      <c r="F150" s="34"/>
    </row>
    <row r="151" spans="1:6" ht="13.5" thickBot="1">
      <c r="A151" s="3">
        <v>43774</v>
      </c>
      <c r="B151" s="5" t="s">
        <v>38</v>
      </c>
      <c r="C151" s="4">
        <v>79</v>
      </c>
      <c r="D151" s="3">
        <v>2958101</v>
      </c>
      <c r="E151" s="34"/>
      <c r="F151" s="34"/>
    </row>
    <row r="152" spans="1:6" ht="13.5" thickBot="1">
      <c r="A152" s="3">
        <v>43774</v>
      </c>
      <c r="B152" s="5" t="s">
        <v>39</v>
      </c>
      <c r="C152" s="4">
        <v>79</v>
      </c>
      <c r="D152" s="3">
        <v>2958101</v>
      </c>
      <c r="E152" s="34"/>
      <c r="F152" s="34"/>
    </row>
    <row r="153" spans="1:6" ht="13.5" thickBot="1">
      <c r="A153" s="3">
        <v>43774</v>
      </c>
      <c r="B153" s="5" t="s">
        <v>40</v>
      </c>
      <c r="C153" s="4">
        <v>150</v>
      </c>
      <c r="D153" s="3">
        <v>2958101</v>
      </c>
      <c r="E153" s="34"/>
      <c r="F153" s="34"/>
    </row>
    <row r="154" spans="1:6" ht="13.5" thickBot="1">
      <c r="A154" s="3">
        <v>43774</v>
      </c>
      <c r="B154" s="5" t="s">
        <v>41</v>
      </c>
      <c r="C154" s="4">
        <v>110</v>
      </c>
      <c r="D154" s="3">
        <v>2958101</v>
      </c>
      <c r="E154" s="34"/>
      <c r="F154" s="34"/>
    </row>
    <row r="155" spans="1:6" ht="13.5" thickBot="1">
      <c r="A155" s="3">
        <v>43774</v>
      </c>
      <c r="B155" s="5" t="s">
        <v>42</v>
      </c>
      <c r="C155" s="4">
        <v>49</v>
      </c>
      <c r="D155" s="3">
        <v>2958101</v>
      </c>
      <c r="E155" s="34"/>
      <c r="F155" s="34"/>
    </row>
    <row r="156" spans="1:6" ht="13.5" thickBot="1">
      <c r="A156" s="3">
        <v>43774</v>
      </c>
      <c r="B156" s="5" t="s">
        <v>43</v>
      </c>
      <c r="C156" s="4">
        <v>112</v>
      </c>
      <c r="D156" s="3">
        <v>2958101</v>
      </c>
      <c r="E156" s="34"/>
      <c r="F156" s="34"/>
    </row>
    <row r="157" spans="1:6" ht="13.5" thickBot="1">
      <c r="A157" s="3">
        <v>43774</v>
      </c>
      <c r="B157" s="5" t="s">
        <v>44</v>
      </c>
      <c r="C157" s="4">
        <v>158</v>
      </c>
      <c r="D157" s="3">
        <v>2958101</v>
      </c>
      <c r="E157" s="34"/>
      <c r="F157" s="34"/>
    </row>
    <row r="158" spans="1:6" ht="13.5" thickBot="1">
      <c r="A158" s="3">
        <v>43774</v>
      </c>
      <c r="B158" s="5" t="s">
        <v>45</v>
      </c>
      <c r="C158" s="4">
        <v>182</v>
      </c>
      <c r="D158" s="3">
        <v>2958101</v>
      </c>
      <c r="E158" s="34"/>
      <c r="F158" s="34"/>
    </row>
    <row r="159" spans="1:6" ht="13.5" thickBot="1">
      <c r="A159" s="3">
        <v>43774</v>
      </c>
      <c r="B159" s="5" t="s">
        <v>46</v>
      </c>
      <c r="C159" s="4">
        <v>27</v>
      </c>
      <c r="D159" s="3">
        <v>2958101</v>
      </c>
      <c r="E159" s="34"/>
      <c r="F159" s="34"/>
    </row>
    <row r="160" spans="1:6" ht="13.5" thickBot="1">
      <c r="A160" s="3">
        <v>43774</v>
      </c>
      <c r="B160" s="5" t="s">
        <v>82</v>
      </c>
      <c r="C160" s="4">
        <v>101</v>
      </c>
      <c r="D160" s="3">
        <v>2958101</v>
      </c>
      <c r="E160" s="34"/>
      <c r="F160" s="34"/>
    </row>
    <row r="161" spans="1:6" ht="13.5" thickBot="1">
      <c r="A161" s="3">
        <v>43775</v>
      </c>
      <c r="B161" s="5" t="s">
        <v>27</v>
      </c>
      <c r="C161" s="4">
        <v>121</v>
      </c>
      <c r="D161" s="3">
        <v>2958101</v>
      </c>
      <c r="E161" s="34"/>
      <c r="F161" s="34"/>
    </row>
    <row r="162" spans="1:6" ht="13.5" thickBot="1">
      <c r="A162" s="3">
        <v>43775</v>
      </c>
      <c r="B162" s="5" t="s">
        <v>28</v>
      </c>
      <c r="C162" s="4">
        <v>30</v>
      </c>
      <c r="D162" s="3">
        <v>2958101</v>
      </c>
      <c r="E162" s="34"/>
      <c r="F162" s="34"/>
    </row>
    <row r="163" spans="1:6" ht="13.5" thickBot="1">
      <c r="A163" s="3">
        <v>43775</v>
      </c>
      <c r="B163" s="5" t="s">
        <v>29</v>
      </c>
      <c r="C163" s="4">
        <v>180</v>
      </c>
      <c r="D163" s="3">
        <v>2958101</v>
      </c>
      <c r="E163" s="34"/>
      <c r="F163" s="34"/>
    </row>
    <row r="164" spans="1:6" ht="13.5" thickBot="1">
      <c r="A164" s="3">
        <v>43775</v>
      </c>
      <c r="B164" s="5" t="s">
        <v>30</v>
      </c>
      <c r="C164" s="4">
        <v>38</v>
      </c>
      <c r="D164" s="3">
        <v>2958101</v>
      </c>
      <c r="E164" s="34"/>
      <c r="F164" s="34"/>
    </row>
    <row r="165" spans="1:6" ht="13.5" thickBot="1">
      <c r="A165" s="3">
        <v>43775</v>
      </c>
      <c r="B165" s="5" t="s">
        <v>31</v>
      </c>
      <c r="C165" s="4">
        <v>100</v>
      </c>
      <c r="D165" s="3">
        <v>2958101</v>
      </c>
      <c r="E165" s="34"/>
      <c r="F165" s="34"/>
    </row>
    <row r="166" spans="1:6" ht="13.5" thickBot="1">
      <c r="A166" s="3">
        <v>43775</v>
      </c>
      <c r="B166" s="5" t="s">
        <v>32</v>
      </c>
      <c r="C166" s="4">
        <v>22</v>
      </c>
      <c r="D166" s="3">
        <v>2958101</v>
      </c>
      <c r="E166" s="34"/>
      <c r="F166" s="34"/>
    </row>
    <row r="167" spans="1:6" ht="13.5" thickBot="1">
      <c r="A167" s="3">
        <v>43775</v>
      </c>
      <c r="B167" s="5" t="s">
        <v>33</v>
      </c>
      <c r="C167" s="4">
        <v>7</v>
      </c>
      <c r="D167" s="3">
        <v>2958101</v>
      </c>
      <c r="E167" s="34"/>
      <c r="F167" s="34"/>
    </row>
    <row r="168" spans="1:6" ht="13.5" thickBot="1">
      <c r="A168" s="3">
        <v>43775</v>
      </c>
      <c r="B168" s="5" t="s">
        <v>34</v>
      </c>
      <c r="C168" s="4">
        <v>50</v>
      </c>
      <c r="D168" s="3">
        <v>2958101</v>
      </c>
      <c r="E168" s="34"/>
      <c r="F168" s="34"/>
    </row>
    <row r="169" spans="1:6" ht="13.5" thickBot="1">
      <c r="A169" s="3">
        <v>43775</v>
      </c>
      <c r="B169" s="5" t="s">
        <v>35</v>
      </c>
      <c r="C169" s="4">
        <v>50</v>
      </c>
      <c r="D169" s="3">
        <v>2958101</v>
      </c>
      <c r="E169" s="34"/>
      <c r="F169" s="34"/>
    </row>
    <row r="170" spans="1:6" ht="13.5" thickBot="1">
      <c r="A170" s="3">
        <v>43775</v>
      </c>
      <c r="B170" s="5" t="s">
        <v>36</v>
      </c>
      <c r="C170" s="4">
        <v>102</v>
      </c>
      <c r="D170" s="3">
        <v>2958101</v>
      </c>
      <c r="E170" s="34"/>
      <c r="F170" s="34"/>
    </row>
    <row r="171" spans="1:6" ht="13.5" thickBot="1">
      <c r="A171" s="3">
        <v>43775</v>
      </c>
      <c r="B171" s="5" t="s">
        <v>37</v>
      </c>
      <c r="C171" s="4">
        <v>39</v>
      </c>
      <c r="D171" s="3">
        <v>2958101</v>
      </c>
      <c r="E171" s="34"/>
      <c r="F171" s="34"/>
    </row>
    <row r="172" spans="1:6" ht="13.5" thickBot="1">
      <c r="A172" s="3">
        <v>43775</v>
      </c>
      <c r="B172" s="5" t="s">
        <v>21</v>
      </c>
      <c r="C172" s="4">
        <v>125</v>
      </c>
      <c r="D172" s="3">
        <v>2958101</v>
      </c>
      <c r="E172" s="34"/>
      <c r="F172" s="34"/>
    </row>
    <row r="173" spans="1:6" ht="13.5" thickBot="1">
      <c r="A173" s="3">
        <v>43775</v>
      </c>
      <c r="B173" s="5" t="s">
        <v>22</v>
      </c>
      <c r="C173" s="4">
        <v>128</v>
      </c>
      <c r="D173" s="3">
        <v>2958101</v>
      </c>
      <c r="E173" s="34"/>
      <c r="F173" s="34"/>
    </row>
    <row r="174" spans="1:6" ht="13.5" thickBot="1">
      <c r="A174" s="3">
        <v>43775</v>
      </c>
      <c r="B174" s="5" t="s">
        <v>38</v>
      </c>
      <c r="C174" s="4">
        <v>79</v>
      </c>
      <c r="D174" s="3">
        <v>2958101</v>
      </c>
      <c r="E174" s="34"/>
      <c r="F174" s="34"/>
    </row>
    <row r="175" spans="1:6" ht="13.5" thickBot="1">
      <c r="A175" s="3">
        <v>43775</v>
      </c>
      <c r="B175" s="5" t="s">
        <v>39</v>
      </c>
      <c r="C175" s="4">
        <v>79</v>
      </c>
      <c r="D175" s="3">
        <v>2958101</v>
      </c>
      <c r="E175" s="34"/>
      <c r="F175" s="34"/>
    </row>
    <row r="176" spans="1:6" ht="13.5" thickBot="1">
      <c r="A176" s="3">
        <v>43775</v>
      </c>
      <c r="B176" s="5" t="s">
        <v>40</v>
      </c>
      <c r="C176" s="4">
        <v>150</v>
      </c>
      <c r="D176" s="3">
        <v>2958101</v>
      </c>
      <c r="E176" s="34"/>
      <c r="F176" s="34"/>
    </row>
    <row r="177" spans="1:6" ht="13.5" thickBot="1">
      <c r="A177" s="3">
        <v>43775</v>
      </c>
      <c r="B177" s="5" t="s">
        <v>41</v>
      </c>
      <c r="C177" s="4">
        <v>110</v>
      </c>
      <c r="D177" s="3">
        <v>2958101</v>
      </c>
      <c r="E177" s="34"/>
      <c r="F177" s="34"/>
    </row>
    <row r="178" spans="1:6" ht="13.5" thickBot="1">
      <c r="A178" s="3">
        <v>43775</v>
      </c>
      <c r="B178" s="5" t="s">
        <v>42</v>
      </c>
      <c r="C178" s="4">
        <v>49</v>
      </c>
      <c r="D178" s="3">
        <v>2958101</v>
      </c>
      <c r="E178" s="34"/>
      <c r="F178" s="34"/>
    </row>
    <row r="179" spans="1:6" ht="13.5" thickBot="1">
      <c r="A179" s="3">
        <v>43775</v>
      </c>
      <c r="B179" s="5" t="s">
        <v>43</v>
      </c>
      <c r="C179" s="4">
        <v>112</v>
      </c>
      <c r="D179" s="3">
        <v>2958101</v>
      </c>
      <c r="E179" s="34"/>
      <c r="F179" s="34"/>
    </row>
    <row r="180" spans="1:6" ht="13.5" thickBot="1">
      <c r="A180" s="3">
        <v>43775</v>
      </c>
      <c r="B180" s="5" t="s">
        <v>44</v>
      </c>
      <c r="C180" s="4">
        <v>158</v>
      </c>
      <c r="D180" s="3">
        <v>2958101</v>
      </c>
      <c r="E180" s="34"/>
      <c r="F180" s="34"/>
    </row>
    <row r="181" spans="1:6" ht="13.5" thickBot="1">
      <c r="A181" s="3">
        <v>43775</v>
      </c>
      <c r="B181" s="5" t="s">
        <v>45</v>
      </c>
      <c r="C181" s="4">
        <v>182</v>
      </c>
      <c r="D181" s="3">
        <v>2958101</v>
      </c>
      <c r="E181" s="34"/>
      <c r="F181" s="34"/>
    </row>
    <row r="182" spans="1:6" ht="13.5" thickBot="1">
      <c r="A182" s="3">
        <v>43775</v>
      </c>
      <c r="B182" s="5" t="s">
        <v>46</v>
      </c>
      <c r="C182" s="4">
        <v>27</v>
      </c>
      <c r="D182" s="3">
        <v>2958101</v>
      </c>
      <c r="E182" s="34"/>
      <c r="F182" s="34"/>
    </row>
    <row r="183" spans="1:6" ht="13.5" thickBot="1">
      <c r="A183" s="3">
        <v>43775</v>
      </c>
      <c r="B183" s="5" t="s">
        <v>82</v>
      </c>
      <c r="C183" s="4">
        <v>101</v>
      </c>
      <c r="D183" s="3">
        <v>2958101</v>
      </c>
      <c r="E183" s="34"/>
      <c r="F183" s="34"/>
    </row>
    <row r="184" spans="1:6" ht="13.5" thickBot="1">
      <c r="A184" s="3">
        <v>43776</v>
      </c>
      <c r="B184" s="5" t="s">
        <v>27</v>
      </c>
      <c r="C184" s="4">
        <v>121</v>
      </c>
      <c r="D184" s="3">
        <v>2958101</v>
      </c>
      <c r="E184" s="34"/>
      <c r="F184" s="34"/>
    </row>
    <row r="185" spans="1:6" ht="13.5" thickBot="1">
      <c r="A185" s="3">
        <v>43776</v>
      </c>
      <c r="B185" s="5" t="s">
        <v>28</v>
      </c>
      <c r="C185" s="4">
        <v>30</v>
      </c>
      <c r="D185" s="3">
        <v>2958101</v>
      </c>
      <c r="E185" s="34"/>
      <c r="F185" s="34"/>
    </row>
    <row r="186" spans="1:6" ht="13.5" thickBot="1">
      <c r="A186" s="3">
        <v>43776</v>
      </c>
      <c r="B186" s="5" t="s">
        <v>29</v>
      </c>
      <c r="C186" s="4">
        <v>180</v>
      </c>
      <c r="D186" s="3">
        <v>2958101</v>
      </c>
      <c r="E186" s="34"/>
      <c r="F186" s="34"/>
    </row>
    <row r="187" spans="1:6" ht="13.5" thickBot="1">
      <c r="A187" s="3">
        <v>43776</v>
      </c>
      <c r="B187" s="5" t="s">
        <v>30</v>
      </c>
      <c r="C187" s="4">
        <v>38</v>
      </c>
      <c r="D187" s="3">
        <v>2958101</v>
      </c>
      <c r="E187" s="34"/>
      <c r="F187" s="34"/>
    </row>
    <row r="188" spans="1:6" ht="13.5" thickBot="1">
      <c r="A188" s="3">
        <v>43776</v>
      </c>
      <c r="B188" s="5" t="s">
        <v>31</v>
      </c>
      <c r="C188" s="4">
        <v>100</v>
      </c>
      <c r="D188" s="3">
        <v>2958101</v>
      </c>
      <c r="E188" s="34"/>
      <c r="F188" s="34"/>
    </row>
    <row r="189" spans="1:6" ht="13.5" thickBot="1">
      <c r="A189" s="3">
        <v>43776</v>
      </c>
      <c r="B189" s="5" t="s">
        <v>32</v>
      </c>
      <c r="C189" s="4">
        <v>22</v>
      </c>
      <c r="D189" s="3">
        <v>2958101</v>
      </c>
      <c r="E189" s="34"/>
      <c r="F189" s="34"/>
    </row>
    <row r="190" spans="1:6" ht="13.5" thickBot="1">
      <c r="A190" s="3">
        <v>43776</v>
      </c>
      <c r="B190" s="5" t="s">
        <v>33</v>
      </c>
      <c r="C190" s="4">
        <v>7</v>
      </c>
      <c r="D190" s="3">
        <v>2958101</v>
      </c>
      <c r="E190" s="34"/>
      <c r="F190" s="34"/>
    </row>
    <row r="191" spans="1:6" ht="13.5" thickBot="1">
      <c r="A191" s="3">
        <v>43776</v>
      </c>
      <c r="B191" s="5" t="s">
        <v>34</v>
      </c>
      <c r="C191" s="4">
        <v>50</v>
      </c>
      <c r="D191" s="3">
        <v>2958101</v>
      </c>
      <c r="E191" s="34"/>
      <c r="F191" s="34"/>
    </row>
    <row r="192" spans="1:6" ht="13.5" thickBot="1">
      <c r="A192" s="3">
        <v>43776</v>
      </c>
      <c r="B192" s="5" t="s">
        <v>35</v>
      </c>
      <c r="C192" s="4">
        <v>50</v>
      </c>
      <c r="D192" s="3">
        <v>2958101</v>
      </c>
      <c r="E192" s="34"/>
      <c r="F192" s="34"/>
    </row>
    <row r="193" spans="1:6" ht="13.5" thickBot="1">
      <c r="A193" s="3">
        <v>43776</v>
      </c>
      <c r="B193" s="5" t="s">
        <v>36</v>
      </c>
      <c r="C193" s="4">
        <v>102</v>
      </c>
      <c r="D193" s="3">
        <v>2958101</v>
      </c>
      <c r="E193" s="34"/>
      <c r="F193" s="34"/>
    </row>
    <row r="194" spans="1:6" ht="13.5" thickBot="1">
      <c r="A194" s="3">
        <v>43776</v>
      </c>
      <c r="B194" s="5" t="s">
        <v>37</v>
      </c>
      <c r="C194" s="4">
        <v>39</v>
      </c>
      <c r="D194" s="3">
        <v>2958101</v>
      </c>
      <c r="E194" s="34"/>
      <c r="F194" s="34"/>
    </row>
    <row r="195" spans="1:6" ht="13.5" thickBot="1">
      <c r="A195" s="3">
        <v>43776</v>
      </c>
      <c r="B195" s="5" t="s">
        <v>21</v>
      </c>
      <c r="C195" s="4">
        <v>125</v>
      </c>
      <c r="D195" s="3">
        <v>2958101</v>
      </c>
      <c r="E195" s="34"/>
      <c r="F195" s="34"/>
    </row>
    <row r="196" spans="1:6" ht="13.5" thickBot="1">
      <c r="A196" s="3">
        <v>43776</v>
      </c>
      <c r="B196" s="5" t="s">
        <v>22</v>
      </c>
      <c r="C196" s="4">
        <v>128</v>
      </c>
      <c r="D196" s="3">
        <v>2958101</v>
      </c>
      <c r="E196" s="34"/>
      <c r="F196" s="34"/>
    </row>
    <row r="197" spans="1:6" ht="13.5" thickBot="1">
      <c r="A197" s="3">
        <v>43776</v>
      </c>
      <c r="B197" s="5" t="s">
        <v>38</v>
      </c>
      <c r="C197" s="4">
        <v>79</v>
      </c>
      <c r="D197" s="3">
        <v>2958101</v>
      </c>
      <c r="E197" s="34"/>
      <c r="F197" s="34"/>
    </row>
    <row r="198" spans="1:6" ht="13.5" thickBot="1">
      <c r="A198" s="3">
        <v>43776</v>
      </c>
      <c r="B198" s="5" t="s">
        <v>39</v>
      </c>
      <c r="C198" s="4">
        <v>79</v>
      </c>
      <c r="D198" s="3">
        <v>2958101</v>
      </c>
      <c r="E198" s="34"/>
      <c r="F198" s="34"/>
    </row>
    <row r="199" spans="1:6" ht="13.5" thickBot="1">
      <c r="A199" s="3">
        <v>43776</v>
      </c>
      <c r="B199" s="5" t="s">
        <v>40</v>
      </c>
      <c r="C199" s="4">
        <v>150</v>
      </c>
      <c r="D199" s="3">
        <v>2958101</v>
      </c>
      <c r="E199" s="34"/>
      <c r="F199" s="34"/>
    </row>
    <row r="200" spans="1:6" ht="13.5" thickBot="1">
      <c r="A200" s="3">
        <v>43776</v>
      </c>
      <c r="B200" s="5" t="s">
        <v>41</v>
      </c>
      <c r="C200" s="4">
        <v>110</v>
      </c>
      <c r="D200" s="3">
        <v>2958101</v>
      </c>
      <c r="E200" s="34"/>
      <c r="F200" s="34"/>
    </row>
    <row r="201" spans="1:6" ht="13.5" thickBot="1">
      <c r="A201" s="3">
        <v>43776</v>
      </c>
      <c r="B201" s="5" t="s">
        <v>42</v>
      </c>
      <c r="C201" s="4">
        <v>49</v>
      </c>
      <c r="D201" s="3">
        <v>2958101</v>
      </c>
      <c r="E201" s="34"/>
      <c r="F201" s="34"/>
    </row>
    <row r="202" spans="1:6" ht="13.5" thickBot="1">
      <c r="A202" s="3">
        <v>43776</v>
      </c>
      <c r="B202" s="5" t="s">
        <v>43</v>
      </c>
      <c r="C202" s="4">
        <v>112</v>
      </c>
      <c r="D202" s="3">
        <v>2958101</v>
      </c>
      <c r="E202" s="34"/>
      <c r="F202" s="34"/>
    </row>
    <row r="203" spans="1:6" ht="13.5" thickBot="1">
      <c r="A203" s="3">
        <v>43776</v>
      </c>
      <c r="B203" s="5" t="s">
        <v>44</v>
      </c>
      <c r="C203" s="4">
        <v>158</v>
      </c>
      <c r="D203" s="3">
        <v>2958101</v>
      </c>
      <c r="E203" s="34"/>
      <c r="F203" s="34"/>
    </row>
    <row r="204" spans="1:6" ht="13.5" thickBot="1">
      <c r="A204" s="3">
        <v>43776</v>
      </c>
      <c r="B204" s="5" t="s">
        <v>45</v>
      </c>
      <c r="C204" s="4">
        <v>182</v>
      </c>
      <c r="D204" s="3">
        <v>2958101</v>
      </c>
      <c r="E204" s="34"/>
      <c r="F204" s="34"/>
    </row>
    <row r="205" spans="1:6" ht="13.5" thickBot="1">
      <c r="A205" s="3">
        <v>43776</v>
      </c>
      <c r="B205" s="5" t="s">
        <v>46</v>
      </c>
      <c r="C205" s="4">
        <v>27</v>
      </c>
      <c r="D205" s="3">
        <v>2958101</v>
      </c>
      <c r="E205" s="34"/>
      <c r="F205" s="34"/>
    </row>
    <row r="206" spans="1:6" ht="13.5" thickBot="1">
      <c r="A206" s="3">
        <v>43776</v>
      </c>
      <c r="B206" s="5" t="s">
        <v>82</v>
      </c>
      <c r="C206" s="4">
        <v>101</v>
      </c>
      <c r="D206" s="3">
        <v>2958101</v>
      </c>
      <c r="E206" s="34"/>
      <c r="F206" s="34"/>
    </row>
    <row r="207" spans="1:6" ht="13.5" thickBot="1">
      <c r="A207" s="3">
        <v>43777</v>
      </c>
      <c r="B207" s="5" t="s">
        <v>27</v>
      </c>
      <c r="C207" s="4">
        <v>121</v>
      </c>
      <c r="D207" s="3">
        <v>2958101</v>
      </c>
      <c r="E207" s="34"/>
      <c r="F207" s="34"/>
    </row>
    <row r="208" spans="1:6" ht="13.5" thickBot="1">
      <c r="A208" s="3">
        <v>43777</v>
      </c>
      <c r="B208" s="5" t="s">
        <v>28</v>
      </c>
      <c r="C208" s="4">
        <v>30</v>
      </c>
      <c r="D208" s="3">
        <v>2958101</v>
      </c>
      <c r="E208" s="34"/>
      <c r="F208" s="34"/>
    </row>
    <row r="209" spans="1:6" ht="13.5" thickBot="1">
      <c r="A209" s="3">
        <v>43777</v>
      </c>
      <c r="B209" s="5" t="s">
        <v>29</v>
      </c>
      <c r="C209" s="4">
        <v>180</v>
      </c>
      <c r="D209" s="3">
        <v>2958101</v>
      </c>
      <c r="E209" s="34"/>
      <c r="F209" s="34"/>
    </row>
    <row r="210" spans="1:6" ht="13.5" thickBot="1">
      <c r="A210" s="3">
        <v>43777</v>
      </c>
      <c r="B210" s="5" t="s">
        <v>30</v>
      </c>
      <c r="C210" s="4">
        <v>38</v>
      </c>
      <c r="D210" s="3">
        <v>2958101</v>
      </c>
      <c r="E210" s="34"/>
      <c r="F210" s="34"/>
    </row>
    <row r="211" spans="1:6" ht="13.5" thickBot="1">
      <c r="A211" s="3">
        <v>43777</v>
      </c>
      <c r="B211" s="5" t="s">
        <v>31</v>
      </c>
      <c r="C211" s="4">
        <v>100</v>
      </c>
      <c r="D211" s="3">
        <v>2958101</v>
      </c>
      <c r="E211" s="34"/>
      <c r="F211" s="34"/>
    </row>
    <row r="212" spans="1:6" ht="13.5" thickBot="1">
      <c r="A212" s="3">
        <v>43777</v>
      </c>
      <c r="B212" s="5" t="s">
        <v>32</v>
      </c>
      <c r="C212" s="4">
        <v>22</v>
      </c>
      <c r="D212" s="3">
        <v>2958101</v>
      </c>
      <c r="E212" s="34"/>
      <c r="F212" s="34"/>
    </row>
    <row r="213" spans="1:6" ht="13.5" thickBot="1">
      <c r="A213" s="3">
        <v>43777</v>
      </c>
      <c r="B213" s="5" t="s">
        <v>33</v>
      </c>
      <c r="C213" s="4">
        <v>7</v>
      </c>
      <c r="D213" s="3">
        <v>2958101</v>
      </c>
      <c r="E213" s="34"/>
      <c r="F213" s="34"/>
    </row>
    <row r="214" spans="1:6" ht="13.5" thickBot="1">
      <c r="A214" s="3">
        <v>43777</v>
      </c>
      <c r="B214" s="5" t="s">
        <v>34</v>
      </c>
      <c r="C214" s="4">
        <v>50</v>
      </c>
      <c r="D214" s="3">
        <v>2958101</v>
      </c>
      <c r="E214" s="34"/>
      <c r="F214" s="34"/>
    </row>
    <row r="215" spans="1:6" ht="13.5" thickBot="1">
      <c r="A215" s="3">
        <v>43777</v>
      </c>
      <c r="B215" s="5" t="s">
        <v>35</v>
      </c>
      <c r="C215" s="4">
        <v>50</v>
      </c>
      <c r="D215" s="3">
        <v>2958101</v>
      </c>
      <c r="E215" s="34"/>
      <c r="F215" s="34"/>
    </row>
    <row r="216" spans="1:6" ht="13.5" thickBot="1">
      <c r="A216" s="3">
        <v>43777</v>
      </c>
      <c r="B216" s="5" t="s">
        <v>36</v>
      </c>
      <c r="C216" s="4">
        <v>102</v>
      </c>
      <c r="D216" s="3">
        <v>2958101</v>
      </c>
      <c r="E216" s="34"/>
      <c r="F216" s="34"/>
    </row>
    <row r="217" spans="1:6" ht="13.5" thickBot="1">
      <c r="A217" s="3">
        <v>43777</v>
      </c>
      <c r="B217" s="5" t="s">
        <v>37</v>
      </c>
      <c r="C217" s="4">
        <v>39</v>
      </c>
      <c r="D217" s="3">
        <v>2958101</v>
      </c>
      <c r="E217" s="34"/>
      <c r="F217" s="34"/>
    </row>
    <row r="218" spans="1:6" ht="13.5" thickBot="1">
      <c r="A218" s="3">
        <v>43777</v>
      </c>
      <c r="B218" s="5" t="s">
        <v>21</v>
      </c>
      <c r="C218" s="4">
        <v>125</v>
      </c>
      <c r="D218" s="3">
        <v>2958101</v>
      </c>
      <c r="E218" s="34"/>
      <c r="F218" s="34"/>
    </row>
    <row r="219" spans="1:6" ht="13.5" thickBot="1">
      <c r="A219" s="3">
        <v>43777</v>
      </c>
      <c r="B219" s="5" t="s">
        <v>22</v>
      </c>
      <c r="C219" s="4">
        <v>128</v>
      </c>
      <c r="D219" s="3">
        <v>2958101</v>
      </c>
      <c r="E219" s="34"/>
      <c r="F219" s="34"/>
    </row>
    <row r="220" spans="1:6" ht="13.5" thickBot="1">
      <c r="A220" s="3">
        <v>43777</v>
      </c>
      <c r="B220" s="5" t="s">
        <v>38</v>
      </c>
      <c r="C220" s="4">
        <v>79</v>
      </c>
      <c r="D220" s="3">
        <v>2958101</v>
      </c>
      <c r="E220" s="34"/>
      <c r="F220" s="34"/>
    </row>
    <row r="221" spans="1:6" ht="13.5" thickBot="1">
      <c r="A221" s="3">
        <v>43777</v>
      </c>
      <c r="B221" s="5" t="s">
        <v>39</v>
      </c>
      <c r="C221" s="4">
        <v>79</v>
      </c>
      <c r="D221" s="3">
        <v>2958101</v>
      </c>
      <c r="E221" s="34"/>
      <c r="F221" s="34"/>
    </row>
    <row r="222" spans="1:6" ht="13.5" thickBot="1">
      <c r="A222" s="3">
        <v>43777</v>
      </c>
      <c r="B222" s="5" t="s">
        <v>40</v>
      </c>
      <c r="C222" s="4">
        <v>150</v>
      </c>
      <c r="D222" s="3">
        <v>2958101</v>
      </c>
      <c r="E222" s="34"/>
      <c r="F222" s="34"/>
    </row>
    <row r="223" spans="1:6" ht="13.5" thickBot="1">
      <c r="A223" s="3">
        <v>43777</v>
      </c>
      <c r="B223" s="5" t="s">
        <v>41</v>
      </c>
      <c r="C223" s="4">
        <v>110</v>
      </c>
      <c r="D223" s="3">
        <v>2958101</v>
      </c>
      <c r="E223" s="34"/>
      <c r="F223" s="34"/>
    </row>
    <row r="224" spans="1:6" ht="13.5" thickBot="1">
      <c r="A224" s="3">
        <v>43777</v>
      </c>
      <c r="B224" s="5" t="s">
        <v>42</v>
      </c>
      <c r="C224" s="4">
        <v>49</v>
      </c>
      <c r="D224" s="3">
        <v>2958101</v>
      </c>
      <c r="E224" s="34"/>
      <c r="F224" s="34"/>
    </row>
    <row r="225" spans="1:6" ht="13.5" thickBot="1">
      <c r="A225" s="3">
        <v>43777</v>
      </c>
      <c r="B225" s="5" t="s">
        <v>43</v>
      </c>
      <c r="C225" s="4">
        <v>112</v>
      </c>
      <c r="D225" s="3">
        <v>2958101</v>
      </c>
      <c r="E225" s="34"/>
      <c r="F225" s="34"/>
    </row>
    <row r="226" spans="1:6" ht="13.5" thickBot="1">
      <c r="A226" s="3">
        <v>43777</v>
      </c>
      <c r="B226" s="5" t="s">
        <v>44</v>
      </c>
      <c r="C226" s="4">
        <v>158</v>
      </c>
      <c r="D226" s="3">
        <v>2958101</v>
      </c>
      <c r="E226" s="34"/>
      <c r="F226" s="34"/>
    </row>
    <row r="227" spans="1:6" ht="13.5" thickBot="1">
      <c r="A227" s="3">
        <v>43777</v>
      </c>
      <c r="B227" s="5" t="s">
        <v>45</v>
      </c>
      <c r="C227" s="4">
        <v>182</v>
      </c>
      <c r="D227" s="3">
        <v>2958101</v>
      </c>
      <c r="E227" s="34"/>
      <c r="F227" s="34"/>
    </row>
    <row r="228" spans="1:6" ht="13.5" thickBot="1">
      <c r="A228" s="3">
        <v>43777</v>
      </c>
      <c r="B228" s="5" t="s">
        <v>46</v>
      </c>
      <c r="C228" s="4">
        <v>27</v>
      </c>
      <c r="D228" s="3">
        <v>2958101</v>
      </c>
      <c r="E228" s="34"/>
      <c r="F228" s="34"/>
    </row>
    <row r="229" spans="1:6" ht="13.5" thickBot="1">
      <c r="A229" s="3">
        <v>43777</v>
      </c>
      <c r="B229" s="5" t="s">
        <v>82</v>
      </c>
      <c r="C229" s="4">
        <v>101</v>
      </c>
      <c r="D229" s="3">
        <v>2958101</v>
      </c>
      <c r="E229" s="34"/>
      <c r="F229" s="34"/>
    </row>
    <row r="230" spans="1:6" ht="13.5" thickBot="1">
      <c r="A230" s="3">
        <v>43778</v>
      </c>
      <c r="B230" s="5" t="s">
        <v>27</v>
      </c>
      <c r="C230" s="4">
        <v>121</v>
      </c>
      <c r="D230" s="3">
        <v>2958101</v>
      </c>
      <c r="E230" s="34"/>
      <c r="F230" s="34"/>
    </row>
    <row r="231" spans="1:6" ht="13.5" thickBot="1">
      <c r="A231" s="3">
        <v>43778</v>
      </c>
      <c r="B231" s="5" t="s">
        <v>28</v>
      </c>
      <c r="C231" s="4">
        <v>30</v>
      </c>
      <c r="D231" s="3">
        <v>2958101</v>
      </c>
      <c r="E231" s="34"/>
      <c r="F231" s="34"/>
    </row>
    <row r="232" spans="1:6" ht="13.5" thickBot="1">
      <c r="A232" s="3">
        <v>43778</v>
      </c>
      <c r="B232" s="5" t="s">
        <v>29</v>
      </c>
      <c r="C232" s="4">
        <v>180</v>
      </c>
      <c r="D232" s="3">
        <v>2958101</v>
      </c>
      <c r="E232" s="34"/>
      <c r="F232" s="34"/>
    </row>
    <row r="233" spans="1:6" ht="13.5" thickBot="1">
      <c r="A233" s="3">
        <v>43778</v>
      </c>
      <c r="B233" s="5" t="s">
        <v>30</v>
      </c>
      <c r="C233" s="4">
        <v>38</v>
      </c>
      <c r="D233" s="3">
        <v>2958101</v>
      </c>
      <c r="E233" s="34"/>
      <c r="F233" s="34"/>
    </row>
    <row r="234" spans="1:6" ht="13.5" thickBot="1">
      <c r="A234" s="3">
        <v>43778</v>
      </c>
      <c r="B234" s="5" t="s">
        <v>31</v>
      </c>
      <c r="C234" s="4">
        <v>100</v>
      </c>
      <c r="D234" s="3">
        <v>2958101</v>
      </c>
      <c r="E234" s="34"/>
      <c r="F234" s="34"/>
    </row>
    <row r="235" spans="1:6" ht="13.5" thickBot="1">
      <c r="A235" s="3">
        <v>43778</v>
      </c>
      <c r="B235" s="5" t="s">
        <v>32</v>
      </c>
      <c r="C235" s="4">
        <v>22</v>
      </c>
      <c r="D235" s="3">
        <v>2958101</v>
      </c>
      <c r="E235" s="34"/>
      <c r="F235" s="34"/>
    </row>
    <row r="236" spans="1:6" ht="13.5" thickBot="1">
      <c r="A236" s="3">
        <v>43778</v>
      </c>
      <c r="B236" s="5" t="s">
        <v>33</v>
      </c>
      <c r="C236" s="4">
        <v>7</v>
      </c>
      <c r="D236" s="3">
        <v>2958101</v>
      </c>
      <c r="E236" s="34"/>
      <c r="F236" s="34"/>
    </row>
    <row r="237" spans="1:6" ht="13.5" thickBot="1">
      <c r="A237" s="3">
        <v>43778</v>
      </c>
      <c r="B237" s="5" t="s">
        <v>34</v>
      </c>
      <c r="C237" s="4">
        <v>50</v>
      </c>
      <c r="D237" s="3">
        <v>2958101</v>
      </c>
      <c r="E237" s="34"/>
      <c r="F237" s="34"/>
    </row>
    <row r="238" spans="1:6" ht="13.5" thickBot="1">
      <c r="A238" s="3">
        <v>43778</v>
      </c>
      <c r="B238" s="5" t="s">
        <v>35</v>
      </c>
      <c r="C238" s="4">
        <v>50</v>
      </c>
      <c r="D238" s="3">
        <v>2958101</v>
      </c>
      <c r="E238" s="34"/>
      <c r="F238" s="34"/>
    </row>
    <row r="239" spans="1:6" ht="13.5" thickBot="1">
      <c r="A239" s="3">
        <v>43778</v>
      </c>
      <c r="B239" s="5" t="s">
        <v>36</v>
      </c>
      <c r="C239" s="4">
        <v>102</v>
      </c>
      <c r="D239" s="3">
        <v>2958101</v>
      </c>
      <c r="E239" s="34"/>
      <c r="F239" s="34"/>
    </row>
    <row r="240" spans="1:6" ht="13.5" thickBot="1">
      <c r="A240" s="3">
        <v>43778</v>
      </c>
      <c r="B240" s="5" t="s">
        <v>37</v>
      </c>
      <c r="C240" s="4">
        <v>39</v>
      </c>
      <c r="D240" s="3">
        <v>2958101</v>
      </c>
      <c r="E240" s="34"/>
      <c r="F240" s="34"/>
    </row>
    <row r="241" spans="1:6" ht="13.5" thickBot="1">
      <c r="A241" s="3">
        <v>43778</v>
      </c>
      <c r="B241" s="5" t="s">
        <v>21</v>
      </c>
      <c r="C241" s="4">
        <v>125</v>
      </c>
      <c r="D241" s="3">
        <v>2958101</v>
      </c>
      <c r="E241" s="34"/>
      <c r="F241" s="34"/>
    </row>
    <row r="242" spans="1:6" ht="13.5" thickBot="1">
      <c r="A242" s="3">
        <v>43778</v>
      </c>
      <c r="B242" s="5" t="s">
        <v>22</v>
      </c>
      <c r="C242" s="4">
        <v>128</v>
      </c>
      <c r="D242" s="3">
        <v>2958101</v>
      </c>
      <c r="E242" s="34"/>
      <c r="F242" s="34"/>
    </row>
    <row r="243" spans="1:6" ht="13.5" thickBot="1">
      <c r="A243" s="3">
        <v>43778</v>
      </c>
      <c r="B243" s="5" t="s">
        <v>38</v>
      </c>
      <c r="C243" s="4">
        <v>79</v>
      </c>
      <c r="D243" s="3">
        <v>2958101</v>
      </c>
      <c r="E243" s="34"/>
      <c r="F243" s="34"/>
    </row>
    <row r="244" spans="1:6" ht="13.5" thickBot="1">
      <c r="A244" s="3">
        <v>43778</v>
      </c>
      <c r="B244" s="5" t="s">
        <v>39</v>
      </c>
      <c r="C244" s="4">
        <v>79</v>
      </c>
      <c r="D244" s="3">
        <v>2958101</v>
      </c>
      <c r="E244" s="34"/>
      <c r="F244" s="34"/>
    </row>
    <row r="245" spans="1:6" ht="13.5" thickBot="1">
      <c r="A245" s="3">
        <v>43778</v>
      </c>
      <c r="B245" s="5" t="s">
        <v>40</v>
      </c>
      <c r="C245" s="4">
        <v>150</v>
      </c>
      <c r="D245" s="3">
        <v>2958101</v>
      </c>
      <c r="E245" s="34"/>
      <c r="F245" s="34"/>
    </row>
    <row r="246" spans="1:6" ht="13.5" thickBot="1">
      <c r="A246" s="3">
        <v>43778</v>
      </c>
      <c r="B246" s="5" t="s">
        <v>41</v>
      </c>
      <c r="C246" s="4">
        <v>110</v>
      </c>
      <c r="D246" s="3">
        <v>2958101</v>
      </c>
      <c r="E246" s="34"/>
      <c r="F246" s="34"/>
    </row>
    <row r="247" spans="1:6" ht="13.5" thickBot="1">
      <c r="A247" s="3">
        <v>43778</v>
      </c>
      <c r="B247" s="5" t="s">
        <v>42</v>
      </c>
      <c r="C247" s="4">
        <v>49</v>
      </c>
      <c r="D247" s="3">
        <v>2958101</v>
      </c>
      <c r="E247" s="34"/>
      <c r="F247" s="34"/>
    </row>
    <row r="248" spans="1:6" ht="13.5" thickBot="1">
      <c r="A248" s="3">
        <v>43778</v>
      </c>
      <c r="B248" s="5" t="s">
        <v>43</v>
      </c>
      <c r="C248" s="4">
        <v>112</v>
      </c>
      <c r="D248" s="3">
        <v>2958101</v>
      </c>
      <c r="E248" s="34"/>
      <c r="F248" s="34"/>
    </row>
    <row r="249" spans="1:6" ht="13.5" thickBot="1">
      <c r="A249" s="3">
        <v>43778</v>
      </c>
      <c r="B249" s="5" t="s">
        <v>44</v>
      </c>
      <c r="C249" s="4">
        <v>158</v>
      </c>
      <c r="D249" s="3">
        <v>2958101</v>
      </c>
      <c r="E249" s="34"/>
      <c r="F249" s="34"/>
    </row>
    <row r="250" spans="1:6" ht="13.5" thickBot="1">
      <c r="A250" s="3">
        <v>43778</v>
      </c>
      <c r="B250" s="5" t="s">
        <v>45</v>
      </c>
      <c r="C250" s="4">
        <v>182</v>
      </c>
      <c r="D250" s="3">
        <v>2958101</v>
      </c>
      <c r="E250" s="34"/>
      <c r="F250" s="34"/>
    </row>
    <row r="251" spans="1:6" ht="13.5" thickBot="1">
      <c r="A251" s="3">
        <v>43778</v>
      </c>
      <c r="B251" s="5" t="s">
        <v>46</v>
      </c>
      <c r="C251" s="4">
        <v>27</v>
      </c>
      <c r="D251" s="3">
        <v>2958101</v>
      </c>
      <c r="E251" s="34"/>
      <c r="F251" s="34"/>
    </row>
    <row r="252" spans="1:6" ht="13.5" thickBot="1">
      <c r="A252" s="3">
        <v>43778</v>
      </c>
      <c r="B252" s="5" t="s">
        <v>82</v>
      </c>
      <c r="C252" s="4">
        <v>101</v>
      </c>
      <c r="D252" s="3">
        <v>2958101</v>
      </c>
      <c r="E252" s="34"/>
      <c r="F252" s="34"/>
    </row>
    <row r="253" spans="1:6" ht="13.5" thickBot="1">
      <c r="A253" s="3">
        <v>43779</v>
      </c>
      <c r="B253" s="5" t="s">
        <v>27</v>
      </c>
      <c r="C253" s="4">
        <v>121</v>
      </c>
      <c r="D253" s="3">
        <v>2958101</v>
      </c>
      <c r="E253" s="34"/>
      <c r="F253" s="34"/>
    </row>
    <row r="254" spans="1:6" ht="13.5" thickBot="1">
      <c r="A254" s="3">
        <v>43779</v>
      </c>
      <c r="B254" s="5" t="s">
        <v>28</v>
      </c>
      <c r="C254" s="4">
        <v>30</v>
      </c>
      <c r="D254" s="3">
        <v>2958101</v>
      </c>
      <c r="E254" s="34"/>
      <c r="F254" s="34"/>
    </row>
    <row r="255" spans="1:6" ht="13.5" thickBot="1">
      <c r="A255" s="3">
        <v>43779</v>
      </c>
      <c r="B255" s="5" t="s">
        <v>29</v>
      </c>
      <c r="C255" s="4">
        <v>180</v>
      </c>
      <c r="D255" s="3">
        <v>2958101</v>
      </c>
      <c r="E255" s="34"/>
      <c r="F255" s="34"/>
    </row>
    <row r="256" spans="1:6" ht="13.5" thickBot="1">
      <c r="A256" s="3">
        <v>43779</v>
      </c>
      <c r="B256" s="5" t="s">
        <v>30</v>
      </c>
      <c r="C256" s="4">
        <v>38</v>
      </c>
      <c r="D256" s="3">
        <v>2958101</v>
      </c>
      <c r="E256" s="34"/>
      <c r="F256" s="34"/>
    </row>
    <row r="257" spans="1:6" ht="13.5" thickBot="1">
      <c r="A257" s="3">
        <v>43779</v>
      </c>
      <c r="B257" s="5" t="s">
        <v>31</v>
      </c>
      <c r="C257" s="4">
        <v>100</v>
      </c>
      <c r="D257" s="3">
        <v>2958101</v>
      </c>
      <c r="E257" s="34"/>
      <c r="F257" s="34"/>
    </row>
    <row r="258" spans="1:6" ht="13.5" thickBot="1">
      <c r="A258" s="3">
        <v>43779</v>
      </c>
      <c r="B258" s="5" t="s">
        <v>32</v>
      </c>
      <c r="C258" s="4">
        <v>22</v>
      </c>
      <c r="D258" s="3">
        <v>2958101</v>
      </c>
      <c r="E258" s="34"/>
      <c r="F258" s="34"/>
    </row>
    <row r="259" spans="1:6" ht="13.5" thickBot="1">
      <c r="A259" s="3">
        <v>43779</v>
      </c>
      <c r="B259" s="5" t="s">
        <v>33</v>
      </c>
      <c r="C259" s="4">
        <v>7</v>
      </c>
      <c r="D259" s="3">
        <v>2958101</v>
      </c>
      <c r="E259" s="34"/>
      <c r="F259" s="34"/>
    </row>
    <row r="260" spans="1:6" ht="13.5" thickBot="1">
      <c r="A260" s="3">
        <v>43779</v>
      </c>
      <c r="B260" s="5" t="s">
        <v>34</v>
      </c>
      <c r="C260" s="4">
        <v>50</v>
      </c>
      <c r="D260" s="3">
        <v>2958101</v>
      </c>
      <c r="E260" s="34"/>
      <c r="F260" s="34"/>
    </row>
    <row r="261" spans="1:6" ht="13.5" thickBot="1">
      <c r="A261" s="3">
        <v>43779</v>
      </c>
      <c r="B261" s="5" t="s">
        <v>35</v>
      </c>
      <c r="C261" s="4">
        <v>50</v>
      </c>
      <c r="D261" s="3">
        <v>2958101</v>
      </c>
      <c r="E261" s="34"/>
      <c r="F261" s="34"/>
    </row>
    <row r="262" spans="1:6" ht="13.5" thickBot="1">
      <c r="A262" s="3">
        <v>43779</v>
      </c>
      <c r="B262" s="5" t="s">
        <v>36</v>
      </c>
      <c r="C262" s="4">
        <v>102</v>
      </c>
      <c r="D262" s="3">
        <v>2958101</v>
      </c>
      <c r="E262" s="34"/>
      <c r="F262" s="34"/>
    </row>
    <row r="263" spans="1:6" ht="13.5" thickBot="1">
      <c r="A263" s="3">
        <v>43779</v>
      </c>
      <c r="B263" s="5" t="s">
        <v>37</v>
      </c>
      <c r="C263" s="4">
        <v>39</v>
      </c>
      <c r="D263" s="3">
        <v>2958101</v>
      </c>
      <c r="E263" s="34"/>
      <c r="F263" s="34"/>
    </row>
    <row r="264" spans="1:6" ht="13.5" thickBot="1">
      <c r="A264" s="3">
        <v>43779</v>
      </c>
      <c r="B264" s="5" t="s">
        <v>21</v>
      </c>
      <c r="C264" s="4">
        <v>125</v>
      </c>
      <c r="D264" s="3">
        <v>2958101</v>
      </c>
      <c r="E264" s="34"/>
      <c r="F264" s="34"/>
    </row>
    <row r="265" spans="1:6" ht="13.5" thickBot="1">
      <c r="A265" s="3">
        <v>43779</v>
      </c>
      <c r="B265" s="5" t="s">
        <v>22</v>
      </c>
      <c r="C265" s="4">
        <v>128</v>
      </c>
      <c r="D265" s="3">
        <v>2958101</v>
      </c>
      <c r="E265" s="34"/>
      <c r="F265" s="34"/>
    </row>
    <row r="266" spans="1:6" ht="13.5" thickBot="1">
      <c r="A266" s="3">
        <v>43779</v>
      </c>
      <c r="B266" s="5" t="s">
        <v>38</v>
      </c>
      <c r="C266" s="4">
        <v>79</v>
      </c>
      <c r="D266" s="3">
        <v>2958101</v>
      </c>
      <c r="E266" s="34"/>
      <c r="F266" s="34"/>
    </row>
    <row r="267" spans="1:6" ht="13.5" thickBot="1">
      <c r="A267" s="3">
        <v>43779</v>
      </c>
      <c r="B267" s="5" t="s">
        <v>39</v>
      </c>
      <c r="C267" s="4">
        <v>79</v>
      </c>
      <c r="D267" s="3">
        <v>2958101</v>
      </c>
      <c r="E267" s="34"/>
      <c r="F267" s="34"/>
    </row>
    <row r="268" spans="1:6" ht="13.5" thickBot="1">
      <c r="A268" s="3">
        <v>43779</v>
      </c>
      <c r="B268" s="5" t="s">
        <v>40</v>
      </c>
      <c r="C268" s="4">
        <v>150</v>
      </c>
      <c r="D268" s="3">
        <v>2958101</v>
      </c>
      <c r="E268" s="34"/>
      <c r="F268" s="34"/>
    </row>
    <row r="269" spans="1:6" ht="13.5" thickBot="1">
      <c r="A269" s="3">
        <v>43779</v>
      </c>
      <c r="B269" s="5" t="s">
        <v>41</v>
      </c>
      <c r="C269" s="4">
        <v>110</v>
      </c>
      <c r="D269" s="3">
        <v>2958101</v>
      </c>
      <c r="E269" s="34"/>
      <c r="F269" s="34"/>
    </row>
    <row r="270" spans="1:6" ht="13.5" thickBot="1">
      <c r="A270" s="3">
        <v>43779</v>
      </c>
      <c r="B270" s="5" t="s">
        <v>42</v>
      </c>
      <c r="C270" s="4">
        <v>49</v>
      </c>
      <c r="D270" s="3">
        <v>2958101</v>
      </c>
      <c r="E270" s="34"/>
      <c r="F270" s="34"/>
    </row>
    <row r="271" spans="1:6" ht="13.5" thickBot="1">
      <c r="A271" s="3">
        <v>43779</v>
      </c>
      <c r="B271" s="5" t="s">
        <v>43</v>
      </c>
      <c r="C271" s="4">
        <v>112</v>
      </c>
      <c r="D271" s="3">
        <v>2958101</v>
      </c>
      <c r="E271" s="34"/>
      <c r="F271" s="34"/>
    </row>
    <row r="272" spans="1:6" ht="13.5" thickBot="1">
      <c r="A272" s="3">
        <v>43779</v>
      </c>
      <c r="B272" s="5" t="s">
        <v>44</v>
      </c>
      <c r="C272" s="4">
        <v>158</v>
      </c>
      <c r="D272" s="3">
        <v>2958101</v>
      </c>
      <c r="E272" s="34"/>
      <c r="F272" s="34"/>
    </row>
    <row r="273" spans="1:6" ht="13.5" thickBot="1">
      <c r="A273" s="3">
        <v>43779</v>
      </c>
      <c r="B273" s="5" t="s">
        <v>45</v>
      </c>
      <c r="C273" s="4">
        <v>182</v>
      </c>
      <c r="D273" s="3">
        <v>2958101</v>
      </c>
      <c r="E273" s="34"/>
      <c r="F273" s="34"/>
    </row>
    <row r="274" spans="1:6" ht="13.5" thickBot="1">
      <c r="A274" s="3">
        <v>43779</v>
      </c>
      <c r="B274" s="5" t="s">
        <v>46</v>
      </c>
      <c r="C274" s="4">
        <v>27</v>
      </c>
      <c r="D274" s="3">
        <v>2958101</v>
      </c>
      <c r="E274" s="34"/>
      <c r="F274" s="34"/>
    </row>
    <row r="275" spans="1:6" ht="13.5" thickBot="1">
      <c r="A275" s="3">
        <v>43779</v>
      </c>
      <c r="B275" s="5" t="s">
        <v>82</v>
      </c>
      <c r="C275" s="4">
        <v>101</v>
      </c>
      <c r="D275" s="3">
        <v>2958101</v>
      </c>
      <c r="E275" s="34"/>
      <c r="F275" s="34"/>
    </row>
    <row r="276" spans="1:6" ht="13.5" thickBot="1">
      <c r="A276" s="3">
        <v>43780</v>
      </c>
      <c r="B276" s="5" t="s">
        <v>27</v>
      </c>
      <c r="C276" s="4">
        <v>121</v>
      </c>
      <c r="D276" s="3">
        <v>2958101</v>
      </c>
      <c r="E276" s="34"/>
      <c r="F276" s="34"/>
    </row>
    <row r="277" spans="1:6" ht="13.5" thickBot="1">
      <c r="A277" s="3">
        <v>43780</v>
      </c>
      <c r="B277" s="5" t="s">
        <v>28</v>
      </c>
      <c r="C277" s="4">
        <v>30</v>
      </c>
      <c r="D277" s="3">
        <v>2958101</v>
      </c>
      <c r="E277" s="34"/>
      <c r="F277" s="34"/>
    </row>
    <row r="278" spans="1:6" ht="13.5" thickBot="1">
      <c r="A278" s="3">
        <v>43780</v>
      </c>
      <c r="B278" s="5" t="s">
        <v>29</v>
      </c>
      <c r="C278" s="4">
        <v>180</v>
      </c>
      <c r="D278" s="3">
        <v>2958101</v>
      </c>
      <c r="E278" s="34"/>
      <c r="F278" s="34"/>
    </row>
    <row r="279" spans="1:6" ht="13.5" thickBot="1">
      <c r="A279" s="3">
        <v>43780</v>
      </c>
      <c r="B279" s="5" t="s">
        <v>30</v>
      </c>
      <c r="C279" s="4">
        <v>38</v>
      </c>
      <c r="D279" s="3">
        <v>2958101</v>
      </c>
      <c r="E279" s="34"/>
      <c r="F279" s="34"/>
    </row>
    <row r="280" spans="1:6" ht="13.5" thickBot="1">
      <c r="A280" s="3">
        <v>43780</v>
      </c>
      <c r="B280" s="5" t="s">
        <v>31</v>
      </c>
      <c r="C280" s="4">
        <v>100</v>
      </c>
      <c r="D280" s="3">
        <v>2958101</v>
      </c>
      <c r="E280" s="34"/>
      <c r="F280" s="34"/>
    </row>
    <row r="281" spans="1:6" ht="13.5" thickBot="1">
      <c r="A281" s="3">
        <v>43780</v>
      </c>
      <c r="B281" s="5" t="s">
        <v>32</v>
      </c>
      <c r="C281" s="4">
        <v>22</v>
      </c>
      <c r="D281" s="3">
        <v>2958101</v>
      </c>
      <c r="E281" s="34"/>
      <c r="F281" s="34"/>
    </row>
    <row r="282" spans="1:6" ht="13.5" thickBot="1">
      <c r="A282" s="3">
        <v>43780</v>
      </c>
      <c r="B282" s="5" t="s">
        <v>33</v>
      </c>
      <c r="C282" s="4">
        <v>7</v>
      </c>
      <c r="D282" s="3">
        <v>2958101</v>
      </c>
      <c r="E282" s="34"/>
      <c r="F282" s="34"/>
    </row>
    <row r="283" spans="1:6" ht="13.5" thickBot="1">
      <c r="A283" s="3">
        <v>43780</v>
      </c>
      <c r="B283" s="5" t="s">
        <v>34</v>
      </c>
      <c r="C283" s="4">
        <v>50</v>
      </c>
      <c r="D283" s="3">
        <v>2958101</v>
      </c>
      <c r="E283" s="34"/>
      <c r="F283" s="34"/>
    </row>
    <row r="284" spans="1:6" ht="13.5" thickBot="1">
      <c r="A284" s="3">
        <v>43780</v>
      </c>
      <c r="B284" s="5" t="s">
        <v>35</v>
      </c>
      <c r="C284" s="4">
        <v>50</v>
      </c>
      <c r="D284" s="3">
        <v>2958101</v>
      </c>
      <c r="E284" s="34"/>
      <c r="F284" s="34"/>
    </row>
    <row r="285" spans="1:6" ht="13.5" thickBot="1">
      <c r="A285" s="3">
        <v>43780</v>
      </c>
      <c r="B285" s="5" t="s">
        <v>36</v>
      </c>
      <c r="C285" s="4">
        <v>102</v>
      </c>
      <c r="D285" s="3">
        <v>2958101</v>
      </c>
      <c r="E285" s="34"/>
      <c r="F285" s="34"/>
    </row>
    <row r="286" spans="1:6" ht="13.5" thickBot="1">
      <c r="A286" s="3">
        <v>43780</v>
      </c>
      <c r="B286" s="5" t="s">
        <v>37</v>
      </c>
      <c r="C286" s="4">
        <v>39</v>
      </c>
      <c r="D286" s="3">
        <v>2958101</v>
      </c>
      <c r="E286" s="34"/>
      <c r="F286" s="34"/>
    </row>
    <row r="287" spans="1:6" ht="13.5" thickBot="1">
      <c r="A287" s="3">
        <v>43780</v>
      </c>
      <c r="B287" s="5" t="s">
        <v>21</v>
      </c>
      <c r="C287" s="4">
        <v>125</v>
      </c>
      <c r="D287" s="3">
        <v>2958101</v>
      </c>
      <c r="E287" s="34"/>
      <c r="F287" s="34"/>
    </row>
    <row r="288" spans="1:6" ht="13.5" thickBot="1">
      <c r="A288" s="3">
        <v>43780</v>
      </c>
      <c r="B288" s="5" t="s">
        <v>22</v>
      </c>
      <c r="C288" s="4">
        <v>128</v>
      </c>
      <c r="D288" s="3">
        <v>2958101</v>
      </c>
      <c r="E288" s="34"/>
      <c r="F288" s="34"/>
    </row>
    <row r="289" spans="1:6" ht="13.5" thickBot="1">
      <c r="A289" s="3">
        <v>43780</v>
      </c>
      <c r="B289" s="5" t="s">
        <v>38</v>
      </c>
      <c r="C289" s="4">
        <v>79</v>
      </c>
      <c r="D289" s="3">
        <v>2958101</v>
      </c>
      <c r="E289" s="34"/>
      <c r="F289" s="34"/>
    </row>
    <row r="290" spans="1:6" ht="13.5" thickBot="1">
      <c r="A290" s="3">
        <v>43780</v>
      </c>
      <c r="B290" s="5" t="s">
        <v>39</v>
      </c>
      <c r="C290" s="4">
        <v>79</v>
      </c>
      <c r="D290" s="3">
        <v>2958101</v>
      </c>
      <c r="E290" s="34"/>
      <c r="F290" s="34"/>
    </row>
    <row r="291" spans="1:6" ht="13.5" thickBot="1">
      <c r="A291" s="3">
        <v>43780</v>
      </c>
      <c r="B291" s="5" t="s">
        <v>40</v>
      </c>
      <c r="C291" s="4">
        <v>150</v>
      </c>
      <c r="D291" s="3">
        <v>2958101</v>
      </c>
      <c r="E291" s="34"/>
      <c r="F291" s="34"/>
    </row>
    <row r="292" spans="1:6" ht="13.5" thickBot="1">
      <c r="A292" s="3">
        <v>43780</v>
      </c>
      <c r="B292" s="5" t="s">
        <v>41</v>
      </c>
      <c r="C292" s="4">
        <v>110</v>
      </c>
      <c r="D292" s="3">
        <v>2958101</v>
      </c>
      <c r="E292" s="34"/>
      <c r="F292" s="34"/>
    </row>
    <row r="293" spans="1:6" ht="13.5" thickBot="1">
      <c r="A293" s="3">
        <v>43780</v>
      </c>
      <c r="B293" s="5" t="s">
        <v>42</v>
      </c>
      <c r="C293" s="4">
        <v>49</v>
      </c>
      <c r="D293" s="3">
        <v>2958101</v>
      </c>
      <c r="E293" s="34"/>
      <c r="F293" s="34"/>
    </row>
    <row r="294" spans="1:6" ht="13.5" thickBot="1">
      <c r="A294" s="3">
        <v>43780</v>
      </c>
      <c r="B294" s="5" t="s">
        <v>43</v>
      </c>
      <c r="C294" s="4">
        <v>112</v>
      </c>
      <c r="D294" s="3">
        <v>2958101</v>
      </c>
      <c r="E294" s="34"/>
      <c r="F294" s="34"/>
    </row>
    <row r="295" spans="1:6" ht="13.5" thickBot="1">
      <c r="A295" s="3">
        <v>43780</v>
      </c>
      <c r="B295" s="5" t="s">
        <v>44</v>
      </c>
      <c r="C295" s="4">
        <v>158</v>
      </c>
      <c r="D295" s="3">
        <v>2958101</v>
      </c>
      <c r="E295" s="34"/>
      <c r="F295" s="34"/>
    </row>
    <row r="296" spans="1:6" ht="13.5" thickBot="1">
      <c r="A296" s="3">
        <v>43780</v>
      </c>
      <c r="B296" s="5" t="s">
        <v>45</v>
      </c>
      <c r="C296" s="4">
        <v>182</v>
      </c>
      <c r="D296" s="3">
        <v>2958101</v>
      </c>
      <c r="E296" s="34"/>
      <c r="F296" s="34"/>
    </row>
    <row r="297" spans="1:6" ht="13.5" thickBot="1">
      <c r="A297" s="3">
        <v>43780</v>
      </c>
      <c r="B297" s="5" t="s">
        <v>46</v>
      </c>
      <c r="C297" s="4">
        <v>27</v>
      </c>
      <c r="D297" s="3">
        <v>2958101</v>
      </c>
      <c r="E297" s="34"/>
      <c r="F297" s="34"/>
    </row>
    <row r="298" spans="1:6" ht="13.5" thickBot="1">
      <c r="A298" s="3">
        <v>43780</v>
      </c>
      <c r="B298" s="5" t="s">
        <v>82</v>
      </c>
      <c r="C298" s="4">
        <v>101</v>
      </c>
      <c r="D298" s="3">
        <v>2958101</v>
      </c>
      <c r="E298" s="34"/>
      <c r="F298" s="34"/>
    </row>
    <row r="299" spans="1:6" ht="13.5" thickBot="1">
      <c r="A299" s="3">
        <v>43781</v>
      </c>
      <c r="B299" s="5" t="s">
        <v>27</v>
      </c>
      <c r="C299" s="4">
        <v>121</v>
      </c>
      <c r="D299" s="3">
        <v>2958101</v>
      </c>
      <c r="E299" s="34"/>
      <c r="F299" s="34"/>
    </row>
    <row r="300" spans="1:6" ht="13.5" thickBot="1">
      <c r="A300" s="3">
        <v>43781</v>
      </c>
      <c r="B300" s="5" t="s">
        <v>28</v>
      </c>
      <c r="C300" s="4">
        <v>30</v>
      </c>
      <c r="D300" s="3">
        <v>2958101</v>
      </c>
      <c r="E300" s="34"/>
      <c r="F300" s="34"/>
    </row>
    <row r="301" spans="1:6" ht="13.5" thickBot="1">
      <c r="A301" s="3">
        <v>43781</v>
      </c>
      <c r="B301" s="5" t="s">
        <v>29</v>
      </c>
      <c r="C301" s="4">
        <v>180</v>
      </c>
      <c r="D301" s="3">
        <v>2958101</v>
      </c>
      <c r="E301" s="34"/>
      <c r="F301" s="34"/>
    </row>
    <row r="302" spans="1:6" ht="13.5" thickBot="1">
      <c r="A302" s="3">
        <v>43781</v>
      </c>
      <c r="B302" s="5" t="s">
        <v>30</v>
      </c>
      <c r="C302" s="4">
        <v>38</v>
      </c>
      <c r="D302" s="3">
        <v>2958101</v>
      </c>
      <c r="E302" s="34"/>
      <c r="F302" s="34"/>
    </row>
    <row r="303" spans="1:6" ht="13.5" thickBot="1">
      <c r="A303" s="3">
        <v>43781</v>
      </c>
      <c r="B303" s="5" t="s">
        <v>31</v>
      </c>
      <c r="C303" s="4">
        <v>100</v>
      </c>
      <c r="D303" s="3">
        <v>2958101</v>
      </c>
      <c r="E303" s="34"/>
      <c r="F303" s="34"/>
    </row>
    <row r="304" spans="1:6" ht="13.5" thickBot="1">
      <c r="A304" s="3">
        <v>43781</v>
      </c>
      <c r="B304" s="5" t="s">
        <v>32</v>
      </c>
      <c r="C304" s="4">
        <v>22</v>
      </c>
      <c r="D304" s="3">
        <v>2958101</v>
      </c>
      <c r="E304" s="34"/>
      <c r="F304" s="34"/>
    </row>
    <row r="305" spans="1:6" ht="13.5" thickBot="1">
      <c r="A305" s="3">
        <v>43781</v>
      </c>
      <c r="B305" s="5" t="s">
        <v>33</v>
      </c>
      <c r="C305" s="4">
        <v>7</v>
      </c>
      <c r="D305" s="3">
        <v>2958101</v>
      </c>
      <c r="E305" s="34"/>
      <c r="F305" s="34"/>
    </row>
    <row r="306" spans="1:6" ht="13.5" thickBot="1">
      <c r="A306" s="3">
        <v>43781</v>
      </c>
      <c r="B306" s="5" t="s">
        <v>34</v>
      </c>
      <c r="C306" s="4">
        <v>50</v>
      </c>
      <c r="D306" s="3">
        <v>2958101</v>
      </c>
      <c r="E306" s="34"/>
      <c r="F306" s="34"/>
    </row>
    <row r="307" spans="1:6" ht="13.5" thickBot="1">
      <c r="A307" s="3">
        <v>43781</v>
      </c>
      <c r="B307" s="5" t="s">
        <v>35</v>
      </c>
      <c r="C307" s="4">
        <v>50</v>
      </c>
      <c r="D307" s="3">
        <v>2958101</v>
      </c>
      <c r="E307" s="34"/>
      <c r="F307" s="34"/>
    </row>
    <row r="308" spans="1:6" ht="13.5" thickBot="1">
      <c r="A308" s="3">
        <v>43781</v>
      </c>
      <c r="B308" s="5" t="s">
        <v>36</v>
      </c>
      <c r="C308" s="4">
        <v>102</v>
      </c>
      <c r="D308" s="3">
        <v>2958101</v>
      </c>
      <c r="E308" s="34"/>
      <c r="F308" s="34"/>
    </row>
    <row r="309" spans="1:6" ht="13.5" thickBot="1">
      <c r="A309" s="3">
        <v>43781</v>
      </c>
      <c r="B309" s="5" t="s">
        <v>37</v>
      </c>
      <c r="C309" s="4">
        <v>39</v>
      </c>
      <c r="D309" s="3">
        <v>2958101</v>
      </c>
      <c r="E309" s="34"/>
      <c r="F309" s="34"/>
    </row>
    <row r="310" spans="1:6" ht="13.5" thickBot="1">
      <c r="A310" s="3">
        <v>43781</v>
      </c>
      <c r="B310" s="5" t="s">
        <v>21</v>
      </c>
      <c r="C310" s="4">
        <v>125</v>
      </c>
      <c r="D310" s="3">
        <v>2958101</v>
      </c>
      <c r="E310" s="34"/>
      <c r="F310" s="34"/>
    </row>
    <row r="311" spans="1:6" ht="13.5" thickBot="1">
      <c r="A311" s="3">
        <v>43781</v>
      </c>
      <c r="B311" s="5" t="s">
        <v>22</v>
      </c>
      <c r="C311" s="4">
        <v>128</v>
      </c>
      <c r="D311" s="3">
        <v>2958101</v>
      </c>
      <c r="E311" s="34"/>
      <c r="F311" s="34"/>
    </row>
    <row r="312" spans="1:6" ht="13.5" thickBot="1">
      <c r="A312" s="3">
        <v>43781</v>
      </c>
      <c r="B312" s="5" t="s">
        <v>38</v>
      </c>
      <c r="C312" s="4">
        <v>79</v>
      </c>
      <c r="D312" s="3">
        <v>2958101</v>
      </c>
      <c r="E312" s="34"/>
      <c r="F312" s="34"/>
    </row>
    <row r="313" spans="1:6" ht="13.5" thickBot="1">
      <c r="A313" s="3">
        <v>43781</v>
      </c>
      <c r="B313" s="5" t="s">
        <v>39</v>
      </c>
      <c r="C313" s="4">
        <v>79</v>
      </c>
      <c r="D313" s="3">
        <v>2958101</v>
      </c>
      <c r="E313" s="34"/>
      <c r="F313" s="34"/>
    </row>
    <row r="314" spans="1:6" ht="13.5" thickBot="1">
      <c r="A314" s="3">
        <v>43781</v>
      </c>
      <c r="B314" s="5" t="s">
        <v>40</v>
      </c>
      <c r="C314" s="4">
        <v>150</v>
      </c>
      <c r="D314" s="3">
        <v>2958101</v>
      </c>
      <c r="E314" s="34"/>
      <c r="F314" s="34"/>
    </row>
    <row r="315" spans="1:6" ht="13.5" thickBot="1">
      <c r="A315" s="3">
        <v>43781</v>
      </c>
      <c r="B315" s="5" t="s">
        <v>41</v>
      </c>
      <c r="C315" s="4">
        <v>110</v>
      </c>
      <c r="D315" s="3">
        <v>2958101</v>
      </c>
      <c r="E315" s="34"/>
      <c r="F315" s="34"/>
    </row>
    <row r="316" spans="1:6" ht="13.5" thickBot="1">
      <c r="A316" s="3">
        <v>43781</v>
      </c>
      <c r="B316" s="5" t="s">
        <v>42</v>
      </c>
      <c r="C316" s="4">
        <v>49</v>
      </c>
      <c r="D316" s="3">
        <v>2958101</v>
      </c>
      <c r="E316" s="34"/>
      <c r="F316" s="34"/>
    </row>
    <row r="317" spans="1:6" ht="13.5" thickBot="1">
      <c r="A317" s="3">
        <v>43781</v>
      </c>
      <c r="B317" s="5" t="s">
        <v>43</v>
      </c>
      <c r="C317" s="4">
        <v>112</v>
      </c>
      <c r="D317" s="3">
        <v>2958101</v>
      </c>
      <c r="E317" s="34"/>
      <c r="F317" s="34"/>
    </row>
    <row r="318" spans="1:6" ht="13.5" thickBot="1">
      <c r="A318" s="3">
        <v>43781</v>
      </c>
      <c r="B318" s="5" t="s">
        <v>44</v>
      </c>
      <c r="C318" s="4">
        <v>158</v>
      </c>
      <c r="D318" s="3">
        <v>2958101</v>
      </c>
      <c r="E318" s="34"/>
      <c r="F318" s="34"/>
    </row>
    <row r="319" spans="1:6" ht="13.5" thickBot="1">
      <c r="A319" s="3">
        <v>43781</v>
      </c>
      <c r="B319" s="5" t="s">
        <v>45</v>
      </c>
      <c r="C319" s="4">
        <v>182</v>
      </c>
      <c r="D319" s="3">
        <v>2958101</v>
      </c>
      <c r="E319" s="34"/>
      <c r="F319" s="34"/>
    </row>
    <row r="320" spans="1:6" ht="13.5" thickBot="1">
      <c r="A320" s="3">
        <v>43781</v>
      </c>
      <c r="B320" s="5" t="s">
        <v>46</v>
      </c>
      <c r="C320" s="4">
        <v>27</v>
      </c>
      <c r="D320" s="3">
        <v>2958101</v>
      </c>
      <c r="E320" s="34"/>
      <c r="F320" s="34"/>
    </row>
    <row r="321" spans="1:6" ht="13.5" thickBot="1">
      <c r="A321" s="3">
        <v>43781</v>
      </c>
      <c r="B321" s="5" t="s">
        <v>82</v>
      </c>
      <c r="C321" s="4">
        <v>101</v>
      </c>
      <c r="D321" s="3">
        <v>2958101</v>
      </c>
      <c r="E321" s="34"/>
      <c r="F321" s="34"/>
    </row>
    <row r="322" spans="1:6" ht="13.5" thickBot="1">
      <c r="A322" s="3">
        <v>43782</v>
      </c>
      <c r="B322" s="5" t="s">
        <v>27</v>
      </c>
      <c r="C322" s="4">
        <v>121</v>
      </c>
      <c r="D322" s="3">
        <v>2958101</v>
      </c>
      <c r="E322" s="34"/>
      <c r="F322" s="34"/>
    </row>
    <row r="323" spans="1:6" ht="13.5" thickBot="1">
      <c r="A323" s="3">
        <v>43782</v>
      </c>
      <c r="B323" s="5" t="s">
        <v>28</v>
      </c>
      <c r="C323" s="4">
        <v>30</v>
      </c>
      <c r="D323" s="3">
        <v>2958101</v>
      </c>
      <c r="E323" s="34"/>
      <c r="F323" s="34"/>
    </row>
    <row r="324" spans="1:6" ht="13.5" thickBot="1">
      <c r="A324" s="3">
        <v>43782</v>
      </c>
      <c r="B324" s="5" t="s">
        <v>29</v>
      </c>
      <c r="C324" s="4">
        <v>180</v>
      </c>
      <c r="D324" s="3">
        <v>2958101</v>
      </c>
      <c r="E324" s="34"/>
      <c r="F324" s="34"/>
    </row>
    <row r="325" spans="1:6" ht="13.5" thickBot="1">
      <c r="A325" s="3">
        <v>43782</v>
      </c>
      <c r="B325" s="5" t="s">
        <v>30</v>
      </c>
      <c r="C325" s="4">
        <v>38</v>
      </c>
      <c r="D325" s="3">
        <v>2958101</v>
      </c>
      <c r="E325" s="34"/>
      <c r="F325" s="34"/>
    </row>
    <row r="326" spans="1:6" ht="13.5" thickBot="1">
      <c r="A326" s="3">
        <v>43782</v>
      </c>
      <c r="B326" s="5" t="s">
        <v>31</v>
      </c>
      <c r="C326" s="4">
        <v>100</v>
      </c>
      <c r="D326" s="3">
        <v>2958101</v>
      </c>
      <c r="E326" s="34"/>
      <c r="F326" s="34"/>
    </row>
    <row r="327" spans="1:6" ht="13.5" thickBot="1">
      <c r="A327" s="3">
        <v>43782</v>
      </c>
      <c r="B327" s="5" t="s">
        <v>32</v>
      </c>
      <c r="C327" s="4">
        <v>22</v>
      </c>
      <c r="D327" s="3">
        <v>2958101</v>
      </c>
      <c r="E327" s="34"/>
      <c r="F327" s="34"/>
    </row>
    <row r="328" spans="1:6" ht="13.5" thickBot="1">
      <c r="A328" s="3">
        <v>43782</v>
      </c>
      <c r="B328" s="5" t="s">
        <v>33</v>
      </c>
      <c r="C328" s="4">
        <v>7</v>
      </c>
      <c r="D328" s="3">
        <v>2958101</v>
      </c>
      <c r="E328" s="34"/>
      <c r="F328" s="34"/>
    </row>
    <row r="329" spans="1:6" ht="13.5" thickBot="1">
      <c r="A329" s="3">
        <v>43782</v>
      </c>
      <c r="B329" s="5" t="s">
        <v>34</v>
      </c>
      <c r="C329" s="4">
        <v>50</v>
      </c>
      <c r="D329" s="3">
        <v>2958101</v>
      </c>
      <c r="E329" s="34"/>
      <c r="F329" s="34"/>
    </row>
    <row r="330" spans="1:6" ht="13.5" thickBot="1">
      <c r="A330" s="3">
        <v>43782</v>
      </c>
      <c r="B330" s="5" t="s">
        <v>35</v>
      </c>
      <c r="C330" s="4">
        <v>50</v>
      </c>
      <c r="D330" s="3">
        <v>2958101</v>
      </c>
      <c r="E330" s="34"/>
      <c r="F330" s="34"/>
    </row>
    <row r="331" spans="1:6" ht="13.5" thickBot="1">
      <c r="A331" s="3">
        <v>43782</v>
      </c>
      <c r="B331" s="5" t="s">
        <v>36</v>
      </c>
      <c r="C331" s="4">
        <v>102</v>
      </c>
      <c r="D331" s="3">
        <v>2958101</v>
      </c>
      <c r="E331" s="34"/>
      <c r="F331" s="34"/>
    </row>
    <row r="332" spans="1:6" ht="13.5" thickBot="1">
      <c r="A332" s="3">
        <v>43782</v>
      </c>
      <c r="B332" s="5" t="s">
        <v>37</v>
      </c>
      <c r="C332" s="4">
        <v>39</v>
      </c>
      <c r="D332" s="3">
        <v>2958101</v>
      </c>
      <c r="E332" s="34"/>
      <c r="F332" s="34"/>
    </row>
    <row r="333" spans="1:6" ht="13.5" thickBot="1">
      <c r="A333" s="3">
        <v>43782</v>
      </c>
      <c r="B333" s="5" t="s">
        <v>21</v>
      </c>
      <c r="C333" s="4">
        <v>125</v>
      </c>
      <c r="D333" s="3">
        <v>2958101</v>
      </c>
      <c r="E333" s="34"/>
      <c r="F333" s="34"/>
    </row>
    <row r="334" spans="1:6" ht="13.5" thickBot="1">
      <c r="A334" s="3">
        <v>43782</v>
      </c>
      <c r="B334" s="5" t="s">
        <v>22</v>
      </c>
      <c r="C334" s="4">
        <v>128</v>
      </c>
      <c r="D334" s="3">
        <v>2958101</v>
      </c>
      <c r="E334" s="34"/>
      <c r="F334" s="34"/>
    </row>
    <row r="335" spans="1:6" ht="13.5" thickBot="1">
      <c r="A335" s="3">
        <v>43782</v>
      </c>
      <c r="B335" s="5" t="s">
        <v>38</v>
      </c>
      <c r="C335" s="4">
        <v>79</v>
      </c>
      <c r="D335" s="3">
        <v>2958101</v>
      </c>
      <c r="E335" s="34"/>
      <c r="F335" s="34"/>
    </row>
    <row r="336" spans="1:6" ht="13.5" thickBot="1">
      <c r="A336" s="3">
        <v>43782</v>
      </c>
      <c r="B336" s="5" t="s">
        <v>39</v>
      </c>
      <c r="C336" s="4">
        <v>79</v>
      </c>
      <c r="D336" s="3">
        <v>2958101</v>
      </c>
      <c r="E336" s="34"/>
      <c r="F336" s="34"/>
    </row>
    <row r="337" spans="1:6" ht="13.5" thickBot="1">
      <c r="A337" s="3">
        <v>43782</v>
      </c>
      <c r="B337" s="5" t="s">
        <v>40</v>
      </c>
      <c r="C337" s="4">
        <v>150</v>
      </c>
      <c r="D337" s="3">
        <v>2958101</v>
      </c>
      <c r="E337" s="34"/>
      <c r="F337" s="34"/>
    </row>
    <row r="338" spans="1:6" ht="13.5" thickBot="1">
      <c r="A338" s="3">
        <v>43782</v>
      </c>
      <c r="B338" s="5" t="s">
        <v>41</v>
      </c>
      <c r="C338" s="4">
        <v>110</v>
      </c>
      <c r="D338" s="3">
        <v>2958101</v>
      </c>
      <c r="E338" s="34"/>
      <c r="F338" s="34"/>
    </row>
    <row r="339" spans="1:6" ht="13.5" thickBot="1">
      <c r="A339" s="3">
        <v>43782</v>
      </c>
      <c r="B339" s="5" t="s">
        <v>42</v>
      </c>
      <c r="C339" s="4">
        <v>49</v>
      </c>
      <c r="D339" s="3">
        <v>2958101</v>
      </c>
      <c r="E339" s="34"/>
      <c r="F339" s="34"/>
    </row>
    <row r="340" spans="1:6" ht="13.5" thickBot="1">
      <c r="A340" s="3">
        <v>43782</v>
      </c>
      <c r="B340" s="5" t="s">
        <v>43</v>
      </c>
      <c r="C340" s="4">
        <v>112</v>
      </c>
      <c r="D340" s="3">
        <v>2958101</v>
      </c>
      <c r="E340" s="34"/>
      <c r="F340" s="34"/>
    </row>
    <row r="341" spans="1:6" ht="13.5" thickBot="1">
      <c r="A341" s="3">
        <v>43782</v>
      </c>
      <c r="B341" s="5" t="s">
        <v>44</v>
      </c>
      <c r="C341" s="4">
        <v>158</v>
      </c>
      <c r="D341" s="3">
        <v>2958101</v>
      </c>
      <c r="E341" s="34"/>
      <c r="F341" s="34"/>
    </row>
    <row r="342" spans="1:6" ht="13.5" thickBot="1">
      <c r="A342" s="3">
        <v>43782</v>
      </c>
      <c r="B342" s="5" t="s">
        <v>45</v>
      </c>
      <c r="C342" s="4">
        <v>182</v>
      </c>
      <c r="D342" s="3">
        <v>2958101</v>
      </c>
      <c r="E342" s="34"/>
      <c r="F342" s="34"/>
    </row>
    <row r="343" spans="1:6" ht="13.5" thickBot="1">
      <c r="A343" s="3">
        <v>43782</v>
      </c>
      <c r="B343" s="5" t="s">
        <v>46</v>
      </c>
      <c r="C343" s="4">
        <v>27</v>
      </c>
      <c r="D343" s="3">
        <v>2958101</v>
      </c>
      <c r="E343" s="34"/>
      <c r="F343" s="34"/>
    </row>
    <row r="344" spans="1:6" ht="13.5" thickBot="1">
      <c r="A344" s="3">
        <v>43782</v>
      </c>
      <c r="B344" s="5" t="s">
        <v>82</v>
      </c>
      <c r="C344" s="4">
        <v>101</v>
      </c>
      <c r="D344" s="3">
        <v>2958101</v>
      </c>
      <c r="E344" s="34"/>
      <c r="F344" s="34"/>
    </row>
    <row r="345" spans="1:6" ht="13.5" thickBot="1">
      <c r="A345" s="3">
        <v>43783</v>
      </c>
      <c r="B345" s="5" t="s">
        <v>27</v>
      </c>
      <c r="C345" s="4">
        <v>121</v>
      </c>
      <c r="D345" s="3">
        <v>2958101</v>
      </c>
      <c r="E345" s="34"/>
      <c r="F345" s="34"/>
    </row>
    <row r="346" spans="1:6" ht="13.5" thickBot="1">
      <c r="A346" s="3">
        <v>43783</v>
      </c>
      <c r="B346" s="5" t="s">
        <v>28</v>
      </c>
      <c r="C346" s="4">
        <v>30</v>
      </c>
      <c r="D346" s="3">
        <v>2958101</v>
      </c>
      <c r="E346" s="34"/>
      <c r="F346" s="34"/>
    </row>
    <row r="347" spans="1:6" ht="13.5" thickBot="1">
      <c r="A347" s="3">
        <v>43783</v>
      </c>
      <c r="B347" s="5" t="s">
        <v>29</v>
      </c>
      <c r="C347" s="4">
        <v>180</v>
      </c>
      <c r="D347" s="3">
        <v>2958101</v>
      </c>
      <c r="E347" s="34"/>
      <c r="F347" s="34"/>
    </row>
    <row r="348" spans="1:6" ht="13.5" thickBot="1">
      <c r="A348" s="3">
        <v>43783</v>
      </c>
      <c r="B348" s="5" t="s">
        <v>30</v>
      </c>
      <c r="C348" s="4">
        <v>38</v>
      </c>
      <c r="D348" s="3">
        <v>2958101</v>
      </c>
      <c r="E348" s="34"/>
      <c r="F348" s="34"/>
    </row>
    <row r="349" spans="1:6" ht="13.5" thickBot="1">
      <c r="A349" s="3">
        <v>43783</v>
      </c>
      <c r="B349" s="5" t="s">
        <v>31</v>
      </c>
      <c r="C349" s="4">
        <v>100</v>
      </c>
      <c r="D349" s="3">
        <v>2958101</v>
      </c>
      <c r="E349" s="34"/>
      <c r="F349" s="34"/>
    </row>
    <row r="350" spans="1:6" ht="13.5" thickBot="1">
      <c r="A350" s="3">
        <v>43783</v>
      </c>
      <c r="B350" s="5" t="s">
        <v>32</v>
      </c>
      <c r="C350" s="4">
        <v>22</v>
      </c>
      <c r="D350" s="3">
        <v>2958101</v>
      </c>
      <c r="E350" s="34"/>
      <c r="F350" s="34"/>
    </row>
    <row r="351" spans="1:6" ht="13.5" thickBot="1">
      <c r="A351" s="3">
        <v>43783</v>
      </c>
      <c r="B351" s="5" t="s">
        <v>33</v>
      </c>
      <c r="C351" s="4">
        <v>7</v>
      </c>
      <c r="D351" s="3">
        <v>2958101</v>
      </c>
      <c r="E351" s="34"/>
      <c r="F351" s="34"/>
    </row>
    <row r="352" spans="1:6" ht="13.5" thickBot="1">
      <c r="A352" s="3">
        <v>43783</v>
      </c>
      <c r="B352" s="5" t="s">
        <v>34</v>
      </c>
      <c r="C352" s="4">
        <v>50</v>
      </c>
      <c r="D352" s="3">
        <v>2958101</v>
      </c>
      <c r="E352" s="34"/>
      <c r="F352" s="34"/>
    </row>
    <row r="353" spans="1:6" ht="13.5" thickBot="1">
      <c r="A353" s="3">
        <v>43783</v>
      </c>
      <c r="B353" s="5" t="s">
        <v>35</v>
      </c>
      <c r="C353" s="4">
        <v>50</v>
      </c>
      <c r="D353" s="3">
        <v>2958101</v>
      </c>
      <c r="E353" s="34"/>
      <c r="F353" s="34"/>
    </row>
    <row r="354" spans="1:6" ht="13.5" thickBot="1">
      <c r="A354" s="3">
        <v>43783</v>
      </c>
      <c r="B354" s="5" t="s">
        <v>36</v>
      </c>
      <c r="C354" s="4">
        <v>102</v>
      </c>
      <c r="D354" s="3">
        <v>2958101</v>
      </c>
      <c r="E354" s="34"/>
      <c r="F354" s="34"/>
    </row>
    <row r="355" spans="1:6" ht="13.5" thickBot="1">
      <c r="A355" s="3">
        <v>43783</v>
      </c>
      <c r="B355" s="5" t="s">
        <v>37</v>
      </c>
      <c r="C355" s="4">
        <v>39</v>
      </c>
      <c r="D355" s="3">
        <v>2958101</v>
      </c>
      <c r="E355" s="34"/>
      <c r="F355" s="34"/>
    </row>
    <row r="356" spans="1:6" ht="13.5" thickBot="1">
      <c r="A356" s="3">
        <v>43783</v>
      </c>
      <c r="B356" s="5" t="s">
        <v>21</v>
      </c>
      <c r="C356" s="4">
        <v>125</v>
      </c>
      <c r="D356" s="3">
        <v>2958101</v>
      </c>
      <c r="E356" s="34"/>
      <c r="F356" s="34"/>
    </row>
    <row r="357" spans="1:6" ht="13.5" thickBot="1">
      <c r="A357" s="3">
        <v>43783</v>
      </c>
      <c r="B357" s="5" t="s">
        <v>22</v>
      </c>
      <c r="C357" s="4">
        <v>128</v>
      </c>
      <c r="D357" s="3">
        <v>2958101</v>
      </c>
      <c r="E357" s="34"/>
      <c r="F357" s="34"/>
    </row>
    <row r="358" spans="1:6" ht="13.5" thickBot="1">
      <c r="A358" s="3">
        <v>43783</v>
      </c>
      <c r="B358" s="5" t="s">
        <v>38</v>
      </c>
      <c r="C358" s="4">
        <v>79</v>
      </c>
      <c r="D358" s="3">
        <v>2958101</v>
      </c>
      <c r="E358" s="34"/>
      <c r="F358" s="34"/>
    </row>
    <row r="359" spans="1:6" ht="13.5" thickBot="1">
      <c r="A359" s="3">
        <v>43783</v>
      </c>
      <c r="B359" s="5" t="s">
        <v>39</v>
      </c>
      <c r="C359" s="4">
        <v>79</v>
      </c>
      <c r="D359" s="3">
        <v>2958101</v>
      </c>
      <c r="E359" s="34"/>
      <c r="F359" s="34"/>
    </row>
    <row r="360" spans="1:6" ht="13.5" thickBot="1">
      <c r="A360" s="3">
        <v>43783</v>
      </c>
      <c r="B360" s="5" t="s">
        <v>40</v>
      </c>
      <c r="C360" s="4">
        <v>150</v>
      </c>
      <c r="D360" s="3">
        <v>2958101</v>
      </c>
      <c r="E360" s="34"/>
      <c r="F360" s="34"/>
    </row>
    <row r="361" spans="1:6" ht="13.5" thickBot="1">
      <c r="A361" s="3">
        <v>43783</v>
      </c>
      <c r="B361" s="5" t="s">
        <v>41</v>
      </c>
      <c r="C361" s="4">
        <v>110</v>
      </c>
      <c r="D361" s="3">
        <v>2958101</v>
      </c>
      <c r="E361" s="34"/>
      <c r="F361" s="34"/>
    </row>
    <row r="362" spans="1:6" ht="13.5" thickBot="1">
      <c r="A362" s="3">
        <v>43783</v>
      </c>
      <c r="B362" s="5" t="s">
        <v>42</v>
      </c>
      <c r="C362" s="4">
        <v>49</v>
      </c>
      <c r="D362" s="3">
        <v>2958101</v>
      </c>
      <c r="E362" s="34"/>
      <c r="F362" s="34"/>
    </row>
    <row r="363" spans="1:6" ht="13.5" thickBot="1">
      <c r="A363" s="3">
        <v>43783</v>
      </c>
      <c r="B363" s="5" t="s">
        <v>43</v>
      </c>
      <c r="C363" s="4">
        <v>112</v>
      </c>
      <c r="D363" s="3">
        <v>2958101</v>
      </c>
      <c r="E363" s="34"/>
      <c r="F363" s="34"/>
    </row>
    <row r="364" spans="1:6" ht="13.5" thickBot="1">
      <c r="A364" s="3">
        <v>43783</v>
      </c>
      <c r="B364" s="5" t="s">
        <v>44</v>
      </c>
      <c r="C364" s="4">
        <v>158</v>
      </c>
      <c r="D364" s="3">
        <v>2958101</v>
      </c>
      <c r="E364" s="34"/>
      <c r="F364" s="34"/>
    </row>
    <row r="365" spans="1:6" ht="13.5" thickBot="1">
      <c r="A365" s="3">
        <v>43783</v>
      </c>
      <c r="B365" s="5" t="s">
        <v>45</v>
      </c>
      <c r="C365" s="4">
        <v>182</v>
      </c>
      <c r="D365" s="3">
        <v>2958101</v>
      </c>
      <c r="E365" s="34"/>
      <c r="F365" s="34"/>
    </row>
    <row r="366" spans="1:6" ht="13.5" thickBot="1">
      <c r="A366" s="3">
        <v>43783</v>
      </c>
      <c r="B366" s="5" t="s">
        <v>46</v>
      </c>
      <c r="C366" s="4">
        <v>27</v>
      </c>
      <c r="D366" s="3">
        <v>2958101</v>
      </c>
      <c r="E366" s="34"/>
      <c r="F366" s="34"/>
    </row>
    <row r="367" spans="1:6" ht="13.5" thickBot="1">
      <c r="A367" s="3">
        <v>43783</v>
      </c>
      <c r="B367" s="5" t="s">
        <v>82</v>
      </c>
      <c r="C367" s="4">
        <v>101</v>
      </c>
      <c r="D367" s="3">
        <v>2958101</v>
      </c>
      <c r="E367" s="34"/>
      <c r="F367" s="34"/>
    </row>
    <row r="368" spans="1:6" ht="13.5" thickBot="1">
      <c r="A368" s="3">
        <v>43784</v>
      </c>
      <c r="B368" s="5" t="s">
        <v>27</v>
      </c>
      <c r="C368" s="4">
        <v>121</v>
      </c>
      <c r="D368" s="3">
        <v>2958101</v>
      </c>
      <c r="E368" s="34"/>
      <c r="F368" s="34"/>
    </row>
    <row r="369" spans="1:6" ht="13.5" thickBot="1">
      <c r="A369" s="3">
        <v>43784</v>
      </c>
      <c r="B369" s="5" t="s">
        <v>28</v>
      </c>
      <c r="C369" s="4">
        <v>30</v>
      </c>
      <c r="D369" s="3">
        <v>2958101</v>
      </c>
      <c r="E369" s="34"/>
      <c r="F369" s="34"/>
    </row>
    <row r="370" spans="1:6" ht="13.5" thickBot="1">
      <c r="A370" s="3">
        <v>43784</v>
      </c>
      <c r="B370" s="5" t="s">
        <v>29</v>
      </c>
      <c r="C370" s="4">
        <v>180</v>
      </c>
      <c r="D370" s="3">
        <v>2958101</v>
      </c>
      <c r="E370" s="34"/>
      <c r="F370" s="34"/>
    </row>
    <row r="371" spans="1:6" ht="13.5" thickBot="1">
      <c r="A371" s="3">
        <v>43784</v>
      </c>
      <c r="B371" s="5" t="s">
        <v>30</v>
      </c>
      <c r="C371" s="4">
        <v>38</v>
      </c>
      <c r="D371" s="3">
        <v>2958101</v>
      </c>
      <c r="E371" s="34"/>
      <c r="F371" s="34"/>
    </row>
    <row r="372" spans="1:6" ht="13.5" thickBot="1">
      <c r="A372" s="3">
        <v>43784</v>
      </c>
      <c r="B372" s="5" t="s">
        <v>31</v>
      </c>
      <c r="C372" s="4">
        <v>100</v>
      </c>
      <c r="D372" s="3">
        <v>2958101</v>
      </c>
      <c r="E372" s="34"/>
      <c r="F372" s="34"/>
    </row>
    <row r="373" spans="1:6" ht="13.5" thickBot="1">
      <c r="A373" s="3">
        <v>43784</v>
      </c>
      <c r="B373" s="5" t="s">
        <v>32</v>
      </c>
      <c r="C373" s="4">
        <v>22</v>
      </c>
      <c r="D373" s="3">
        <v>2958101</v>
      </c>
      <c r="E373" s="34"/>
      <c r="F373" s="34"/>
    </row>
    <row r="374" spans="1:6" ht="13.5" thickBot="1">
      <c r="A374" s="3">
        <v>43784</v>
      </c>
      <c r="B374" s="5" t="s">
        <v>33</v>
      </c>
      <c r="C374" s="4">
        <v>7</v>
      </c>
      <c r="D374" s="3">
        <v>2958101</v>
      </c>
      <c r="E374" s="34"/>
      <c r="F374" s="34"/>
    </row>
    <row r="375" spans="1:6" ht="13.5" thickBot="1">
      <c r="A375" s="3">
        <v>43784</v>
      </c>
      <c r="B375" s="5" t="s">
        <v>34</v>
      </c>
      <c r="C375" s="4">
        <v>50</v>
      </c>
      <c r="D375" s="3">
        <v>2958101</v>
      </c>
      <c r="E375" s="34"/>
      <c r="F375" s="34"/>
    </row>
    <row r="376" spans="1:6" ht="13.5" thickBot="1">
      <c r="A376" s="3">
        <v>43784</v>
      </c>
      <c r="B376" s="5" t="s">
        <v>35</v>
      </c>
      <c r="C376" s="4">
        <v>50</v>
      </c>
      <c r="D376" s="3">
        <v>2958101</v>
      </c>
      <c r="E376" s="34"/>
      <c r="F376" s="34"/>
    </row>
    <row r="377" spans="1:6" ht="13.5" thickBot="1">
      <c r="A377" s="3">
        <v>43784</v>
      </c>
      <c r="B377" s="5" t="s">
        <v>36</v>
      </c>
      <c r="C377" s="4">
        <v>102</v>
      </c>
      <c r="D377" s="3">
        <v>2958101</v>
      </c>
      <c r="E377" s="34"/>
      <c r="F377" s="34"/>
    </row>
    <row r="378" spans="1:6" ht="13.5" thickBot="1">
      <c r="A378" s="3">
        <v>43784</v>
      </c>
      <c r="B378" s="5" t="s">
        <v>37</v>
      </c>
      <c r="C378" s="4">
        <v>39</v>
      </c>
      <c r="D378" s="3">
        <v>2958101</v>
      </c>
      <c r="E378" s="34"/>
      <c r="F378" s="34"/>
    </row>
    <row r="379" spans="1:6" ht="13.5" thickBot="1">
      <c r="A379" s="3">
        <v>43784</v>
      </c>
      <c r="B379" s="5" t="s">
        <v>21</v>
      </c>
      <c r="C379" s="4">
        <v>125</v>
      </c>
      <c r="D379" s="3">
        <v>2958101</v>
      </c>
      <c r="E379" s="34"/>
      <c r="F379" s="34"/>
    </row>
    <row r="380" spans="1:6" ht="13.5" thickBot="1">
      <c r="A380" s="3">
        <v>43784</v>
      </c>
      <c r="B380" s="5" t="s">
        <v>22</v>
      </c>
      <c r="C380" s="4">
        <v>128</v>
      </c>
      <c r="D380" s="3">
        <v>2958101</v>
      </c>
      <c r="E380" s="34"/>
      <c r="F380" s="34"/>
    </row>
    <row r="381" spans="1:6" ht="13.5" thickBot="1">
      <c r="A381" s="3">
        <v>43784</v>
      </c>
      <c r="B381" s="5" t="s">
        <v>38</v>
      </c>
      <c r="C381" s="4">
        <v>79</v>
      </c>
      <c r="D381" s="3">
        <v>2958101</v>
      </c>
      <c r="E381" s="34"/>
      <c r="F381" s="34"/>
    </row>
    <row r="382" spans="1:6" ht="13.5" thickBot="1">
      <c r="A382" s="3">
        <v>43784</v>
      </c>
      <c r="B382" s="5" t="s">
        <v>39</v>
      </c>
      <c r="C382" s="4">
        <v>79</v>
      </c>
      <c r="D382" s="3">
        <v>2958101</v>
      </c>
      <c r="E382" s="34"/>
      <c r="F382" s="34"/>
    </row>
    <row r="383" spans="1:6" ht="13.5" thickBot="1">
      <c r="A383" s="3">
        <v>43784</v>
      </c>
      <c r="B383" s="5" t="s">
        <v>40</v>
      </c>
      <c r="C383" s="4">
        <v>150</v>
      </c>
      <c r="D383" s="3">
        <v>2958101</v>
      </c>
      <c r="E383" s="34"/>
      <c r="F383" s="34"/>
    </row>
    <row r="384" spans="1:6" ht="13.5" thickBot="1">
      <c r="A384" s="3">
        <v>43784</v>
      </c>
      <c r="B384" s="5" t="s">
        <v>41</v>
      </c>
      <c r="C384" s="4">
        <v>110</v>
      </c>
      <c r="D384" s="3">
        <v>2958101</v>
      </c>
      <c r="E384" s="34"/>
      <c r="F384" s="34"/>
    </row>
    <row r="385" spans="1:6" ht="13.5" thickBot="1">
      <c r="A385" s="3">
        <v>43784</v>
      </c>
      <c r="B385" s="5" t="s">
        <v>42</v>
      </c>
      <c r="C385" s="4">
        <v>49</v>
      </c>
      <c r="D385" s="3">
        <v>2958101</v>
      </c>
      <c r="E385" s="34"/>
      <c r="F385" s="34"/>
    </row>
    <row r="386" spans="1:6" ht="13.5" thickBot="1">
      <c r="A386" s="3">
        <v>43784</v>
      </c>
      <c r="B386" s="5" t="s">
        <v>43</v>
      </c>
      <c r="C386" s="4">
        <v>112</v>
      </c>
      <c r="D386" s="3">
        <v>2958101</v>
      </c>
      <c r="E386" s="34"/>
      <c r="F386" s="34"/>
    </row>
    <row r="387" spans="1:6" ht="13.5" thickBot="1">
      <c r="A387" s="3">
        <v>43784</v>
      </c>
      <c r="B387" s="5" t="s">
        <v>44</v>
      </c>
      <c r="C387" s="4">
        <v>158</v>
      </c>
      <c r="D387" s="3">
        <v>2958101</v>
      </c>
      <c r="E387" s="34"/>
      <c r="F387" s="34"/>
    </row>
    <row r="388" spans="1:6" ht="13.5" thickBot="1">
      <c r="A388" s="3">
        <v>43784</v>
      </c>
      <c r="B388" s="5" t="s">
        <v>45</v>
      </c>
      <c r="C388" s="4">
        <v>182</v>
      </c>
      <c r="D388" s="3">
        <v>2958101</v>
      </c>
      <c r="E388" s="34"/>
      <c r="F388" s="34"/>
    </row>
    <row r="389" spans="1:6" ht="13.5" thickBot="1">
      <c r="A389" s="3">
        <v>43784</v>
      </c>
      <c r="B389" s="5" t="s">
        <v>46</v>
      </c>
      <c r="C389" s="4">
        <v>27</v>
      </c>
      <c r="D389" s="3">
        <v>2958101</v>
      </c>
      <c r="E389" s="34"/>
      <c r="F389" s="34"/>
    </row>
    <row r="390" spans="1:6" ht="13.5" thickBot="1">
      <c r="A390" s="3">
        <v>43784</v>
      </c>
      <c r="B390" s="5" t="s">
        <v>82</v>
      </c>
      <c r="C390" s="4">
        <v>101</v>
      </c>
      <c r="D390" s="3">
        <v>2958101</v>
      </c>
      <c r="E390" s="34"/>
      <c r="F390" s="34"/>
    </row>
    <row r="391" spans="1:6" ht="13.5" thickBot="1">
      <c r="A391" s="3">
        <v>43785</v>
      </c>
      <c r="B391" s="5" t="s">
        <v>27</v>
      </c>
      <c r="C391" s="4">
        <v>121</v>
      </c>
      <c r="D391" s="3">
        <v>2958101</v>
      </c>
      <c r="E391" s="34"/>
      <c r="F391" s="34"/>
    </row>
    <row r="392" spans="1:6" ht="13.5" thickBot="1">
      <c r="A392" s="3">
        <v>43785</v>
      </c>
      <c r="B392" s="5" t="s">
        <v>28</v>
      </c>
      <c r="C392" s="4">
        <v>30</v>
      </c>
      <c r="D392" s="3">
        <v>2958101</v>
      </c>
      <c r="E392" s="34"/>
      <c r="F392" s="34"/>
    </row>
    <row r="393" spans="1:6" ht="13.5" thickBot="1">
      <c r="A393" s="3">
        <v>43785</v>
      </c>
      <c r="B393" s="5" t="s">
        <v>29</v>
      </c>
      <c r="C393" s="4">
        <v>180</v>
      </c>
      <c r="D393" s="3">
        <v>2958101</v>
      </c>
      <c r="E393" s="34"/>
      <c r="F393" s="34"/>
    </row>
    <row r="394" spans="1:6" ht="13.5" thickBot="1">
      <c r="A394" s="3">
        <v>43785</v>
      </c>
      <c r="B394" s="5" t="s">
        <v>30</v>
      </c>
      <c r="C394" s="4">
        <v>38</v>
      </c>
      <c r="D394" s="3">
        <v>2958101</v>
      </c>
      <c r="E394" s="34"/>
      <c r="F394" s="34"/>
    </row>
    <row r="395" spans="1:6" ht="13.5" thickBot="1">
      <c r="A395" s="3">
        <v>43785</v>
      </c>
      <c r="B395" s="5" t="s">
        <v>31</v>
      </c>
      <c r="C395" s="4">
        <v>100</v>
      </c>
      <c r="D395" s="3">
        <v>2958101</v>
      </c>
      <c r="E395" s="34"/>
      <c r="F395" s="34"/>
    </row>
    <row r="396" spans="1:6" ht="13.5" thickBot="1">
      <c r="A396" s="3">
        <v>43785</v>
      </c>
      <c r="B396" s="5" t="s">
        <v>32</v>
      </c>
      <c r="C396" s="4">
        <v>22</v>
      </c>
      <c r="D396" s="3">
        <v>2958101</v>
      </c>
      <c r="E396" s="34"/>
      <c r="F396" s="34"/>
    </row>
    <row r="397" spans="1:6" ht="13.5" thickBot="1">
      <c r="A397" s="3">
        <v>43785</v>
      </c>
      <c r="B397" s="5" t="s">
        <v>33</v>
      </c>
      <c r="C397" s="4">
        <v>7</v>
      </c>
      <c r="D397" s="3">
        <v>2958101</v>
      </c>
      <c r="E397" s="34"/>
      <c r="F397" s="34"/>
    </row>
    <row r="398" spans="1:6" ht="13.5" thickBot="1">
      <c r="A398" s="3">
        <v>43785</v>
      </c>
      <c r="B398" s="5" t="s">
        <v>34</v>
      </c>
      <c r="C398" s="4">
        <v>50</v>
      </c>
      <c r="D398" s="3">
        <v>2958101</v>
      </c>
      <c r="E398" s="34"/>
      <c r="F398" s="34"/>
    </row>
    <row r="399" spans="1:6" ht="13.5" thickBot="1">
      <c r="A399" s="3">
        <v>43785</v>
      </c>
      <c r="B399" s="5" t="s">
        <v>35</v>
      </c>
      <c r="C399" s="4">
        <v>50</v>
      </c>
      <c r="D399" s="3">
        <v>2958101</v>
      </c>
      <c r="E399" s="34"/>
      <c r="F399" s="34"/>
    </row>
    <row r="400" spans="1:6" ht="13.5" thickBot="1">
      <c r="A400" s="3">
        <v>43785</v>
      </c>
      <c r="B400" s="5" t="s">
        <v>36</v>
      </c>
      <c r="C400" s="4">
        <v>102</v>
      </c>
      <c r="D400" s="3">
        <v>2958101</v>
      </c>
      <c r="E400" s="34"/>
      <c r="F400" s="34"/>
    </row>
    <row r="401" spans="1:6" ht="13.5" thickBot="1">
      <c r="A401" s="3">
        <v>43785</v>
      </c>
      <c r="B401" s="5" t="s">
        <v>37</v>
      </c>
      <c r="C401" s="4">
        <v>39</v>
      </c>
      <c r="D401" s="3">
        <v>2958101</v>
      </c>
      <c r="E401" s="34"/>
      <c r="F401" s="34"/>
    </row>
    <row r="402" spans="1:6" ht="13.5" thickBot="1">
      <c r="A402" s="3">
        <v>43785</v>
      </c>
      <c r="B402" s="5" t="s">
        <v>21</v>
      </c>
      <c r="C402" s="4">
        <v>125</v>
      </c>
      <c r="D402" s="3">
        <v>2958101</v>
      </c>
      <c r="E402" s="34"/>
      <c r="F402" s="34"/>
    </row>
    <row r="403" spans="1:6" ht="13.5" thickBot="1">
      <c r="A403" s="3">
        <v>43785</v>
      </c>
      <c r="B403" s="5" t="s">
        <v>22</v>
      </c>
      <c r="C403" s="4">
        <v>128</v>
      </c>
      <c r="D403" s="3">
        <v>2958101</v>
      </c>
      <c r="E403" s="34"/>
      <c r="F403" s="34"/>
    </row>
    <row r="404" spans="1:6" ht="13.5" thickBot="1">
      <c r="A404" s="3">
        <v>43785</v>
      </c>
      <c r="B404" s="5" t="s">
        <v>38</v>
      </c>
      <c r="C404" s="4">
        <v>79</v>
      </c>
      <c r="D404" s="3">
        <v>2958101</v>
      </c>
      <c r="E404" s="34"/>
      <c r="F404" s="34"/>
    </row>
    <row r="405" spans="1:6" ht="13.5" thickBot="1">
      <c r="A405" s="3">
        <v>43785</v>
      </c>
      <c r="B405" s="5" t="s">
        <v>39</v>
      </c>
      <c r="C405" s="4">
        <v>79</v>
      </c>
      <c r="D405" s="3">
        <v>2958101</v>
      </c>
      <c r="E405" s="34"/>
      <c r="F405" s="34"/>
    </row>
    <row r="406" spans="1:6" ht="13.5" thickBot="1">
      <c r="A406" s="3">
        <v>43785</v>
      </c>
      <c r="B406" s="5" t="s">
        <v>40</v>
      </c>
      <c r="C406" s="4">
        <v>150</v>
      </c>
      <c r="D406" s="3">
        <v>2958101</v>
      </c>
      <c r="E406" s="34"/>
      <c r="F406" s="34"/>
    </row>
    <row r="407" spans="1:6" ht="13.5" thickBot="1">
      <c r="A407" s="3">
        <v>43785</v>
      </c>
      <c r="B407" s="5" t="s">
        <v>41</v>
      </c>
      <c r="C407" s="4">
        <v>110</v>
      </c>
      <c r="D407" s="3">
        <v>2958101</v>
      </c>
      <c r="E407" s="34"/>
      <c r="F407" s="34"/>
    </row>
    <row r="408" spans="1:6" ht="13.5" thickBot="1">
      <c r="A408" s="3">
        <v>43785</v>
      </c>
      <c r="B408" s="5" t="s">
        <v>42</v>
      </c>
      <c r="C408" s="4">
        <v>49</v>
      </c>
      <c r="D408" s="3">
        <v>2958101</v>
      </c>
      <c r="E408" s="34"/>
      <c r="F408" s="34"/>
    </row>
    <row r="409" spans="1:6" ht="13.5" thickBot="1">
      <c r="A409" s="3">
        <v>43785</v>
      </c>
      <c r="B409" s="5" t="s">
        <v>43</v>
      </c>
      <c r="C409" s="4">
        <v>112</v>
      </c>
      <c r="D409" s="3">
        <v>2958101</v>
      </c>
      <c r="E409" s="34"/>
      <c r="F409" s="34"/>
    </row>
    <row r="410" spans="1:6" ht="13.5" thickBot="1">
      <c r="A410" s="3">
        <v>43785</v>
      </c>
      <c r="B410" s="5" t="s">
        <v>44</v>
      </c>
      <c r="C410" s="4">
        <v>158</v>
      </c>
      <c r="D410" s="3">
        <v>2958101</v>
      </c>
      <c r="E410" s="34"/>
      <c r="F410" s="34"/>
    </row>
    <row r="411" spans="1:6" ht="13.5" thickBot="1">
      <c r="A411" s="3">
        <v>43785</v>
      </c>
      <c r="B411" s="5" t="s">
        <v>45</v>
      </c>
      <c r="C411" s="4">
        <v>182</v>
      </c>
      <c r="D411" s="3">
        <v>2958101</v>
      </c>
      <c r="E411" s="34"/>
      <c r="F411" s="34"/>
    </row>
    <row r="412" spans="1:6" ht="13.5" thickBot="1">
      <c r="A412" s="3">
        <v>43785</v>
      </c>
      <c r="B412" s="5" t="s">
        <v>46</v>
      </c>
      <c r="C412" s="4">
        <v>27</v>
      </c>
      <c r="D412" s="3">
        <v>2958101</v>
      </c>
      <c r="E412" s="34"/>
      <c r="F412" s="34"/>
    </row>
    <row r="413" spans="1:6" ht="13.5" thickBot="1">
      <c r="A413" s="3">
        <v>43785</v>
      </c>
      <c r="B413" s="5" t="s">
        <v>82</v>
      </c>
      <c r="C413" s="4">
        <v>101</v>
      </c>
      <c r="D413" s="3">
        <v>2958101</v>
      </c>
      <c r="E413" s="34"/>
      <c r="F413" s="34"/>
    </row>
    <row r="414" spans="1:6" ht="13.5" thickBot="1">
      <c r="A414" s="3">
        <v>43786</v>
      </c>
      <c r="B414" s="5" t="s">
        <v>27</v>
      </c>
      <c r="C414" s="4">
        <v>121</v>
      </c>
      <c r="D414" s="3">
        <v>2958101</v>
      </c>
      <c r="E414" s="34"/>
      <c r="F414" s="34"/>
    </row>
    <row r="415" spans="1:6" ht="13.5" thickBot="1">
      <c r="A415" s="3">
        <v>43786</v>
      </c>
      <c r="B415" s="5" t="s">
        <v>28</v>
      </c>
      <c r="C415" s="4">
        <v>30</v>
      </c>
      <c r="D415" s="3">
        <v>2958101</v>
      </c>
      <c r="E415" s="34"/>
      <c r="F415" s="34"/>
    </row>
    <row r="416" spans="1:6" ht="13.5" thickBot="1">
      <c r="A416" s="3">
        <v>43786</v>
      </c>
      <c r="B416" s="5" t="s">
        <v>29</v>
      </c>
      <c r="C416" s="4">
        <v>180</v>
      </c>
      <c r="D416" s="3">
        <v>2958101</v>
      </c>
      <c r="E416" s="34"/>
      <c r="F416" s="34"/>
    </row>
    <row r="417" spans="1:6" ht="13.5" thickBot="1">
      <c r="A417" s="3">
        <v>43786</v>
      </c>
      <c r="B417" s="5" t="s">
        <v>30</v>
      </c>
      <c r="C417" s="4">
        <v>38</v>
      </c>
      <c r="D417" s="3">
        <v>2958101</v>
      </c>
      <c r="E417" s="34"/>
      <c r="F417" s="34"/>
    </row>
    <row r="418" spans="1:6" ht="13.5" thickBot="1">
      <c r="A418" s="3">
        <v>43786</v>
      </c>
      <c r="B418" s="5" t="s">
        <v>31</v>
      </c>
      <c r="C418" s="4">
        <v>100</v>
      </c>
      <c r="D418" s="3">
        <v>2958101</v>
      </c>
      <c r="E418" s="34"/>
      <c r="F418" s="34"/>
    </row>
    <row r="419" spans="1:6" ht="13.5" thickBot="1">
      <c r="A419" s="3">
        <v>43786</v>
      </c>
      <c r="B419" s="5" t="s">
        <v>32</v>
      </c>
      <c r="C419" s="4">
        <v>22</v>
      </c>
      <c r="D419" s="3">
        <v>2958101</v>
      </c>
      <c r="E419" s="34"/>
      <c r="F419" s="34"/>
    </row>
    <row r="420" spans="1:6" ht="13.5" thickBot="1">
      <c r="A420" s="3">
        <v>43786</v>
      </c>
      <c r="B420" s="5" t="s">
        <v>33</v>
      </c>
      <c r="C420" s="4">
        <v>7</v>
      </c>
      <c r="D420" s="3">
        <v>2958101</v>
      </c>
      <c r="E420" s="34"/>
      <c r="F420" s="34"/>
    </row>
    <row r="421" spans="1:6" ht="13.5" thickBot="1">
      <c r="A421" s="3">
        <v>43786</v>
      </c>
      <c r="B421" s="5" t="s">
        <v>34</v>
      </c>
      <c r="C421" s="4">
        <v>50</v>
      </c>
      <c r="D421" s="3">
        <v>2958101</v>
      </c>
      <c r="E421" s="34"/>
      <c r="F421" s="34"/>
    </row>
    <row r="422" spans="1:6" ht="13.5" thickBot="1">
      <c r="A422" s="3">
        <v>43786</v>
      </c>
      <c r="B422" s="5" t="s">
        <v>35</v>
      </c>
      <c r="C422" s="4">
        <v>50</v>
      </c>
      <c r="D422" s="3">
        <v>2958101</v>
      </c>
      <c r="E422" s="34"/>
      <c r="F422" s="34"/>
    </row>
    <row r="423" spans="1:6" ht="13.5" thickBot="1">
      <c r="A423" s="3">
        <v>43786</v>
      </c>
      <c r="B423" s="5" t="s">
        <v>36</v>
      </c>
      <c r="C423" s="4">
        <v>102</v>
      </c>
      <c r="D423" s="3">
        <v>2958101</v>
      </c>
      <c r="E423" s="34"/>
      <c r="F423" s="34"/>
    </row>
    <row r="424" spans="1:6" ht="13.5" thickBot="1">
      <c r="A424" s="3">
        <v>43786</v>
      </c>
      <c r="B424" s="5" t="s">
        <v>37</v>
      </c>
      <c r="C424" s="4">
        <v>39</v>
      </c>
      <c r="D424" s="3">
        <v>2958101</v>
      </c>
      <c r="E424" s="34"/>
      <c r="F424" s="34"/>
    </row>
    <row r="425" spans="1:6" ht="13.5" thickBot="1">
      <c r="A425" s="3">
        <v>43786</v>
      </c>
      <c r="B425" s="5" t="s">
        <v>21</v>
      </c>
      <c r="C425" s="4">
        <v>125</v>
      </c>
      <c r="D425" s="3">
        <v>2958101</v>
      </c>
      <c r="E425" s="34"/>
      <c r="F425" s="34"/>
    </row>
    <row r="426" spans="1:6" ht="13.5" thickBot="1">
      <c r="A426" s="3">
        <v>43786</v>
      </c>
      <c r="B426" s="5" t="s">
        <v>22</v>
      </c>
      <c r="C426" s="4">
        <v>128</v>
      </c>
      <c r="D426" s="3">
        <v>2958101</v>
      </c>
      <c r="E426" s="34"/>
      <c r="F426" s="34"/>
    </row>
    <row r="427" spans="1:6" ht="13.5" thickBot="1">
      <c r="A427" s="3">
        <v>43786</v>
      </c>
      <c r="B427" s="5" t="s">
        <v>38</v>
      </c>
      <c r="C427" s="4">
        <v>79</v>
      </c>
      <c r="D427" s="3">
        <v>2958101</v>
      </c>
      <c r="E427" s="34"/>
      <c r="F427" s="34"/>
    </row>
    <row r="428" spans="1:6" ht="13.5" thickBot="1">
      <c r="A428" s="3">
        <v>43786</v>
      </c>
      <c r="B428" s="5" t="s">
        <v>39</v>
      </c>
      <c r="C428" s="4">
        <v>79</v>
      </c>
      <c r="D428" s="3">
        <v>2958101</v>
      </c>
      <c r="E428" s="34"/>
      <c r="F428" s="34"/>
    </row>
    <row r="429" spans="1:6" ht="13.5" thickBot="1">
      <c r="A429" s="3">
        <v>43786</v>
      </c>
      <c r="B429" s="5" t="s">
        <v>40</v>
      </c>
      <c r="C429" s="4">
        <v>150</v>
      </c>
      <c r="D429" s="3">
        <v>2958101</v>
      </c>
      <c r="E429" s="34"/>
      <c r="F429" s="34"/>
    </row>
    <row r="430" spans="1:6" ht="13.5" thickBot="1">
      <c r="A430" s="3">
        <v>43786</v>
      </c>
      <c r="B430" s="5" t="s">
        <v>41</v>
      </c>
      <c r="C430" s="4">
        <v>110</v>
      </c>
      <c r="D430" s="3">
        <v>2958101</v>
      </c>
      <c r="E430" s="34"/>
      <c r="F430" s="34"/>
    </row>
    <row r="431" spans="1:6" ht="13.5" thickBot="1">
      <c r="A431" s="3">
        <v>43786</v>
      </c>
      <c r="B431" s="5" t="s">
        <v>42</v>
      </c>
      <c r="C431" s="4">
        <v>49</v>
      </c>
      <c r="D431" s="3">
        <v>2958101</v>
      </c>
      <c r="E431" s="34"/>
      <c r="F431" s="34"/>
    </row>
    <row r="432" spans="1:6" ht="13.5" thickBot="1">
      <c r="A432" s="3">
        <v>43786</v>
      </c>
      <c r="B432" s="5" t="s">
        <v>43</v>
      </c>
      <c r="C432" s="4">
        <v>112</v>
      </c>
      <c r="D432" s="3">
        <v>2958101</v>
      </c>
      <c r="E432" s="34"/>
      <c r="F432" s="34"/>
    </row>
    <row r="433" spans="1:6" ht="13.5" thickBot="1">
      <c r="A433" s="3">
        <v>43786</v>
      </c>
      <c r="B433" s="5" t="s">
        <v>44</v>
      </c>
      <c r="C433" s="4">
        <v>158</v>
      </c>
      <c r="D433" s="3">
        <v>2958101</v>
      </c>
      <c r="E433" s="34"/>
      <c r="F433" s="34"/>
    </row>
    <row r="434" spans="1:6" ht="13.5" thickBot="1">
      <c r="A434" s="3">
        <v>43786</v>
      </c>
      <c r="B434" s="5" t="s">
        <v>45</v>
      </c>
      <c r="C434" s="4">
        <v>182</v>
      </c>
      <c r="D434" s="3">
        <v>2958101</v>
      </c>
      <c r="E434" s="34"/>
      <c r="F434" s="34"/>
    </row>
    <row r="435" spans="1:6" ht="13.5" thickBot="1">
      <c r="A435" s="3">
        <v>43786</v>
      </c>
      <c r="B435" s="5" t="s">
        <v>46</v>
      </c>
      <c r="C435" s="4">
        <v>27</v>
      </c>
      <c r="D435" s="3">
        <v>2958101</v>
      </c>
      <c r="E435" s="34"/>
      <c r="F435" s="34"/>
    </row>
    <row r="436" spans="1:6" ht="13.5" thickBot="1">
      <c r="A436" s="3">
        <v>43786</v>
      </c>
      <c r="B436" s="5" t="s">
        <v>82</v>
      </c>
      <c r="C436" s="4">
        <v>101</v>
      </c>
      <c r="D436" s="3">
        <v>2958101</v>
      </c>
      <c r="E436" s="34"/>
      <c r="F436" s="34"/>
    </row>
    <row r="437" spans="1:6" ht="13.5" thickBot="1">
      <c r="A437" s="3">
        <v>43787</v>
      </c>
      <c r="B437" s="5" t="s">
        <v>27</v>
      </c>
      <c r="C437" s="4">
        <v>121</v>
      </c>
      <c r="D437" s="3">
        <v>2958101</v>
      </c>
      <c r="E437" s="34"/>
      <c r="F437" s="34"/>
    </row>
    <row r="438" spans="1:6" ht="13.5" thickBot="1">
      <c r="A438" s="3">
        <v>43787</v>
      </c>
      <c r="B438" s="5" t="s">
        <v>28</v>
      </c>
      <c r="C438" s="4">
        <v>30</v>
      </c>
      <c r="D438" s="3">
        <v>2958101</v>
      </c>
      <c r="E438" s="34"/>
      <c r="F438" s="34"/>
    </row>
    <row r="439" spans="1:6" ht="13.5" thickBot="1">
      <c r="A439" s="3">
        <v>43787</v>
      </c>
      <c r="B439" s="5" t="s">
        <v>29</v>
      </c>
      <c r="C439" s="4">
        <v>180</v>
      </c>
      <c r="D439" s="3">
        <v>2958101</v>
      </c>
      <c r="E439" s="34"/>
      <c r="F439" s="34"/>
    </row>
    <row r="440" spans="1:6" ht="13.5" thickBot="1">
      <c r="A440" s="3">
        <v>43787</v>
      </c>
      <c r="B440" s="5" t="s">
        <v>30</v>
      </c>
      <c r="C440" s="4">
        <v>38</v>
      </c>
      <c r="D440" s="3">
        <v>2958101</v>
      </c>
      <c r="E440" s="34"/>
      <c r="F440" s="34"/>
    </row>
    <row r="441" spans="1:6" ht="13.5" thickBot="1">
      <c r="A441" s="3">
        <v>43787</v>
      </c>
      <c r="B441" s="5" t="s">
        <v>31</v>
      </c>
      <c r="C441" s="4">
        <v>100</v>
      </c>
      <c r="D441" s="3">
        <v>2958101</v>
      </c>
      <c r="E441" s="34"/>
      <c r="F441" s="34"/>
    </row>
    <row r="442" spans="1:6" ht="13.5" thickBot="1">
      <c r="A442" s="3">
        <v>43787</v>
      </c>
      <c r="B442" s="5" t="s">
        <v>32</v>
      </c>
      <c r="C442" s="4">
        <v>22</v>
      </c>
      <c r="D442" s="3">
        <v>2958101</v>
      </c>
      <c r="E442" s="34"/>
      <c r="F442" s="34"/>
    </row>
    <row r="443" spans="1:6" ht="13.5" thickBot="1">
      <c r="A443" s="3">
        <v>43787</v>
      </c>
      <c r="B443" s="5" t="s">
        <v>33</v>
      </c>
      <c r="C443" s="4">
        <v>7</v>
      </c>
      <c r="D443" s="3">
        <v>2958101</v>
      </c>
      <c r="E443" s="34"/>
      <c r="F443" s="34"/>
    </row>
    <row r="444" spans="1:6" ht="13.5" thickBot="1">
      <c r="A444" s="3">
        <v>43787</v>
      </c>
      <c r="B444" s="5" t="s">
        <v>34</v>
      </c>
      <c r="C444" s="4">
        <v>50</v>
      </c>
      <c r="D444" s="3">
        <v>2958101</v>
      </c>
      <c r="E444" s="34"/>
      <c r="F444" s="34"/>
    </row>
    <row r="445" spans="1:6" ht="13.5" thickBot="1">
      <c r="A445" s="3">
        <v>43787</v>
      </c>
      <c r="B445" s="5" t="s">
        <v>35</v>
      </c>
      <c r="C445" s="4">
        <v>50</v>
      </c>
      <c r="D445" s="3">
        <v>2958101</v>
      </c>
      <c r="E445" s="34"/>
      <c r="F445" s="34"/>
    </row>
    <row r="446" spans="1:6" ht="13.5" thickBot="1">
      <c r="A446" s="3">
        <v>43787</v>
      </c>
      <c r="B446" s="5" t="s">
        <v>36</v>
      </c>
      <c r="C446" s="4">
        <v>102</v>
      </c>
      <c r="D446" s="3">
        <v>2958101</v>
      </c>
      <c r="E446" s="34"/>
      <c r="F446" s="34"/>
    </row>
    <row r="447" spans="1:6" ht="13.5" thickBot="1">
      <c r="A447" s="3">
        <v>43787</v>
      </c>
      <c r="B447" s="5" t="s">
        <v>37</v>
      </c>
      <c r="C447" s="4">
        <v>39</v>
      </c>
      <c r="D447" s="3">
        <v>2958101</v>
      </c>
      <c r="E447" s="34"/>
      <c r="F447" s="34"/>
    </row>
    <row r="448" spans="1:6" ht="13.5" thickBot="1">
      <c r="A448" s="3">
        <v>43787</v>
      </c>
      <c r="B448" s="5" t="s">
        <v>21</v>
      </c>
      <c r="C448" s="4">
        <v>125</v>
      </c>
      <c r="D448" s="3">
        <v>2958101</v>
      </c>
      <c r="E448" s="34"/>
      <c r="F448" s="34"/>
    </row>
    <row r="449" spans="1:6" ht="13.5" thickBot="1">
      <c r="A449" s="3">
        <v>43787</v>
      </c>
      <c r="B449" s="5" t="s">
        <v>22</v>
      </c>
      <c r="C449" s="4">
        <v>128</v>
      </c>
      <c r="D449" s="3">
        <v>2958101</v>
      </c>
      <c r="E449" s="34"/>
      <c r="F449" s="34"/>
    </row>
    <row r="450" spans="1:6" ht="13.5" thickBot="1">
      <c r="A450" s="3">
        <v>43787</v>
      </c>
      <c r="B450" s="5" t="s">
        <v>38</v>
      </c>
      <c r="C450" s="4">
        <v>79</v>
      </c>
      <c r="D450" s="3">
        <v>2958101</v>
      </c>
      <c r="E450" s="34"/>
      <c r="F450" s="34"/>
    </row>
    <row r="451" spans="1:6" ht="13.5" thickBot="1">
      <c r="A451" s="3">
        <v>43787</v>
      </c>
      <c r="B451" s="5" t="s">
        <v>39</v>
      </c>
      <c r="C451" s="4">
        <v>79</v>
      </c>
      <c r="D451" s="3">
        <v>2958101</v>
      </c>
      <c r="E451" s="34"/>
      <c r="F451" s="34"/>
    </row>
    <row r="452" spans="1:6" ht="13.5" thickBot="1">
      <c r="A452" s="3">
        <v>43787</v>
      </c>
      <c r="B452" s="5" t="s">
        <v>40</v>
      </c>
      <c r="C452" s="4">
        <v>150</v>
      </c>
      <c r="D452" s="3">
        <v>2958101</v>
      </c>
      <c r="E452" s="34"/>
      <c r="F452" s="34"/>
    </row>
    <row r="453" spans="1:6" ht="13.5" thickBot="1">
      <c r="A453" s="3">
        <v>43787</v>
      </c>
      <c r="B453" s="5" t="s">
        <v>41</v>
      </c>
      <c r="C453" s="4">
        <v>110</v>
      </c>
      <c r="D453" s="3">
        <v>2958101</v>
      </c>
      <c r="E453" s="34"/>
      <c r="F453" s="34"/>
    </row>
    <row r="454" spans="1:6" ht="13.5" thickBot="1">
      <c r="A454" s="3">
        <v>43787</v>
      </c>
      <c r="B454" s="5" t="s">
        <v>42</v>
      </c>
      <c r="C454" s="4">
        <v>49</v>
      </c>
      <c r="D454" s="3">
        <v>2958101</v>
      </c>
      <c r="E454" s="34"/>
      <c r="F454" s="34"/>
    </row>
    <row r="455" spans="1:6" ht="13.5" thickBot="1">
      <c r="A455" s="3">
        <v>43787</v>
      </c>
      <c r="B455" s="5" t="s">
        <v>43</v>
      </c>
      <c r="C455" s="4">
        <v>112</v>
      </c>
      <c r="D455" s="3">
        <v>2958101</v>
      </c>
      <c r="E455" s="34"/>
      <c r="F455" s="34"/>
    </row>
    <row r="456" spans="1:6" ht="13.5" thickBot="1">
      <c r="A456" s="3">
        <v>43787</v>
      </c>
      <c r="B456" s="5" t="s">
        <v>44</v>
      </c>
      <c r="C456" s="4">
        <v>158</v>
      </c>
      <c r="D456" s="3">
        <v>2958101</v>
      </c>
      <c r="E456" s="34"/>
      <c r="F456" s="34"/>
    </row>
    <row r="457" spans="1:6" ht="13.5" thickBot="1">
      <c r="A457" s="3">
        <v>43787</v>
      </c>
      <c r="B457" s="5" t="s">
        <v>45</v>
      </c>
      <c r="C457" s="4">
        <v>182</v>
      </c>
      <c r="D457" s="3">
        <v>2958101</v>
      </c>
      <c r="E457" s="34"/>
      <c r="F457" s="34"/>
    </row>
    <row r="458" spans="1:6" ht="13.5" thickBot="1">
      <c r="A458" s="3">
        <v>43787</v>
      </c>
      <c r="B458" s="5" t="s">
        <v>46</v>
      </c>
      <c r="C458" s="4">
        <v>27</v>
      </c>
      <c r="D458" s="3">
        <v>2958101</v>
      </c>
      <c r="E458" s="34"/>
      <c r="F458" s="34"/>
    </row>
    <row r="459" spans="1:6" ht="13.5" thickBot="1">
      <c r="A459" s="3">
        <v>43787</v>
      </c>
      <c r="B459" s="5" t="s">
        <v>82</v>
      </c>
      <c r="C459" s="4">
        <v>101</v>
      </c>
      <c r="D459" s="3">
        <v>2958101</v>
      </c>
      <c r="E459" s="34"/>
      <c r="F459" s="34"/>
    </row>
    <row r="460" spans="1:6" ht="13.5" thickBot="1">
      <c r="A460" s="3">
        <v>43788</v>
      </c>
      <c r="B460" s="5" t="s">
        <v>27</v>
      </c>
      <c r="C460" s="4">
        <v>121</v>
      </c>
      <c r="D460" s="3">
        <v>2958101</v>
      </c>
      <c r="E460" s="34"/>
      <c r="F460" s="34"/>
    </row>
    <row r="461" spans="1:6" ht="13.5" thickBot="1">
      <c r="A461" s="3">
        <v>43788</v>
      </c>
      <c r="B461" s="5" t="s">
        <v>28</v>
      </c>
      <c r="C461" s="4">
        <v>30</v>
      </c>
      <c r="D461" s="3">
        <v>2958101</v>
      </c>
      <c r="E461" s="34"/>
      <c r="F461" s="34"/>
    </row>
    <row r="462" spans="1:6" ht="13.5" thickBot="1">
      <c r="A462" s="3">
        <v>43788</v>
      </c>
      <c r="B462" s="5" t="s">
        <v>29</v>
      </c>
      <c r="C462" s="4">
        <v>180</v>
      </c>
      <c r="D462" s="3">
        <v>2958101</v>
      </c>
      <c r="E462" s="34"/>
      <c r="F462" s="34"/>
    </row>
    <row r="463" spans="1:6" ht="13.5" thickBot="1">
      <c r="A463" s="3">
        <v>43788</v>
      </c>
      <c r="B463" s="5" t="s">
        <v>30</v>
      </c>
      <c r="C463" s="4">
        <v>38</v>
      </c>
      <c r="D463" s="3">
        <v>2958101</v>
      </c>
      <c r="E463" s="34"/>
      <c r="F463" s="34"/>
    </row>
    <row r="464" spans="1:6" ht="13.5" thickBot="1">
      <c r="A464" s="3">
        <v>43788</v>
      </c>
      <c r="B464" s="5" t="s">
        <v>31</v>
      </c>
      <c r="C464" s="4">
        <v>100</v>
      </c>
      <c r="D464" s="3">
        <v>2958101</v>
      </c>
      <c r="E464" s="34"/>
      <c r="F464" s="34"/>
    </row>
    <row r="465" spans="1:6" ht="13.5" thickBot="1">
      <c r="A465" s="3">
        <v>43788</v>
      </c>
      <c r="B465" s="5" t="s">
        <v>32</v>
      </c>
      <c r="C465" s="4">
        <v>22</v>
      </c>
      <c r="D465" s="3">
        <v>2958101</v>
      </c>
      <c r="E465" s="34"/>
      <c r="F465" s="34"/>
    </row>
    <row r="466" spans="1:6" ht="13.5" thickBot="1">
      <c r="A466" s="3">
        <v>43788</v>
      </c>
      <c r="B466" s="5" t="s">
        <v>33</v>
      </c>
      <c r="C466" s="4">
        <v>7</v>
      </c>
      <c r="D466" s="3">
        <v>2958101</v>
      </c>
      <c r="E466" s="34"/>
      <c r="F466" s="34"/>
    </row>
    <row r="467" spans="1:6" ht="13.5" thickBot="1">
      <c r="A467" s="3">
        <v>43788</v>
      </c>
      <c r="B467" s="5" t="s">
        <v>34</v>
      </c>
      <c r="C467" s="4">
        <v>50</v>
      </c>
      <c r="D467" s="3">
        <v>2958101</v>
      </c>
      <c r="E467" s="34"/>
      <c r="F467" s="34"/>
    </row>
    <row r="468" spans="1:6" ht="13.5" thickBot="1">
      <c r="A468" s="3">
        <v>43788</v>
      </c>
      <c r="B468" s="5" t="s">
        <v>35</v>
      </c>
      <c r="C468" s="4">
        <v>50</v>
      </c>
      <c r="D468" s="3">
        <v>2958101</v>
      </c>
      <c r="E468" s="34"/>
      <c r="F468" s="34"/>
    </row>
    <row r="469" spans="1:6" ht="13.5" thickBot="1">
      <c r="A469" s="3">
        <v>43788</v>
      </c>
      <c r="B469" s="5" t="s">
        <v>36</v>
      </c>
      <c r="C469" s="4">
        <v>102</v>
      </c>
      <c r="D469" s="3">
        <v>2958101</v>
      </c>
      <c r="E469" s="34"/>
      <c r="F469" s="34"/>
    </row>
    <row r="470" spans="1:6" ht="13.5" thickBot="1">
      <c r="A470" s="3">
        <v>43788</v>
      </c>
      <c r="B470" s="5" t="s">
        <v>37</v>
      </c>
      <c r="C470" s="4">
        <v>39</v>
      </c>
      <c r="D470" s="3">
        <v>2958101</v>
      </c>
      <c r="E470" s="34"/>
      <c r="F470" s="34"/>
    </row>
    <row r="471" spans="1:6" ht="13.5" thickBot="1">
      <c r="A471" s="3">
        <v>43788</v>
      </c>
      <c r="B471" s="5" t="s">
        <v>21</v>
      </c>
      <c r="C471" s="4">
        <v>125</v>
      </c>
      <c r="D471" s="3">
        <v>2958101</v>
      </c>
      <c r="E471" s="34"/>
      <c r="F471" s="34"/>
    </row>
    <row r="472" spans="1:6" ht="13.5" thickBot="1">
      <c r="A472" s="3">
        <v>43788</v>
      </c>
      <c r="B472" s="5" t="s">
        <v>22</v>
      </c>
      <c r="C472" s="4">
        <v>128</v>
      </c>
      <c r="D472" s="3">
        <v>2958101</v>
      </c>
      <c r="E472" s="34"/>
      <c r="F472" s="34"/>
    </row>
    <row r="473" spans="1:6" ht="13.5" thickBot="1">
      <c r="A473" s="3">
        <v>43788</v>
      </c>
      <c r="B473" s="5" t="s">
        <v>38</v>
      </c>
      <c r="C473" s="4">
        <v>79</v>
      </c>
      <c r="D473" s="3">
        <v>2958101</v>
      </c>
      <c r="E473" s="34"/>
      <c r="F473" s="34"/>
    </row>
    <row r="474" spans="1:6" ht="13.5" thickBot="1">
      <c r="A474" s="3">
        <v>43788</v>
      </c>
      <c r="B474" s="5" t="s">
        <v>39</v>
      </c>
      <c r="C474" s="4">
        <v>79</v>
      </c>
      <c r="D474" s="3">
        <v>2958101</v>
      </c>
      <c r="E474" s="34"/>
      <c r="F474" s="34"/>
    </row>
    <row r="475" spans="1:6" ht="13.5" thickBot="1">
      <c r="A475" s="3">
        <v>43788</v>
      </c>
      <c r="B475" s="5" t="s">
        <v>40</v>
      </c>
      <c r="C475" s="4">
        <v>150</v>
      </c>
      <c r="D475" s="3">
        <v>2958101</v>
      </c>
      <c r="E475" s="34"/>
      <c r="F475" s="34"/>
    </row>
    <row r="476" spans="1:6" ht="13.5" thickBot="1">
      <c r="A476" s="3">
        <v>43788</v>
      </c>
      <c r="B476" s="5" t="s">
        <v>41</v>
      </c>
      <c r="C476" s="4">
        <v>110</v>
      </c>
      <c r="D476" s="3">
        <v>2958101</v>
      </c>
      <c r="E476" s="34"/>
      <c r="F476" s="34"/>
    </row>
    <row r="477" spans="1:6" ht="13.5" thickBot="1">
      <c r="A477" s="3">
        <v>43788</v>
      </c>
      <c r="B477" s="5" t="s">
        <v>42</v>
      </c>
      <c r="C477" s="4">
        <v>49</v>
      </c>
      <c r="D477" s="3">
        <v>2958101</v>
      </c>
      <c r="E477" s="34"/>
      <c r="F477" s="34"/>
    </row>
    <row r="478" spans="1:6" ht="13.5" thickBot="1">
      <c r="A478" s="3">
        <v>43788</v>
      </c>
      <c r="B478" s="5" t="s">
        <v>43</v>
      </c>
      <c r="C478" s="4">
        <v>112</v>
      </c>
      <c r="D478" s="3">
        <v>2958101</v>
      </c>
      <c r="E478" s="34"/>
      <c r="F478" s="34"/>
    </row>
    <row r="479" spans="1:6" ht="13.5" thickBot="1">
      <c r="A479" s="3">
        <v>43788</v>
      </c>
      <c r="B479" s="5" t="s">
        <v>44</v>
      </c>
      <c r="C479" s="4">
        <v>158</v>
      </c>
      <c r="D479" s="3">
        <v>2958101</v>
      </c>
      <c r="E479" s="34"/>
      <c r="F479" s="34"/>
    </row>
    <row r="480" spans="1:6" ht="13.5" thickBot="1">
      <c r="A480" s="3">
        <v>43788</v>
      </c>
      <c r="B480" s="5" t="s">
        <v>45</v>
      </c>
      <c r="C480" s="4">
        <v>182</v>
      </c>
      <c r="D480" s="3">
        <v>2958101</v>
      </c>
      <c r="E480" s="34"/>
      <c r="F480" s="34"/>
    </row>
    <row r="481" spans="1:6" ht="13.5" thickBot="1">
      <c r="A481" s="3">
        <v>43788</v>
      </c>
      <c r="B481" s="5" t="s">
        <v>46</v>
      </c>
      <c r="C481" s="4">
        <v>27</v>
      </c>
      <c r="D481" s="3">
        <v>2958101</v>
      </c>
      <c r="E481" s="34"/>
      <c r="F481" s="34"/>
    </row>
    <row r="482" spans="1:6" ht="13.5" thickBot="1">
      <c r="A482" s="3">
        <v>43788</v>
      </c>
      <c r="B482" s="5" t="s">
        <v>82</v>
      </c>
      <c r="C482" s="4">
        <v>101</v>
      </c>
      <c r="D482" s="3">
        <v>2958101</v>
      </c>
      <c r="E482" s="34"/>
      <c r="F482" s="34"/>
    </row>
    <row r="483" spans="1:6" ht="13.5" thickBot="1">
      <c r="A483" s="3">
        <v>43789</v>
      </c>
      <c r="B483" s="5" t="s">
        <v>27</v>
      </c>
      <c r="C483" s="4">
        <v>121</v>
      </c>
      <c r="D483" s="3">
        <v>2958101</v>
      </c>
      <c r="E483" s="34"/>
      <c r="F483" s="34"/>
    </row>
    <row r="484" spans="1:6" ht="13.5" thickBot="1">
      <c r="A484" s="3">
        <v>43789</v>
      </c>
      <c r="B484" s="5" t="s">
        <v>28</v>
      </c>
      <c r="C484" s="4">
        <v>30</v>
      </c>
      <c r="D484" s="3">
        <v>2958101</v>
      </c>
      <c r="E484" s="34"/>
      <c r="F484" s="34"/>
    </row>
    <row r="485" spans="1:6" ht="13.5" thickBot="1">
      <c r="A485" s="3">
        <v>43789</v>
      </c>
      <c r="B485" s="5" t="s">
        <v>29</v>
      </c>
      <c r="C485" s="4">
        <v>180</v>
      </c>
      <c r="D485" s="3">
        <v>2958101</v>
      </c>
      <c r="E485" s="34"/>
      <c r="F485" s="34"/>
    </row>
    <row r="486" spans="1:6" ht="13.5" thickBot="1">
      <c r="A486" s="3">
        <v>43789</v>
      </c>
      <c r="B486" s="5" t="s">
        <v>30</v>
      </c>
      <c r="C486" s="4">
        <v>38</v>
      </c>
      <c r="D486" s="3">
        <v>2958101</v>
      </c>
      <c r="E486" s="34"/>
      <c r="F486" s="34"/>
    </row>
    <row r="487" spans="1:6" ht="13.5" thickBot="1">
      <c r="A487" s="3">
        <v>43789</v>
      </c>
      <c r="B487" s="5" t="s">
        <v>31</v>
      </c>
      <c r="C487" s="4">
        <v>100</v>
      </c>
      <c r="D487" s="3">
        <v>2958101</v>
      </c>
      <c r="E487" s="34"/>
      <c r="F487" s="34"/>
    </row>
    <row r="488" spans="1:6" ht="13.5" thickBot="1">
      <c r="A488" s="3">
        <v>43789</v>
      </c>
      <c r="B488" s="5" t="s">
        <v>32</v>
      </c>
      <c r="C488" s="4">
        <v>22</v>
      </c>
      <c r="D488" s="3">
        <v>2958101</v>
      </c>
      <c r="E488" s="34"/>
      <c r="F488" s="34"/>
    </row>
    <row r="489" spans="1:6" ht="13.5" thickBot="1">
      <c r="A489" s="3">
        <v>43789</v>
      </c>
      <c r="B489" s="5" t="s">
        <v>33</v>
      </c>
      <c r="C489" s="4">
        <v>7</v>
      </c>
      <c r="D489" s="3">
        <v>2958101</v>
      </c>
      <c r="E489" s="34"/>
      <c r="F489" s="34"/>
    </row>
    <row r="490" spans="1:6" ht="13.5" thickBot="1">
      <c r="A490" s="3">
        <v>43789</v>
      </c>
      <c r="B490" s="5" t="s">
        <v>34</v>
      </c>
      <c r="C490" s="4">
        <v>50</v>
      </c>
      <c r="D490" s="3">
        <v>2958101</v>
      </c>
      <c r="E490" s="34"/>
      <c r="F490" s="34"/>
    </row>
    <row r="491" spans="1:6" ht="13.5" thickBot="1">
      <c r="A491" s="3">
        <v>43789</v>
      </c>
      <c r="B491" s="5" t="s">
        <v>35</v>
      </c>
      <c r="C491" s="4">
        <v>50</v>
      </c>
      <c r="D491" s="3">
        <v>2958101</v>
      </c>
      <c r="E491" s="34"/>
      <c r="F491" s="34"/>
    </row>
    <row r="492" spans="1:6" ht="13.5" thickBot="1">
      <c r="A492" s="3">
        <v>43789</v>
      </c>
      <c r="B492" s="5" t="s">
        <v>36</v>
      </c>
      <c r="C492" s="4">
        <v>102</v>
      </c>
      <c r="D492" s="3">
        <v>2958101</v>
      </c>
      <c r="E492" s="34"/>
      <c r="F492" s="34"/>
    </row>
    <row r="493" spans="1:6" ht="13.5" thickBot="1">
      <c r="A493" s="3">
        <v>43789</v>
      </c>
      <c r="B493" s="5" t="s">
        <v>37</v>
      </c>
      <c r="C493" s="4">
        <v>39</v>
      </c>
      <c r="D493" s="3">
        <v>2958101</v>
      </c>
      <c r="E493" s="34"/>
      <c r="F493" s="34"/>
    </row>
    <row r="494" spans="1:6" ht="13.5" thickBot="1">
      <c r="A494" s="3">
        <v>43789</v>
      </c>
      <c r="B494" s="5" t="s">
        <v>21</v>
      </c>
      <c r="C494" s="4">
        <v>125</v>
      </c>
      <c r="D494" s="3">
        <v>2958101</v>
      </c>
      <c r="E494" s="34"/>
      <c r="F494" s="34"/>
    </row>
    <row r="495" spans="1:6" ht="13.5" thickBot="1">
      <c r="A495" s="3">
        <v>43789</v>
      </c>
      <c r="B495" s="5" t="s">
        <v>22</v>
      </c>
      <c r="C495" s="4">
        <v>128</v>
      </c>
      <c r="D495" s="3">
        <v>2958101</v>
      </c>
      <c r="E495" s="34"/>
      <c r="F495" s="34"/>
    </row>
    <row r="496" spans="1:6" ht="13.5" thickBot="1">
      <c r="A496" s="3">
        <v>43789</v>
      </c>
      <c r="B496" s="5" t="s">
        <v>38</v>
      </c>
      <c r="C496" s="4">
        <v>79</v>
      </c>
      <c r="D496" s="3">
        <v>2958101</v>
      </c>
      <c r="E496" s="34"/>
      <c r="F496" s="34"/>
    </row>
    <row r="497" spans="1:6" ht="13.5" thickBot="1">
      <c r="A497" s="3">
        <v>43789</v>
      </c>
      <c r="B497" s="5" t="s">
        <v>39</v>
      </c>
      <c r="C497" s="4">
        <v>79</v>
      </c>
      <c r="D497" s="3">
        <v>2958101</v>
      </c>
      <c r="E497" s="34"/>
      <c r="F497" s="34"/>
    </row>
    <row r="498" spans="1:6" ht="13.5" thickBot="1">
      <c r="A498" s="3">
        <v>43789</v>
      </c>
      <c r="B498" s="5" t="s">
        <v>40</v>
      </c>
      <c r="C498" s="4">
        <v>150</v>
      </c>
      <c r="D498" s="3">
        <v>2958101</v>
      </c>
      <c r="E498" s="34"/>
      <c r="F498" s="34"/>
    </row>
    <row r="499" spans="1:6" ht="13.5" thickBot="1">
      <c r="A499" s="3">
        <v>43789</v>
      </c>
      <c r="B499" s="5" t="s">
        <v>41</v>
      </c>
      <c r="C499" s="4">
        <v>110</v>
      </c>
      <c r="D499" s="3">
        <v>2958101</v>
      </c>
      <c r="E499" s="34"/>
      <c r="F499" s="34"/>
    </row>
    <row r="500" spans="1:6" ht="13.5" thickBot="1">
      <c r="A500" s="3">
        <v>43789</v>
      </c>
      <c r="B500" s="5" t="s">
        <v>42</v>
      </c>
      <c r="C500" s="4">
        <v>49</v>
      </c>
      <c r="D500" s="3">
        <v>2958101</v>
      </c>
      <c r="E500" s="34"/>
      <c r="F500" s="34"/>
    </row>
    <row r="501" spans="1:6" ht="13.5" thickBot="1">
      <c r="A501" s="3">
        <v>43789</v>
      </c>
      <c r="B501" s="5" t="s">
        <v>43</v>
      </c>
      <c r="C501" s="4">
        <v>112</v>
      </c>
      <c r="D501" s="3">
        <v>2958101</v>
      </c>
      <c r="E501" s="34"/>
      <c r="F501" s="34"/>
    </row>
    <row r="502" spans="1:6" ht="13.5" thickBot="1">
      <c r="A502" s="3">
        <v>43789</v>
      </c>
      <c r="B502" s="5" t="s">
        <v>44</v>
      </c>
      <c r="C502" s="4">
        <v>158</v>
      </c>
      <c r="D502" s="3">
        <v>2958101</v>
      </c>
      <c r="E502" s="34"/>
      <c r="F502" s="34"/>
    </row>
    <row r="503" spans="1:6" ht="13.5" thickBot="1">
      <c r="A503" s="3">
        <v>43789</v>
      </c>
      <c r="B503" s="5" t="s">
        <v>45</v>
      </c>
      <c r="C503" s="4">
        <v>182</v>
      </c>
      <c r="D503" s="3">
        <v>2958101</v>
      </c>
      <c r="E503" s="34"/>
      <c r="F503" s="34"/>
    </row>
    <row r="504" spans="1:6" ht="13.5" thickBot="1">
      <c r="A504" s="3">
        <v>43789</v>
      </c>
      <c r="B504" s="5" t="s">
        <v>46</v>
      </c>
      <c r="C504" s="4">
        <v>27</v>
      </c>
      <c r="D504" s="3">
        <v>2958101</v>
      </c>
      <c r="E504" s="34"/>
      <c r="F504" s="34"/>
    </row>
    <row r="505" spans="1:6" ht="13.5" thickBot="1">
      <c r="A505" s="3">
        <v>43789</v>
      </c>
      <c r="B505" s="5" t="s">
        <v>82</v>
      </c>
      <c r="C505" s="4">
        <v>101</v>
      </c>
      <c r="D505" s="3">
        <v>2958101</v>
      </c>
      <c r="E505" s="34"/>
      <c r="F505" s="34"/>
    </row>
    <row r="506" spans="1:6" ht="13.5" thickBot="1">
      <c r="A506" s="3">
        <v>43790</v>
      </c>
      <c r="B506" s="5" t="s">
        <v>27</v>
      </c>
      <c r="C506" s="4">
        <v>121</v>
      </c>
      <c r="D506" s="3">
        <v>2958101</v>
      </c>
      <c r="E506" s="34"/>
      <c r="F506" s="34"/>
    </row>
    <row r="507" spans="1:6" ht="13.5" thickBot="1">
      <c r="A507" s="3">
        <v>43790</v>
      </c>
      <c r="B507" s="5" t="s">
        <v>28</v>
      </c>
      <c r="C507" s="4">
        <v>30</v>
      </c>
      <c r="D507" s="3">
        <v>2958101</v>
      </c>
      <c r="E507" s="34"/>
      <c r="F507" s="34"/>
    </row>
    <row r="508" spans="1:6" ht="13.5" thickBot="1">
      <c r="A508" s="3">
        <v>43790</v>
      </c>
      <c r="B508" s="5" t="s">
        <v>29</v>
      </c>
      <c r="C508" s="4">
        <v>180</v>
      </c>
      <c r="D508" s="3">
        <v>2958101</v>
      </c>
      <c r="E508" s="34"/>
      <c r="F508" s="34"/>
    </row>
    <row r="509" spans="1:6" ht="13.5" thickBot="1">
      <c r="A509" s="3">
        <v>43790</v>
      </c>
      <c r="B509" s="5" t="s">
        <v>30</v>
      </c>
      <c r="C509" s="4">
        <v>38</v>
      </c>
      <c r="D509" s="3">
        <v>2958101</v>
      </c>
      <c r="E509" s="34"/>
      <c r="F509" s="34"/>
    </row>
    <row r="510" spans="1:6" ht="13.5" thickBot="1">
      <c r="A510" s="3">
        <v>43790</v>
      </c>
      <c r="B510" s="5" t="s">
        <v>31</v>
      </c>
      <c r="C510" s="4">
        <v>100</v>
      </c>
      <c r="D510" s="3">
        <v>2958101</v>
      </c>
      <c r="E510" s="34"/>
      <c r="F510" s="34"/>
    </row>
    <row r="511" spans="1:6" ht="13.5" thickBot="1">
      <c r="A511" s="3">
        <v>43790</v>
      </c>
      <c r="B511" s="5" t="s">
        <v>32</v>
      </c>
      <c r="C511" s="4">
        <v>22</v>
      </c>
      <c r="D511" s="3">
        <v>2958101</v>
      </c>
      <c r="E511" s="34"/>
      <c r="F511" s="34"/>
    </row>
    <row r="512" spans="1:6" ht="13.5" thickBot="1">
      <c r="A512" s="3">
        <v>43790</v>
      </c>
      <c r="B512" s="5" t="s">
        <v>33</v>
      </c>
      <c r="C512" s="4">
        <v>7</v>
      </c>
      <c r="D512" s="3">
        <v>2958101</v>
      </c>
      <c r="E512" s="34"/>
      <c r="F512" s="34"/>
    </row>
    <row r="513" spans="1:6" ht="13.5" thickBot="1">
      <c r="A513" s="3">
        <v>43790</v>
      </c>
      <c r="B513" s="5" t="s">
        <v>34</v>
      </c>
      <c r="C513" s="4">
        <v>50</v>
      </c>
      <c r="D513" s="3">
        <v>2958101</v>
      </c>
      <c r="E513" s="34"/>
      <c r="F513" s="34"/>
    </row>
    <row r="514" spans="1:6" ht="13.5" thickBot="1">
      <c r="A514" s="3">
        <v>43790</v>
      </c>
      <c r="B514" s="5" t="s">
        <v>35</v>
      </c>
      <c r="C514" s="4">
        <v>50</v>
      </c>
      <c r="D514" s="3">
        <v>2958101</v>
      </c>
      <c r="E514" s="34"/>
      <c r="F514" s="34"/>
    </row>
    <row r="515" spans="1:6" ht="13.5" thickBot="1">
      <c r="A515" s="3">
        <v>43790</v>
      </c>
      <c r="B515" s="5" t="s">
        <v>36</v>
      </c>
      <c r="C515" s="4">
        <v>102</v>
      </c>
      <c r="D515" s="3">
        <v>2958101</v>
      </c>
      <c r="E515" s="34"/>
      <c r="F515" s="34"/>
    </row>
    <row r="516" spans="1:6" ht="13.5" thickBot="1">
      <c r="A516" s="3">
        <v>43790</v>
      </c>
      <c r="B516" s="5" t="s">
        <v>37</v>
      </c>
      <c r="C516" s="4">
        <v>39</v>
      </c>
      <c r="D516" s="3">
        <v>2958101</v>
      </c>
      <c r="E516" s="34"/>
      <c r="F516" s="34"/>
    </row>
    <row r="517" spans="1:6" ht="13.5" thickBot="1">
      <c r="A517" s="3">
        <v>43790</v>
      </c>
      <c r="B517" s="5" t="s">
        <v>21</v>
      </c>
      <c r="C517" s="4">
        <v>125</v>
      </c>
      <c r="D517" s="3">
        <v>2958101</v>
      </c>
      <c r="E517" s="34"/>
      <c r="F517" s="34"/>
    </row>
    <row r="518" spans="1:6" ht="13.5" thickBot="1">
      <c r="A518" s="3">
        <v>43790</v>
      </c>
      <c r="B518" s="5" t="s">
        <v>22</v>
      </c>
      <c r="C518" s="4">
        <v>128</v>
      </c>
      <c r="D518" s="3">
        <v>2958101</v>
      </c>
      <c r="E518" s="34"/>
      <c r="F518" s="34"/>
    </row>
    <row r="519" spans="1:6" ht="13.5" thickBot="1">
      <c r="A519" s="3">
        <v>43790</v>
      </c>
      <c r="B519" s="5" t="s">
        <v>38</v>
      </c>
      <c r="C519" s="4">
        <v>79</v>
      </c>
      <c r="D519" s="3">
        <v>2958101</v>
      </c>
      <c r="E519" s="34"/>
      <c r="F519" s="34"/>
    </row>
    <row r="520" spans="1:6" ht="13.5" thickBot="1">
      <c r="A520" s="3">
        <v>43790</v>
      </c>
      <c r="B520" s="5" t="s">
        <v>39</v>
      </c>
      <c r="C520" s="4">
        <v>79</v>
      </c>
      <c r="D520" s="3">
        <v>2958101</v>
      </c>
      <c r="E520" s="34"/>
      <c r="F520" s="34"/>
    </row>
    <row r="521" spans="1:6" ht="13.5" thickBot="1">
      <c r="A521" s="3">
        <v>43790</v>
      </c>
      <c r="B521" s="5" t="s">
        <v>40</v>
      </c>
      <c r="C521" s="4">
        <v>150</v>
      </c>
      <c r="D521" s="3">
        <v>2958101</v>
      </c>
      <c r="E521" s="34"/>
      <c r="F521" s="34"/>
    </row>
    <row r="522" spans="1:6" ht="13.5" thickBot="1">
      <c r="A522" s="3">
        <v>43790</v>
      </c>
      <c r="B522" s="5" t="s">
        <v>41</v>
      </c>
      <c r="C522" s="4">
        <v>110</v>
      </c>
      <c r="D522" s="3">
        <v>2958101</v>
      </c>
      <c r="E522" s="34"/>
      <c r="F522" s="34"/>
    </row>
    <row r="523" spans="1:6" ht="13.5" thickBot="1">
      <c r="A523" s="3">
        <v>43790</v>
      </c>
      <c r="B523" s="5" t="s">
        <v>42</v>
      </c>
      <c r="C523" s="4">
        <v>49</v>
      </c>
      <c r="D523" s="3">
        <v>2958101</v>
      </c>
      <c r="E523" s="34"/>
      <c r="F523" s="34"/>
    </row>
    <row r="524" spans="1:6" ht="13.5" thickBot="1">
      <c r="A524" s="3">
        <v>43790</v>
      </c>
      <c r="B524" s="5" t="s">
        <v>43</v>
      </c>
      <c r="C524" s="4">
        <v>112</v>
      </c>
      <c r="D524" s="3">
        <v>2958101</v>
      </c>
      <c r="E524" s="34"/>
      <c r="F524" s="34"/>
    </row>
    <row r="525" spans="1:6" ht="13.5" thickBot="1">
      <c r="A525" s="3">
        <v>43790</v>
      </c>
      <c r="B525" s="5" t="s">
        <v>44</v>
      </c>
      <c r="C525" s="4">
        <v>158</v>
      </c>
      <c r="D525" s="3">
        <v>2958101</v>
      </c>
      <c r="E525" s="34"/>
      <c r="F525" s="34"/>
    </row>
    <row r="526" spans="1:6" ht="13.5" thickBot="1">
      <c r="A526" s="3">
        <v>43790</v>
      </c>
      <c r="B526" s="5" t="s">
        <v>45</v>
      </c>
      <c r="C526" s="4">
        <v>182</v>
      </c>
      <c r="D526" s="3">
        <v>2958101</v>
      </c>
      <c r="E526" s="34"/>
      <c r="F526" s="34"/>
    </row>
    <row r="527" spans="1:6" ht="13.5" thickBot="1">
      <c r="A527" s="3">
        <v>43790</v>
      </c>
      <c r="B527" s="5" t="s">
        <v>46</v>
      </c>
      <c r="C527" s="4">
        <v>27</v>
      </c>
      <c r="D527" s="3">
        <v>2958101</v>
      </c>
      <c r="E527" s="34"/>
      <c r="F527" s="34"/>
    </row>
    <row r="528" spans="1:6" ht="13.5" thickBot="1">
      <c r="A528" s="3">
        <v>43790</v>
      </c>
      <c r="B528" s="5" t="s">
        <v>82</v>
      </c>
      <c r="C528" s="4">
        <v>101</v>
      </c>
      <c r="D528" s="3">
        <v>2958101</v>
      </c>
      <c r="E528" s="34"/>
      <c r="F528" s="34"/>
    </row>
    <row r="529" spans="1:6" ht="13.5" thickBot="1">
      <c r="A529" s="3">
        <v>43791</v>
      </c>
      <c r="B529" s="5" t="s">
        <v>27</v>
      </c>
      <c r="C529" s="4">
        <v>121</v>
      </c>
      <c r="D529" s="3">
        <v>2958101</v>
      </c>
      <c r="E529" s="34"/>
      <c r="F529" s="34"/>
    </row>
    <row r="530" spans="1:6" ht="13.5" thickBot="1">
      <c r="A530" s="3">
        <v>43791</v>
      </c>
      <c r="B530" s="5" t="s">
        <v>28</v>
      </c>
      <c r="C530" s="4">
        <v>30</v>
      </c>
      <c r="D530" s="3">
        <v>2958101</v>
      </c>
      <c r="E530" s="34"/>
      <c r="F530" s="34"/>
    </row>
    <row r="531" spans="1:6" ht="13.5" thickBot="1">
      <c r="A531" s="3">
        <v>43791</v>
      </c>
      <c r="B531" s="5" t="s">
        <v>29</v>
      </c>
      <c r="C531" s="4">
        <v>180</v>
      </c>
      <c r="D531" s="3">
        <v>2958101</v>
      </c>
      <c r="E531" s="34"/>
      <c r="F531" s="34"/>
    </row>
    <row r="532" spans="1:6" ht="13.5" thickBot="1">
      <c r="A532" s="3">
        <v>43791</v>
      </c>
      <c r="B532" s="5" t="s">
        <v>30</v>
      </c>
      <c r="C532" s="4">
        <v>38</v>
      </c>
      <c r="D532" s="3">
        <v>2958101</v>
      </c>
      <c r="E532" s="34"/>
      <c r="F532" s="34"/>
    </row>
    <row r="533" spans="1:6" ht="13.5" thickBot="1">
      <c r="A533" s="3">
        <v>43791</v>
      </c>
      <c r="B533" s="5" t="s">
        <v>31</v>
      </c>
      <c r="C533" s="4">
        <v>100</v>
      </c>
      <c r="D533" s="3">
        <v>2958101</v>
      </c>
      <c r="E533" s="34"/>
      <c r="F533" s="34"/>
    </row>
    <row r="534" spans="1:6" ht="13.5" thickBot="1">
      <c r="A534" s="3">
        <v>43791</v>
      </c>
      <c r="B534" s="5" t="s">
        <v>32</v>
      </c>
      <c r="C534" s="4">
        <v>22</v>
      </c>
      <c r="D534" s="3">
        <v>2958101</v>
      </c>
      <c r="E534" s="34"/>
      <c r="F534" s="34"/>
    </row>
    <row r="535" spans="1:6" ht="13.5" thickBot="1">
      <c r="A535" s="3">
        <v>43791</v>
      </c>
      <c r="B535" s="5" t="s">
        <v>33</v>
      </c>
      <c r="C535" s="4">
        <v>7</v>
      </c>
      <c r="D535" s="3">
        <v>2958101</v>
      </c>
      <c r="E535" s="34"/>
      <c r="F535" s="34"/>
    </row>
    <row r="536" spans="1:6" ht="13.5" thickBot="1">
      <c r="A536" s="3">
        <v>43791</v>
      </c>
      <c r="B536" s="5" t="s">
        <v>34</v>
      </c>
      <c r="C536" s="4">
        <v>50</v>
      </c>
      <c r="D536" s="3">
        <v>2958101</v>
      </c>
      <c r="E536" s="34"/>
      <c r="F536" s="34"/>
    </row>
    <row r="537" spans="1:6" ht="13.5" thickBot="1">
      <c r="A537" s="3">
        <v>43791</v>
      </c>
      <c r="B537" s="5" t="s">
        <v>35</v>
      </c>
      <c r="C537" s="4">
        <v>50</v>
      </c>
      <c r="D537" s="3">
        <v>2958101</v>
      </c>
      <c r="E537" s="34"/>
      <c r="F537" s="34"/>
    </row>
    <row r="538" spans="1:6" ht="13.5" thickBot="1">
      <c r="A538" s="3">
        <v>43791</v>
      </c>
      <c r="B538" s="5" t="s">
        <v>36</v>
      </c>
      <c r="C538" s="4">
        <v>102</v>
      </c>
      <c r="D538" s="3">
        <v>2958101</v>
      </c>
      <c r="E538" s="34"/>
      <c r="F538" s="34"/>
    </row>
    <row r="539" spans="1:6" ht="13.5" thickBot="1">
      <c r="A539" s="3">
        <v>43791</v>
      </c>
      <c r="B539" s="5" t="s">
        <v>37</v>
      </c>
      <c r="C539" s="4">
        <v>39</v>
      </c>
      <c r="D539" s="3">
        <v>2958101</v>
      </c>
      <c r="E539" s="34"/>
      <c r="F539" s="34"/>
    </row>
    <row r="540" spans="1:6" ht="13.5" thickBot="1">
      <c r="A540" s="3">
        <v>43791</v>
      </c>
      <c r="B540" s="5" t="s">
        <v>21</v>
      </c>
      <c r="C540" s="4">
        <v>125</v>
      </c>
      <c r="D540" s="3">
        <v>2958101</v>
      </c>
      <c r="E540" s="34"/>
      <c r="F540" s="34"/>
    </row>
    <row r="541" spans="1:6" ht="13.5" thickBot="1">
      <c r="A541" s="3">
        <v>43791</v>
      </c>
      <c r="B541" s="5" t="s">
        <v>22</v>
      </c>
      <c r="C541" s="4">
        <v>128</v>
      </c>
      <c r="D541" s="3">
        <v>2958101</v>
      </c>
      <c r="E541" s="34"/>
      <c r="F541" s="34"/>
    </row>
    <row r="542" spans="1:6" ht="13.5" thickBot="1">
      <c r="A542" s="3">
        <v>43791</v>
      </c>
      <c r="B542" s="5" t="s">
        <v>38</v>
      </c>
      <c r="C542" s="4">
        <v>79</v>
      </c>
      <c r="D542" s="3">
        <v>2958101</v>
      </c>
      <c r="E542" s="34"/>
      <c r="F542" s="34"/>
    </row>
    <row r="543" spans="1:6" ht="13.5" thickBot="1">
      <c r="A543" s="3">
        <v>43791</v>
      </c>
      <c r="B543" s="5" t="s">
        <v>39</v>
      </c>
      <c r="C543" s="4">
        <v>79</v>
      </c>
      <c r="D543" s="3">
        <v>2958101</v>
      </c>
      <c r="E543" s="34"/>
      <c r="F543" s="34"/>
    </row>
    <row r="544" spans="1:6" ht="13.5" thickBot="1">
      <c r="A544" s="3">
        <v>43791</v>
      </c>
      <c r="B544" s="5" t="s">
        <v>40</v>
      </c>
      <c r="C544" s="4">
        <v>150</v>
      </c>
      <c r="D544" s="3">
        <v>2958101</v>
      </c>
      <c r="E544" s="34"/>
      <c r="F544" s="34"/>
    </row>
    <row r="545" spans="1:6" ht="13.5" thickBot="1">
      <c r="A545" s="3">
        <v>43791</v>
      </c>
      <c r="B545" s="5" t="s">
        <v>41</v>
      </c>
      <c r="C545" s="4">
        <v>110</v>
      </c>
      <c r="D545" s="3">
        <v>2958101</v>
      </c>
      <c r="E545" s="34"/>
      <c r="F545" s="34"/>
    </row>
    <row r="546" spans="1:6" ht="13.5" thickBot="1">
      <c r="A546" s="3">
        <v>43791</v>
      </c>
      <c r="B546" s="5" t="s">
        <v>42</v>
      </c>
      <c r="C546" s="4">
        <v>49</v>
      </c>
      <c r="D546" s="3">
        <v>2958101</v>
      </c>
      <c r="E546" s="34"/>
      <c r="F546" s="34"/>
    </row>
    <row r="547" spans="1:6" ht="13.5" thickBot="1">
      <c r="A547" s="3">
        <v>43791</v>
      </c>
      <c r="B547" s="5" t="s">
        <v>43</v>
      </c>
      <c r="C547" s="4">
        <v>112</v>
      </c>
      <c r="D547" s="3">
        <v>2958101</v>
      </c>
      <c r="E547" s="34"/>
      <c r="F547" s="34"/>
    </row>
    <row r="548" spans="1:6" ht="13.5" thickBot="1">
      <c r="A548" s="3">
        <v>43791</v>
      </c>
      <c r="B548" s="5" t="s">
        <v>44</v>
      </c>
      <c r="C548" s="4">
        <v>158</v>
      </c>
      <c r="D548" s="3">
        <v>2958101</v>
      </c>
      <c r="E548" s="34"/>
      <c r="F548" s="34"/>
    </row>
    <row r="549" spans="1:6" ht="13.5" thickBot="1">
      <c r="A549" s="3">
        <v>43791</v>
      </c>
      <c r="B549" s="5" t="s">
        <v>45</v>
      </c>
      <c r="C549" s="4">
        <v>182</v>
      </c>
      <c r="D549" s="3">
        <v>2958101</v>
      </c>
      <c r="E549" s="34"/>
      <c r="F549" s="34"/>
    </row>
    <row r="550" spans="1:6" ht="13.5" thickBot="1">
      <c r="A550" s="3">
        <v>43791</v>
      </c>
      <c r="B550" s="5" t="s">
        <v>46</v>
      </c>
      <c r="C550" s="4">
        <v>27</v>
      </c>
      <c r="D550" s="3">
        <v>2958101</v>
      </c>
      <c r="E550" s="34"/>
      <c r="F550" s="34"/>
    </row>
    <row r="551" spans="1:6" ht="13.5" thickBot="1">
      <c r="A551" s="3">
        <v>43791</v>
      </c>
      <c r="B551" s="5" t="s">
        <v>82</v>
      </c>
      <c r="C551" s="4">
        <v>101</v>
      </c>
      <c r="D551" s="3">
        <v>2958101</v>
      </c>
      <c r="E551" s="34"/>
      <c r="F551" s="34"/>
    </row>
    <row r="552" spans="1:6" ht="13.5" thickBot="1">
      <c r="A552" s="3">
        <v>43792</v>
      </c>
      <c r="B552" s="5" t="s">
        <v>27</v>
      </c>
      <c r="C552" s="4">
        <v>121</v>
      </c>
      <c r="D552" s="3">
        <v>2958101</v>
      </c>
      <c r="E552" s="34"/>
      <c r="F552" s="34"/>
    </row>
    <row r="553" spans="1:6" ht="13.5" thickBot="1">
      <c r="A553" s="3">
        <v>43792</v>
      </c>
      <c r="B553" s="5" t="s">
        <v>28</v>
      </c>
      <c r="C553" s="4">
        <v>30</v>
      </c>
      <c r="D553" s="3">
        <v>2958101</v>
      </c>
      <c r="E553" s="34"/>
      <c r="F553" s="34"/>
    </row>
    <row r="554" spans="1:6" ht="13.5" thickBot="1">
      <c r="A554" s="3">
        <v>43792</v>
      </c>
      <c r="B554" s="5" t="s">
        <v>29</v>
      </c>
      <c r="C554" s="4">
        <v>180</v>
      </c>
      <c r="D554" s="3">
        <v>2958101</v>
      </c>
      <c r="E554" s="34"/>
      <c r="F554" s="34"/>
    </row>
    <row r="555" spans="1:6" ht="13.5" thickBot="1">
      <c r="A555" s="3">
        <v>43792</v>
      </c>
      <c r="B555" s="5" t="s">
        <v>30</v>
      </c>
      <c r="C555" s="4">
        <v>38</v>
      </c>
      <c r="D555" s="3">
        <v>2958101</v>
      </c>
      <c r="E555" s="34"/>
      <c r="F555" s="34"/>
    </row>
    <row r="556" spans="1:6" ht="13.5" thickBot="1">
      <c r="A556" s="3">
        <v>43792</v>
      </c>
      <c r="B556" s="5" t="s">
        <v>31</v>
      </c>
      <c r="C556" s="4">
        <v>100</v>
      </c>
      <c r="D556" s="3">
        <v>2958101</v>
      </c>
      <c r="E556" s="34"/>
      <c r="F556" s="34"/>
    </row>
    <row r="557" spans="1:6" ht="13.5" thickBot="1">
      <c r="A557" s="3">
        <v>43792</v>
      </c>
      <c r="B557" s="5" t="s">
        <v>32</v>
      </c>
      <c r="C557" s="4">
        <v>22</v>
      </c>
      <c r="D557" s="3">
        <v>2958101</v>
      </c>
      <c r="E557" s="34"/>
      <c r="F557" s="34"/>
    </row>
    <row r="558" spans="1:6" ht="13.5" thickBot="1">
      <c r="A558" s="3">
        <v>43792</v>
      </c>
      <c r="B558" s="5" t="s">
        <v>33</v>
      </c>
      <c r="C558" s="4">
        <v>7</v>
      </c>
      <c r="D558" s="3">
        <v>2958101</v>
      </c>
      <c r="E558" s="34"/>
      <c r="F558" s="34"/>
    </row>
    <row r="559" spans="1:6" ht="13.5" thickBot="1">
      <c r="A559" s="3">
        <v>43792</v>
      </c>
      <c r="B559" s="5" t="s">
        <v>34</v>
      </c>
      <c r="C559" s="4">
        <v>50</v>
      </c>
      <c r="D559" s="3">
        <v>2958101</v>
      </c>
      <c r="E559" s="34"/>
      <c r="F559" s="34"/>
    </row>
    <row r="560" spans="1:6" ht="13.5" thickBot="1">
      <c r="A560" s="3">
        <v>43792</v>
      </c>
      <c r="B560" s="5" t="s">
        <v>35</v>
      </c>
      <c r="C560" s="4">
        <v>50</v>
      </c>
      <c r="D560" s="3">
        <v>2958101</v>
      </c>
      <c r="E560" s="34"/>
      <c r="F560" s="34"/>
    </row>
    <row r="561" spans="1:6" ht="13.5" thickBot="1">
      <c r="A561" s="3">
        <v>43792</v>
      </c>
      <c r="B561" s="5" t="s">
        <v>36</v>
      </c>
      <c r="C561" s="4">
        <v>102</v>
      </c>
      <c r="D561" s="3">
        <v>2958101</v>
      </c>
      <c r="E561" s="34"/>
      <c r="F561" s="34"/>
    </row>
    <row r="562" spans="1:6" ht="13.5" thickBot="1">
      <c r="A562" s="3">
        <v>43792</v>
      </c>
      <c r="B562" s="5" t="s">
        <v>37</v>
      </c>
      <c r="C562" s="4">
        <v>39</v>
      </c>
      <c r="D562" s="3">
        <v>2958101</v>
      </c>
      <c r="E562" s="34"/>
      <c r="F562" s="34"/>
    </row>
    <row r="563" spans="1:6" ht="13.5" thickBot="1">
      <c r="A563" s="3">
        <v>43792</v>
      </c>
      <c r="B563" s="5" t="s">
        <v>21</v>
      </c>
      <c r="C563" s="4">
        <v>125</v>
      </c>
      <c r="D563" s="3">
        <v>2958101</v>
      </c>
      <c r="E563" s="34"/>
      <c r="F563" s="34"/>
    </row>
    <row r="564" spans="1:6" ht="13.5" thickBot="1">
      <c r="A564" s="3">
        <v>43792</v>
      </c>
      <c r="B564" s="5" t="s">
        <v>22</v>
      </c>
      <c r="C564" s="4">
        <v>128</v>
      </c>
      <c r="D564" s="3">
        <v>2958101</v>
      </c>
      <c r="E564" s="34"/>
      <c r="F564" s="34"/>
    </row>
    <row r="565" spans="1:6" ht="13.5" thickBot="1">
      <c r="A565" s="3">
        <v>43792</v>
      </c>
      <c r="B565" s="5" t="s">
        <v>38</v>
      </c>
      <c r="C565" s="4">
        <v>79</v>
      </c>
      <c r="D565" s="3">
        <v>2958101</v>
      </c>
      <c r="E565" s="34"/>
      <c r="F565" s="34"/>
    </row>
    <row r="566" spans="1:6" ht="13.5" thickBot="1">
      <c r="A566" s="3">
        <v>43792</v>
      </c>
      <c r="B566" s="5" t="s">
        <v>39</v>
      </c>
      <c r="C566" s="4">
        <v>79</v>
      </c>
      <c r="D566" s="3">
        <v>2958101</v>
      </c>
      <c r="E566" s="34"/>
      <c r="F566" s="34"/>
    </row>
    <row r="567" spans="1:6" ht="13.5" thickBot="1">
      <c r="A567" s="3">
        <v>43792</v>
      </c>
      <c r="B567" s="5" t="s">
        <v>40</v>
      </c>
      <c r="C567" s="4">
        <v>150</v>
      </c>
      <c r="D567" s="3">
        <v>2958101</v>
      </c>
      <c r="E567" s="34"/>
      <c r="F567" s="34"/>
    </row>
    <row r="568" spans="1:6" ht="13.5" thickBot="1">
      <c r="A568" s="3">
        <v>43792</v>
      </c>
      <c r="B568" s="5" t="s">
        <v>41</v>
      </c>
      <c r="C568" s="4">
        <v>110</v>
      </c>
      <c r="D568" s="3">
        <v>2958101</v>
      </c>
      <c r="E568" s="34"/>
      <c r="F568" s="34"/>
    </row>
    <row r="569" spans="1:6" ht="13.5" thickBot="1">
      <c r="A569" s="3">
        <v>43792</v>
      </c>
      <c r="B569" s="5" t="s">
        <v>42</v>
      </c>
      <c r="C569" s="4">
        <v>49</v>
      </c>
      <c r="D569" s="3">
        <v>2958101</v>
      </c>
      <c r="E569" s="34"/>
      <c r="F569" s="34"/>
    </row>
    <row r="570" spans="1:6" ht="13.5" thickBot="1">
      <c r="A570" s="3">
        <v>43792</v>
      </c>
      <c r="B570" s="5" t="s">
        <v>43</v>
      </c>
      <c r="C570" s="4">
        <v>112</v>
      </c>
      <c r="D570" s="3">
        <v>2958101</v>
      </c>
      <c r="E570" s="34"/>
      <c r="F570" s="34"/>
    </row>
    <row r="571" spans="1:6" ht="13.5" thickBot="1">
      <c r="A571" s="3">
        <v>43792</v>
      </c>
      <c r="B571" s="5" t="s">
        <v>44</v>
      </c>
      <c r="C571" s="4">
        <v>158</v>
      </c>
      <c r="D571" s="3">
        <v>2958101</v>
      </c>
      <c r="E571" s="34"/>
      <c r="F571" s="34"/>
    </row>
    <row r="572" spans="1:6" ht="13.5" thickBot="1">
      <c r="A572" s="3">
        <v>43792</v>
      </c>
      <c r="B572" s="5" t="s">
        <v>45</v>
      </c>
      <c r="C572" s="4">
        <v>182</v>
      </c>
      <c r="D572" s="3">
        <v>2958101</v>
      </c>
      <c r="E572" s="34"/>
      <c r="F572" s="34"/>
    </row>
    <row r="573" spans="1:6" ht="13.5" thickBot="1">
      <c r="A573" s="3">
        <v>43792</v>
      </c>
      <c r="B573" s="5" t="s">
        <v>46</v>
      </c>
      <c r="C573" s="4">
        <v>27</v>
      </c>
      <c r="D573" s="3">
        <v>2958101</v>
      </c>
      <c r="E573" s="34"/>
      <c r="F573" s="34"/>
    </row>
    <row r="574" spans="1:6" ht="13.5" thickBot="1">
      <c r="A574" s="3">
        <v>43792</v>
      </c>
      <c r="B574" s="5" t="s">
        <v>82</v>
      </c>
      <c r="C574" s="4">
        <v>101</v>
      </c>
      <c r="D574" s="3">
        <v>2958101</v>
      </c>
      <c r="E574" s="34"/>
      <c r="F574" s="34"/>
    </row>
    <row r="575" spans="1:6" ht="13.5" thickBot="1">
      <c r="A575" s="3">
        <v>43793</v>
      </c>
      <c r="B575" s="5" t="s">
        <v>27</v>
      </c>
      <c r="C575" s="4">
        <v>121</v>
      </c>
      <c r="D575" s="3">
        <v>2958101</v>
      </c>
      <c r="E575" s="34"/>
      <c r="F575" s="34"/>
    </row>
    <row r="576" spans="1:6" ht="13.5" thickBot="1">
      <c r="A576" s="3">
        <v>43793</v>
      </c>
      <c r="B576" s="5" t="s">
        <v>28</v>
      </c>
      <c r="C576" s="4">
        <v>30</v>
      </c>
      <c r="D576" s="3">
        <v>2958101</v>
      </c>
      <c r="E576" s="34"/>
      <c r="F576" s="34"/>
    </row>
    <row r="577" spans="1:6" ht="13.5" thickBot="1">
      <c r="A577" s="3">
        <v>43793</v>
      </c>
      <c r="B577" s="5" t="s">
        <v>29</v>
      </c>
      <c r="C577" s="4">
        <v>180</v>
      </c>
      <c r="D577" s="3">
        <v>2958101</v>
      </c>
      <c r="E577" s="34"/>
      <c r="F577" s="34"/>
    </row>
    <row r="578" spans="1:6" ht="13.5" thickBot="1">
      <c r="A578" s="3">
        <v>43793</v>
      </c>
      <c r="B578" s="5" t="s">
        <v>30</v>
      </c>
      <c r="C578" s="4">
        <v>38</v>
      </c>
      <c r="D578" s="3">
        <v>2958101</v>
      </c>
      <c r="E578" s="34"/>
      <c r="F578" s="34"/>
    </row>
    <row r="579" spans="1:6" ht="13.5" thickBot="1">
      <c r="A579" s="3">
        <v>43793</v>
      </c>
      <c r="B579" s="5" t="s">
        <v>31</v>
      </c>
      <c r="C579" s="4">
        <v>100</v>
      </c>
      <c r="D579" s="3">
        <v>2958101</v>
      </c>
      <c r="E579" s="34"/>
      <c r="F579" s="34"/>
    </row>
    <row r="580" spans="1:6" ht="13.5" thickBot="1">
      <c r="A580" s="3">
        <v>43793</v>
      </c>
      <c r="B580" s="5" t="s">
        <v>32</v>
      </c>
      <c r="C580" s="4">
        <v>22</v>
      </c>
      <c r="D580" s="3">
        <v>2958101</v>
      </c>
      <c r="E580" s="34"/>
      <c r="F580" s="34"/>
    </row>
    <row r="581" spans="1:6" ht="13.5" thickBot="1">
      <c r="A581" s="3">
        <v>43793</v>
      </c>
      <c r="B581" s="5" t="s">
        <v>33</v>
      </c>
      <c r="C581" s="4">
        <v>7</v>
      </c>
      <c r="D581" s="3">
        <v>2958101</v>
      </c>
      <c r="E581" s="34"/>
      <c r="F581" s="34"/>
    </row>
    <row r="582" spans="1:6" ht="13.5" thickBot="1">
      <c r="A582" s="3">
        <v>43793</v>
      </c>
      <c r="B582" s="5" t="s">
        <v>34</v>
      </c>
      <c r="C582" s="4">
        <v>50</v>
      </c>
      <c r="D582" s="3">
        <v>2958101</v>
      </c>
      <c r="E582" s="34"/>
      <c r="F582" s="34"/>
    </row>
    <row r="583" spans="1:6" ht="13.5" thickBot="1">
      <c r="A583" s="3">
        <v>43793</v>
      </c>
      <c r="B583" s="5" t="s">
        <v>35</v>
      </c>
      <c r="C583" s="4">
        <v>50</v>
      </c>
      <c r="D583" s="3">
        <v>2958101</v>
      </c>
      <c r="E583" s="34"/>
      <c r="F583" s="34"/>
    </row>
    <row r="584" spans="1:6" ht="13.5" thickBot="1">
      <c r="A584" s="3">
        <v>43793</v>
      </c>
      <c r="B584" s="5" t="s">
        <v>36</v>
      </c>
      <c r="C584" s="4">
        <v>102</v>
      </c>
      <c r="D584" s="3">
        <v>2958101</v>
      </c>
      <c r="E584" s="34"/>
      <c r="F584" s="34"/>
    </row>
    <row r="585" spans="1:6" ht="13.5" thickBot="1">
      <c r="A585" s="3">
        <v>43793</v>
      </c>
      <c r="B585" s="5" t="s">
        <v>37</v>
      </c>
      <c r="C585" s="4">
        <v>39</v>
      </c>
      <c r="D585" s="3">
        <v>2958101</v>
      </c>
      <c r="E585" s="34"/>
      <c r="F585" s="34"/>
    </row>
    <row r="586" spans="1:6" ht="13.5" thickBot="1">
      <c r="A586" s="3">
        <v>43793</v>
      </c>
      <c r="B586" s="5" t="s">
        <v>21</v>
      </c>
      <c r="C586" s="4">
        <v>125</v>
      </c>
      <c r="D586" s="3">
        <v>2958101</v>
      </c>
      <c r="E586" s="34"/>
      <c r="F586" s="34"/>
    </row>
    <row r="587" spans="1:6" ht="13.5" thickBot="1">
      <c r="A587" s="3">
        <v>43793</v>
      </c>
      <c r="B587" s="5" t="s">
        <v>22</v>
      </c>
      <c r="C587" s="4">
        <v>128</v>
      </c>
      <c r="D587" s="3">
        <v>2958101</v>
      </c>
      <c r="E587" s="34"/>
      <c r="F587" s="34"/>
    </row>
    <row r="588" spans="1:6" ht="13.5" thickBot="1">
      <c r="A588" s="3">
        <v>43793</v>
      </c>
      <c r="B588" s="5" t="s">
        <v>38</v>
      </c>
      <c r="C588" s="4">
        <v>79</v>
      </c>
      <c r="D588" s="3">
        <v>2958101</v>
      </c>
      <c r="E588" s="34"/>
      <c r="F588" s="34"/>
    </row>
    <row r="589" spans="1:6" ht="13.5" thickBot="1">
      <c r="A589" s="3">
        <v>43793</v>
      </c>
      <c r="B589" s="5" t="s">
        <v>39</v>
      </c>
      <c r="C589" s="4">
        <v>79</v>
      </c>
      <c r="D589" s="3">
        <v>2958101</v>
      </c>
      <c r="E589" s="34"/>
      <c r="F589" s="34"/>
    </row>
    <row r="590" spans="1:6" ht="13.5" thickBot="1">
      <c r="A590" s="3">
        <v>43793</v>
      </c>
      <c r="B590" s="5" t="s">
        <v>40</v>
      </c>
      <c r="C590" s="4">
        <v>150</v>
      </c>
      <c r="D590" s="3">
        <v>2958101</v>
      </c>
      <c r="E590" s="34"/>
      <c r="F590" s="34"/>
    </row>
    <row r="591" spans="1:6" ht="13.5" thickBot="1">
      <c r="A591" s="3">
        <v>43793</v>
      </c>
      <c r="B591" s="5" t="s">
        <v>41</v>
      </c>
      <c r="C591" s="4">
        <v>110</v>
      </c>
      <c r="D591" s="3">
        <v>2958101</v>
      </c>
      <c r="E591" s="34"/>
      <c r="F591" s="34"/>
    </row>
    <row r="592" spans="1:6" ht="13.5" thickBot="1">
      <c r="A592" s="3">
        <v>43793</v>
      </c>
      <c r="B592" s="5" t="s">
        <v>42</v>
      </c>
      <c r="C592" s="4">
        <v>49</v>
      </c>
      <c r="D592" s="3">
        <v>2958101</v>
      </c>
      <c r="E592" s="34"/>
      <c r="F592" s="34"/>
    </row>
    <row r="593" spans="1:6" ht="13.5" thickBot="1">
      <c r="A593" s="3">
        <v>43793</v>
      </c>
      <c r="B593" s="5" t="s">
        <v>43</v>
      </c>
      <c r="C593" s="4">
        <v>112</v>
      </c>
      <c r="D593" s="3">
        <v>2958101</v>
      </c>
      <c r="E593" s="34"/>
      <c r="F593" s="34"/>
    </row>
    <row r="594" spans="1:6" ht="13.5" thickBot="1">
      <c r="A594" s="3">
        <v>43793</v>
      </c>
      <c r="B594" s="5" t="s">
        <v>44</v>
      </c>
      <c r="C594" s="4">
        <v>158</v>
      </c>
      <c r="D594" s="3">
        <v>2958101</v>
      </c>
      <c r="E594" s="34"/>
      <c r="F594" s="34"/>
    </row>
    <row r="595" spans="1:6" ht="13.5" thickBot="1">
      <c r="A595" s="3">
        <v>43793</v>
      </c>
      <c r="B595" s="5" t="s">
        <v>45</v>
      </c>
      <c r="C595" s="4">
        <v>182</v>
      </c>
      <c r="D595" s="3">
        <v>2958101</v>
      </c>
      <c r="E595" s="34"/>
      <c r="F595" s="34"/>
    </row>
    <row r="596" spans="1:6" ht="13.5" thickBot="1">
      <c r="A596" s="3">
        <v>43793</v>
      </c>
      <c r="B596" s="5" t="s">
        <v>46</v>
      </c>
      <c r="C596" s="4">
        <v>27</v>
      </c>
      <c r="D596" s="3">
        <v>2958101</v>
      </c>
      <c r="E596" s="34"/>
      <c r="F596" s="34"/>
    </row>
    <row r="597" spans="1:6" ht="13.5" thickBot="1">
      <c r="A597" s="3">
        <v>43793</v>
      </c>
      <c r="B597" s="5" t="s">
        <v>82</v>
      </c>
      <c r="C597" s="4">
        <v>101</v>
      </c>
      <c r="D597" s="3">
        <v>2958101</v>
      </c>
      <c r="E597" s="34"/>
      <c r="F597" s="34"/>
    </row>
    <row r="598" spans="1:6" ht="13.5" thickBot="1">
      <c r="A598" s="3">
        <v>43794</v>
      </c>
      <c r="B598" s="5" t="s">
        <v>27</v>
      </c>
      <c r="C598" s="4">
        <v>121</v>
      </c>
      <c r="D598" s="3">
        <v>2958101</v>
      </c>
      <c r="E598" s="34"/>
      <c r="F598" s="34"/>
    </row>
    <row r="599" spans="1:6" ht="13.5" thickBot="1">
      <c r="A599" s="3">
        <v>43794</v>
      </c>
      <c r="B599" s="5" t="s">
        <v>28</v>
      </c>
      <c r="C599" s="4">
        <v>30</v>
      </c>
      <c r="D599" s="3">
        <v>2958101</v>
      </c>
      <c r="E599" s="34"/>
      <c r="F599" s="34"/>
    </row>
    <row r="600" spans="1:6" ht="13.5" thickBot="1">
      <c r="A600" s="3">
        <v>43794</v>
      </c>
      <c r="B600" s="5" t="s">
        <v>29</v>
      </c>
      <c r="C600" s="4">
        <v>180</v>
      </c>
      <c r="D600" s="3">
        <v>2958101</v>
      </c>
      <c r="E600" s="34"/>
      <c r="F600" s="34"/>
    </row>
    <row r="601" spans="1:6" ht="13.5" thickBot="1">
      <c r="A601" s="3">
        <v>43794</v>
      </c>
      <c r="B601" s="5" t="s">
        <v>30</v>
      </c>
      <c r="C601" s="4">
        <v>38</v>
      </c>
      <c r="D601" s="3">
        <v>2958101</v>
      </c>
      <c r="E601" s="34"/>
      <c r="F601" s="34"/>
    </row>
    <row r="602" spans="1:6" ht="13.5" thickBot="1">
      <c r="A602" s="3">
        <v>43794</v>
      </c>
      <c r="B602" s="5" t="s">
        <v>31</v>
      </c>
      <c r="C602" s="4">
        <v>100</v>
      </c>
      <c r="D602" s="3">
        <v>2958101</v>
      </c>
      <c r="E602" s="34"/>
      <c r="F602" s="34"/>
    </row>
    <row r="603" spans="1:6" ht="13.5" thickBot="1">
      <c r="A603" s="3">
        <v>43794</v>
      </c>
      <c r="B603" s="5" t="s">
        <v>32</v>
      </c>
      <c r="C603" s="4">
        <v>22</v>
      </c>
      <c r="D603" s="3">
        <v>2958101</v>
      </c>
      <c r="E603" s="34"/>
      <c r="F603" s="34"/>
    </row>
    <row r="604" spans="1:6" ht="13.5" thickBot="1">
      <c r="A604" s="3">
        <v>43794</v>
      </c>
      <c r="B604" s="5" t="s">
        <v>33</v>
      </c>
      <c r="C604" s="4">
        <v>7</v>
      </c>
      <c r="D604" s="3">
        <v>2958101</v>
      </c>
      <c r="E604" s="34"/>
      <c r="F604" s="34"/>
    </row>
    <row r="605" spans="1:6" ht="13.5" thickBot="1">
      <c r="A605" s="3">
        <v>43794</v>
      </c>
      <c r="B605" s="5" t="s">
        <v>34</v>
      </c>
      <c r="C605" s="4">
        <v>50</v>
      </c>
      <c r="D605" s="3">
        <v>2958101</v>
      </c>
      <c r="E605" s="34"/>
      <c r="F605" s="34"/>
    </row>
    <row r="606" spans="1:6" ht="13.5" thickBot="1">
      <c r="A606" s="3">
        <v>43794</v>
      </c>
      <c r="B606" s="5" t="s">
        <v>35</v>
      </c>
      <c r="C606" s="4">
        <v>50</v>
      </c>
      <c r="D606" s="3">
        <v>2958101</v>
      </c>
      <c r="E606" s="34"/>
      <c r="F606" s="34"/>
    </row>
    <row r="607" spans="1:6" ht="13.5" thickBot="1">
      <c r="A607" s="3">
        <v>43794</v>
      </c>
      <c r="B607" s="5" t="s">
        <v>36</v>
      </c>
      <c r="C607" s="4">
        <v>102</v>
      </c>
      <c r="D607" s="3">
        <v>2958101</v>
      </c>
      <c r="E607" s="34"/>
      <c r="F607" s="34"/>
    </row>
    <row r="608" spans="1:6" ht="13.5" thickBot="1">
      <c r="A608" s="3">
        <v>43794</v>
      </c>
      <c r="B608" s="5" t="s">
        <v>37</v>
      </c>
      <c r="C608" s="4">
        <v>39</v>
      </c>
      <c r="D608" s="3">
        <v>2958101</v>
      </c>
      <c r="E608" s="34"/>
      <c r="F608" s="34"/>
    </row>
    <row r="609" spans="1:6" ht="13.5" thickBot="1">
      <c r="A609" s="3">
        <v>43794</v>
      </c>
      <c r="B609" s="5" t="s">
        <v>21</v>
      </c>
      <c r="C609" s="4">
        <v>125</v>
      </c>
      <c r="D609" s="3">
        <v>2958101</v>
      </c>
      <c r="E609" s="34"/>
      <c r="F609" s="34"/>
    </row>
    <row r="610" spans="1:6" ht="13.5" thickBot="1">
      <c r="A610" s="3">
        <v>43794</v>
      </c>
      <c r="B610" s="5" t="s">
        <v>22</v>
      </c>
      <c r="C610" s="4">
        <v>128</v>
      </c>
      <c r="D610" s="3">
        <v>2958101</v>
      </c>
      <c r="E610" s="34"/>
      <c r="F610" s="34"/>
    </row>
    <row r="611" spans="1:6" ht="13.5" thickBot="1">
      <c r="A611" s="3">
        <v>43794</v>
      </c>
      <c r="B611" s="5" t="s">
        <v>38</v>
      </c>
      <c r="C611" s="4">
        <v>79</v>
      </c>
      <c r="D611" s="3">
        <v>2958101</v>
      </c>
      <c r="E611" s="34"/>
      <c r="F611" s="34"/>
    </row>
    <row r="612" spans="1:6" ht="13.5" thickBot="1">
      <c r="A612" s="3">
        <v>43794</v>
      </c>
      <c r="B612" s="5" t="s">
        <v>39</v>
      </c>
      <c r="C612" s="4">
        <v>79</v>
      </c>
      <c r="D612" s="3">
        <v>2958101</v>
      </c>
      <c r="E612" s="34"/>
      <c r="F612" s="34"/>
    </row>
    <row r="613" spans="1:6" ht="13.5" thickBot="1">
      <c r="A613" s="3">
        <v>43794</v>
      </c>
      <c r="B613" s="5" t="s">
        <v>40</v>
      </c>
      <c r="C613" s="4">
        <v>150</v>
      </c>
      <c r="D613" s="3">
        <v>2958101</v>
      </c>
      <c r="E613" s="34"/>
      <c r="F613" s="34"/>
    </row>
    <row r="614" spans="1:6" ht="13.5" thickBot="1">
      <c r="A614" s="3">
        <v>43794</v>
      </c>
      <c r="B614" s="5" t="s">
        <v>41</v>
      </c>
      <c r="C614" s="4">
        <v>110</v>
      </c>
      <c r="D614" s="3">
        <v>2958101</v>
      </c>
      <c r="E614" s="34"/>
      <c r="F614" s="34"/>
    </row>
    <row r="615" spans="1:6" ht="13.5" thickBot="1">
      <c r="A615" s="3">
        <v>43794</v>
      </c>
      <c r="B615" s="5" t="s">
        <v>42</v>
      </c>
      <c r="C615" s="4">
        <v>49</v>
      </c>
      <c r="D615" s="3">
        <v>2958101</v>
      </c>
      <c r="E615" s="34"/>
      <c r="F615" s="34"/>
    </row>
    <row r="616" spans="1:6" ht="13.5" thickBot="1">
      <c r="A616" s="3">
        <v>43794</v>
      </c>
      <c r="B616" s="5" t="s">
        <v>43</v>
      </c>
      <c r="C616" s="4">
        <v>112</v>
      </c>
      <c r="D616" s="3">
        <v>2958101</v>
      </c>
      <c r="E616" s="34"/>
      <c r="F616" s="34"/>
    </row>
    <row r="617" spans="1:6" ht="13.5" thickBot="1">
      <c r="A617" s="3">
        <v>43794</v>
      </c>
      <c r="B617" s="5" t="s">
        <v>44</v>
      </c>
      <c r="C617" s="4">
        <v>158</v>
      </c>
      <c r="D617" s="3">
        <v>2958101</v>
      </c>
      <c r="E617" s="34"/>
      <c r="F617" s="34"/>
    </row>
    <row r="618" spans="1:6" ht="13.5" thickBot="1">
      <c r="A618" s="3">
        <v>43794</v>
      </c>
      <c r="B618" s="5" t="s">
        <v>45</v>
      </c>
      <c r="C618" s="4">
        <v>182</v>
      </c>
      <c r="D618" s="3">
        <v>2958101</v>
      </c>
      <c r="E618" s="34"/>
      <c r="F618" s="34"/>
    </row>
    <row r="619" spans="1:6" ht="13.5" thickBot="1">
      <c r="A619" s="3">
        <v>43794</v>
      </c>
      <c r="B619" s="5" t="s">
        <v>46</v>
      </c>
      <c r="C619" s="4">
        <v>27</v>
      </c>
      <c r="D619" s="3">
        <v>2958101</v>
      </c>
      <c r="E619" s="34"/>
      <c r="F619" s="34"/>
    </row>
    <row r="620" spans="1:6" ht="13.5" thickBot="1">
      <c r="A620" s="3">
        <v>43794</v>
      </c>
      <c r="B620" s="5" t="s">
        <v>82</v>
      </c>
      <c r="C620" s="4">
        <v>101</v>
      </c>
      <c r="D620" s="3">
        <v>2958101</v>
      </c>
      <c r="E620" s="34"/>
      <c r="F620" s="34"/>
    </row>
    <row r="621" spans="1:6" ht="13.5" thickBot="1">
      <c r="A621" s="3">
        <v>43795</v>
      </c>
      <c r="B621" s="5" t="s">
        <v>27</v>
      </c>
      <c r="C621" s="4">
        <v>121</v>
      </c>
      <c r="D621" s="3">
        <v>2958101</v>
      </c>
      <c r="E621" s="34"/>
      <c r="F621" s="34"/>
    </row>
    <row r="622" spans="1:6" ht="13.5" thickBot="1">
      <c r="A622" s="3">
        <v>43795</v>
      </c>
      <c r="B622" s="5" t="s">
        <v>28</v>
      </c>
      <c r="C622" s="4">
        <v>30</v>
      </c>
      <c r="D622" s="3">
        <v>2958101</v>
      </c>
      <c r="E622" s="34"/>
      <c r="F622" s="34"/>
    </row>
    <row r="623" spans="1:6" ht="13.5" thickBot="1">
      <c r="A623" s="3">
        <v>43795</v>
      </c>
      <c r="B623" s="5" t="s">
        <v>29</v>
      </c>
      <c r="C623" s="4">
        <v>180</v>
      </c>
      <c r="D623" s="3">
        <v>2958101</v>
      </c>
      <c r="E623" s="34"/>
      <c r="F623" s="34"/>
    </row>
    <row r="624" spans="1:6" ht="13.5" thickBot="1">
      <c r="A624" s="3">
        <v>43795</v>
      </c>
      <c r="B624" s="5" t="s">
        <v>30</v>
      </c>
      <c r="C624" s="4">
        <v>38</v>
      </c>
      <c r="D624" s="3">
        <v>2958101</v>
      </c>
      <c r="E624" s="34"/>
      <c r="F624" s="34"/>
    </row>
    <row r="625" spans="1:6" ht="13.5" thickBot="1">
      <c r="A625" s="3">
        <v>43795</v>
      </c>
      <c r="B625" s="5" t="s">
        <v>31</v>
      </c>
      <c r="C625" s="4">
        <v>100</v>
      </c>
      <c r="D625" s="3">
        <v>2958101</v>
      </c>
      <c r="E625" s="34"/>
      <c r="F625" s="34"/>
    </row>
    <row r="626" spans="1:6" ht="13.5" thickBot="1">
      <c r="A626" s="3">
        <v>43795</v>
      </c>
      <c r="B626" s="5" t="s">
        <v>32</v>
      </c>
      <c r="C626" s="4">
        <v>22</v>
      </c>
      <c r="D626" s="3">
        <v>2958101</v>
      </c>
      <c r="E626" s="34"/>
      <c r="F626" s="34"/>
    </row>
    <row r="627" spans="1:6" ht="13.5" thickBot="1">
      <c r="A627" s="3">
        <v>43795</v>
      </c>
      <c r="B627" s="5" t="s">
        <v>33</v>
      </c>
      <c r="C627" s="4">
        <v>7</v>
      </c>
      <c r="D627" s="3">
        <v>2958101</v>
      </c>
      <c r="E627" s="34"/>
      <c r="F627" s="34"/>
    </row>
    <row r="628" spans="1:6" ht="13.5" thickBot="1">
      <c r="A628" s="3">
        <v>43795</v>
      </c>
      <c r="B628" s="5" t="s">
        <v>34</v>
      </c>
      <c r="C628" s="4">
        <v>50</v>
      </c>
      <c r="D628" s="3">
        <v>2958101</v>
      </c>
      <c r="E628" s="34"/>
      <c r="F628" s="34"/>
    </row>
    <row r="629" spans="1:6" ht="13.5" thickBot="1">
      <c r="A629" s="3">
        <v>43795</v>
      </c>
      <c r="B629" s="5" t="s">
        <v>35</v>
      </c>
      <c r="C629" s="4">
        <v>50</v>
      </c>
      <c r="D629" s="3">
        <v>2958101</v>
      </c>
      <c r="E629" s="34"/>
      <c r="F629" s="34"/>
    </row>
    <row r="630" spans="1:6" ht="13.5" thickBot="1">
      <c r="A630" s="3">
        <v>43795</v>
      </c>
      <c r="B630" s="5" t="s">
        <v>36</v>
      </c>
      <c r="C630" s="4">
        <v>102</v>
      </c>
      <c r="D630" s="3">
        <v>2958101</v>
      </c>
      <c r="E630" s="34"/>
      <c r="F630" s="34"/>
    </row>
    <row r="631" spans="1:6" ht="13.5" thickBot="1">
      <c r="A631" s="3">
        <v>43795</v>
      </c>
      <c r="B631" s="5" t="s">
        <v>37</v>
      </c>
      <c r="C631" s="4">
        <v>39</v>
      </c>
      <c r="D631" s="3">
        <v>2958101</v>
      </c>
      <c r="E631" s="34"/>
      <c r="F631" s="34"/>
    </row>
    <row r="632" spans="1:6" ht="13.5" thickBot="1">
      <c r="A632" s="3">
        <v>43795</v>
      </c>
      <c r="B632" s="5" t="s">
        <v>21</v>
      </c>
      <c r="C632" s="4">
        <v>125</v>
      </c>
      <c r="D632" s="3">
        <v>2958101</v>
      </c>
      <c r="E632" s="34"/>
      <c r="F632" s="34"/>
    </row>
    <row r="633" spans="1:6" ht="13.5" thickBot="1">
      <c r="A633" s="3">
        <v>43795</v>
      </c>
      <c r="B633" s="5" t="s">
        <v>22</v>
      </c>
      <c r="C633" s="4">
        <v>128</v>
      </c>
      <c r="D633" s="3">
        <v>2958101</v>
      </c>
      <c r="E633" s="34"/>
      <c r="F633" s="34"/>
    </row>
    <row r="634" spans="1:6" ht="13.5" thickBot="1">
      <c r="A634" s="3">
        <v>43795</v>
      </c>
      <c r="B634" s="5" t="s">
        <v>38</v>
      </c>
      <c r="C634" s="4">
        <v>79</v>
      </c>
      <c r="D634" s="3">
        <v>2958101</v>
      </c>
      <c r="E634" s="34"/>
      <c r="F634" s="34"/>
    </row>
    <row r="635" spans="1:6" ht="13.5" thickBot="1">
      <c r="A635" s="3">
        <v>43795</v>
      </c>
      <c r="B635" s="5" t="s">
        <v>39</v>
      </c>
      <c r="C635" s="4">
        <v>79</v>
      </c>
      <c r="D635" s="3">
        <v>2958101</v>
      </c>
      <c r="E635" s="34"/>
      <c r="F635" s="34"/>
    </row>
    <row r="636" spans="1:6" ht="13.5" thickBot="1">
      <c r="A636" s="3">
        <v>43795</v>
      </c>
      <c r="B636" s="5" t="s">
        <v>40</v>
      </c>
      <c r="C636" s="4">
        <v>150</v>
      </c>
      <c r="D636" s="3">
        <v>2958101</v>
      </c>
      <c r="E636" s="34"/>
      <c r="F636" s="34"/>
    </row>
    <row r="637" spans="1:6" ht="13.5" thickBot="1">
      <c r="A637" s="3">
        <v>43795</v>
      </c>
      <c r="B637" s="5" t="s">
        <v>41</v>
      </c>
      <c r="C637" s="4">
        <v>110</v>
      </c>
      <c r="D637" s="3">
        <v>2958101</v>
      </c>
      <c r="E637" s="34"/>
      <c r="F637" s="34"/>
    </row>
    <row r="638" spans="1:6" ht="13.5" thickBot="1">
      <c r="A638" s="3">
        <v>43795</v>
      </c>
      <c r="B638" s="5" t="s">
        <v>42</v>
      </c>
      <c r="C638" s="4">
        <v>49</v>
      </c>
      <c r="D638" s="3">
        <v>2958101</v>
      </c>
      <c r="E638" s="34"/>
      <c r="F638" s="34"/>
    </row>
    <row r="639" spans="1:6" ht="13.5" thickBot="1">
      <c r="A639" s="3">
        <v>43795</v>
      </c>
      <c r="B639" s="5" t="s">
        <v>43</v>
      </c>
      <c r="C639" s="4">
        <v>112</v>
      </c>
      <c r="D639" s="3">
        <v>2958101</v>
      </c>
      <c r="E639" s="34"/>
      <c r="F639" s="34"/>
    </row>
    <row r="640" spans="1:6" ht="13.5" thickBot="1">
      <c r="A640" s="3">
        <v>43795</v>
      </c>
      <c r="B640" s="5" t="s">
        <v>44</v>
      </c>
      <c r="C640" s="4">
        <v>158</v>
      </c>
      <c r="D640" s="3">
        <v>2958101</v>
      </c>
      <c r="E640" s="34"/>
      <c r="F640" s="34"/>
    </row>
    <row r="641" spans="1:6" ht="13.5" thickBot="1">
      <c r="A641" s="3">
        <v>43795</v>
      </c>
      <c r="B641" s="5" t="s">
        <v>45</v>
      </c>
      <c r="C641" s="4">
        <v>182</v>
      </c>
      <c r="D641" s="3">
        <v>2958101</v>
      </c>
      <c r="E641" s="34"/>
      <c r="F641" s="34"/>
    </row>
    <row r="642" spans="1:6" ht="13.5" thickBot="1">
      <c r="A642" s="3">
        <v>43795</v>
      </c>
      <c r="B642" s="5" t="s">
        <v>46</v>
      </c>
      <c r="C642" s="4">
        <v>27</v>
      </c>
      <c r="D642" s="3">
        <v>2958101</v>
      </c>
      <c r="E642" s="34"/>
      <c r="F642" s="34"/>
    </row>
    <row r="643" spans="1:6" ht="13.5" thickBot="1">
      <c r="A643" s="3">
        <v>43795</v>
      </c>
      <c r="B643" s="5" t="s">
        <v>82</v>
      </c>
      <c r="C643" s="4">
        <v>101</v>
      </c>
      <c r="D643" s="3">
        <v>2958101</v>
      </c>
      <c r="E643" s="34"/>
      <c r="F643" s="34"/>
    </row>
    <row r="644" spans="1:6" ht="13.5" thickBot="1">
      <c r="A644" s="3">
        <v>43796</v>
      </c>
      <c r="B644" s="5" t="s">
        <v>27</v>
      </c>
      <c r="C644" s="4">
        <v>121</v>
      </c>
      <c r="D644" s="3">
        <v>2958101</v>
      </c>
      <c r="E644" s="34"/>
      <c r="F644" s="34"/>
    </row>
    <row r="645" spans="1:6" ht="13.5" thickBot="1">
      <c r="A645" s="3">
        <v>43796</v>
      </c>
      <c r="B645" s="5" t="s">
        <v>28</v>
      </c>
      <c r="C645" s="4">
        <v>30</v>
      </c>
      <c r="D645" s="3">
        <v>2958101</v>
      </c>
      <c r="E645" s="34"/>
      <c r="F645" s="34"/>
    </row>
    <row r="646" spans="1:6" ht="13.5" thickBot="1">
      <c r="A646" s="3">
        <v>43796</v>
      </c>
      <c r="B646" s="5" t="s">
        <v>29</v>
      </c>
      <c r="C646" s="4">
        <v>180</v>
      </c>
      <c r="D646" s="3">
        <v>2958101</v>
      </c>
      <c r="E646" s="34"/>
      <c r="F646" s="34"/>
    </row>
    <row r="647" spans="1:6" ht="13.5" thickBot="1">
      <c r="A647" s="3">
        <v>43796</v>
      </c>
      <c r="B647" s="5" t="s">
        <v>30</v>
      </c>
      <c r="C647" s="4">
        <v>38</v>
      </c>
      <c r="D647" s="3">
        <v>2958101</v>
      </c>
      <c r="E647" s="34"/>
      <c r="F647" s="34"/>
    </row>
    <row r="648" spans="1:6" ht="13.5" thickBot="1">
      <c r="A648" s="3">
        <v>43796</v>
      </c>
      <c r="B648" s="5" t="s">
        <v>31</v>
      </c>
      <c r="C648" s="4">
        <v>100</v>
      </c>
      <c r="D648" s="3">
        <v>2958101</v>
      </c>
      <c r="E648" s="34"/>
      <c r="F648" s="34"/>
    </row>
    <row r="649" spans="1:6" ht="13.5" thickBot="1">
      <c r="A649" s="3">
        <v>43796</v>
      </c>
      <c r="B649" s="5" t="s">
        <v>32</v>
      </c>
      <c r="C649" s="4">
        <v>22</v>
      </c>
      <c r="D649" s="3">
        <v>2958101</v>
      </c>
      <c r="E649" s="34"/>
      <c r="F649" s="34"/>
    </row>
    <row r="650" spans="1:6" ht="13.5" thickBot="1">
      <c r="A650" s="3">
        <v>43796</v>
      </c>
      <c r="B650" s="5" t="s">
        <v>33</v>
      </c>
      <c r="C650" s="4">
        <v>7</v>
      </c>
      <c r="D650" s="3">
        <v>2958101</v>
      </c>
      <c r="E650" s="34"/>
      <c r="F650" s="34"/>
    </row>
    <row r="651" spans="1:6" ht="13.5" thickBot="1">
      <c r="A651" s="3">
        <v>43796</v>
      </c>
      <c r="B651" s="5" t="s">
        <v>34</v>
      </c>
      <c r="C651" s="4">
        <v>50</v>
      </c>
      <c r="D651" s="3">
        <v>2958101</v>
      </c>
      <c r="E651" s="34"/>
      <c r="F651" s="34"/>
    </row>
    <row r="652" spans="1:6" ht="13.5" thickBot="1">
      <c r="A652" s="3">
        <v>43796</v>
      </c>
      <c r="B652" s="5" t="s">
        <v>35</v>
      </c>
      <c r="C652" s="4">
        <v>50</v>
      </c>
      <c r="D652" s="3">
        <v>2958101</v>
      </c>
      <c r="E652" s="34"/>
      <c r="F652" s="34"/>
    </row>
    <row r="653" spans="1:6" ht="13.5" thickBot="1">
      <c r="A653" s="3">
        <v>43796</v>
      </c>
      <c r="B653" s="5" t="s">
        <v>36</v>
      </c>
      <c r="C653" s="4">
        <v>102</v>
      </c>
      <c r="D653" s="3">
        <v>2958101</v>
      </c>
      <c r="E653" s="34"/>
      <c r="F653" s="34"/>
    </row>
    <row r="654" spans="1:6" ht="13.5" thickBot="1">
      <c r="A654" s="3">
        <v>43796</v>
      </c>
      <c r="B654" s="5" t="s">
        <v>37</v>
      </c>
      <c r="C654" s="4">
        <v>39</v>
      </c>
      <c r="D654" s="3">
        <v>2958101</v>
      </c>
      <c r="E654" s="34"/>
      <c r="F654" s="34"/>
    </row>
    <row r="655" spans="1:6" ht="13.5" thickBot="1">
      <c r="A655" s="3">
        <v>43796</v>
      </c>
      <c r="B655" s="5" t="s">
        <v>21</v>
      </c>
      <c r="C655" s="4">
        <v>125</v>
      </c>
      <c r="D655" s="3">
        <v>2958101</v>
      </c>
      <c r="E655" s="34"/>
      <c r="F655" s="34"/>
    </row>
    <row r="656" spans="1:6" ht="13.5" thickBot="1">
      <c r="A656" s="3">
        <v>43796</v>
      </c>
      <c r="B656" s="5" t="s">
        <v>22</v>
      </c>
      <c r="C656" s="4">
        <v>128</v>
      </c>
      <c r="D656" s="3">
        <v>2958101</v>
      </c>
      <c r="E656" s="34"/>
      <c r="F656" s="34"/>
    </row>
    <row r="657" spans="1:6" ht="13.5" thickBot="1">
      <c r="A657" s="3">
        <v>43796</v>
      </c>
      <c r="B657" s="5" t="s">
        <v>38</v>
      </c>
      <c r="C657" s="4">
        <v>79</v>
      </c>
      <c r="D657" s="3">
        <v>2958101</v>
      </c>
      <c r="E657" s="34"/>
      <c r="F657" s="34"/>
    </row>
    <row r="658" spans="1:6" ht="13.5" thickBot="1">
      <c r="A658" s="3">
        <v>43796</v>
      </c>
      <c r="B658" s="5" t="s">
        <v>39</v>
      </c>
      <c r="C658" s="4">
        <v>79</v>
      </c>
      <c r="D658" s="3">
        <v>2958101</v>
      </c>
      <c r="E658" s="34"/>
      <c r="F658" s="34"/>
    </row>
    <row r="659" spans="1:6" ht="13.5" thickBot="1">
      <c r="A659" s="3">
        <v>43796</v>
      </c>
      <c r="B659" s="5" t="s">
        <v>40</v>
      </c>
      <c r="C659" s="4">
        <v>150</v>
      </c>
      <c r="D659" s="3">
        <v>2958101</v>
      </c>
      <c r="E659" s="34"/>
      <c r="F659" s="34"/>
    </row>
    <row r="660" spans="1:6" ht="13.5" thickBot="1">
      <c r="A660" s="3">
        <v>43796</v>
      </c>
      <c r="B660" s="5" t="s">
        <v>41</v>
      </c>
      <c r="C660" s="4">
        <v>110</v>
      </c>
      <c r="D660" s="3">
        <v>2958101</v>
      </c>
      <c r="E660" s="34"/>
      <c r="F660" s="34"/>
    </row>
    <row r="661" spans="1:6" ht="13.5" thickBot="1">
      <c r="A661" s="3">
        <v>43796</v>
      </c>
      <c r="B661" s="5" t="s">
        <v>42</v>
      </c>
      <c r="C661" s="4">
        <v>49</v>
      </c>
      <c r="D661" s="3">
        <v>2958101</v>
      </c>
      <c r="E661" s="34"/>
      <c r="F661" s="34"/>
    </row>
    <row r="662" spans="1:6" ht="13.5" thickBot="1">
      <c r="A662" s="3">
        <v>43796</v>
      </c>
      <c r="B662" s="5" t="s">
        <v>43</v>
      </c>
      <c r="C662" s="4">
        <v>112</v>
      </c>
      <c r="D662" s="3">
        <v>2958101</v>
      </c>
      <c r="E662" s="34"/>
      <c r="F662" s="34"/>
    </row>
    <row r="663" spans="1:6" ht="13.5" thickBot="1">
      <c r="A663" s="3">
        <v>43796</v>
      </c>
      <c r="B663" s="5" t="s">
        <v>44</v>
      </c>
      <c r="C663" s="4">
        <v>158</v>
      </c>
      <c r="D663" s="3">
        <v>2958101</v>
      </c>
      <c r="E663" s="34"/>
      <c r="F663" s="34"/>
    </row>
    <row r="664" spans="1:6" ht="13.5" thickBot="1">
      <c r="A664" s="3">
        <v>43796</v>
      </c>
      <c r="B664" s="5" t="s">
        <v>45</v>
      </c>
      <c r="C664" s="4">
        <v>182</v>
      </c>
      <c r="D664" s="3">
        <v>2958101</v>
      </c>
      <c r="E664" s="34"/>
      <c r="F664" s="34"/>
    </row>
    <row r="665" spans="1:6" ht="13.5" thickBot="1">
      <c r="A665" s="3">
        <v>43796</v>
      </c>
      <c r="B665" s="5" t="s">
        <v>46</v>
      </c>
      <c r="C665" s="4">
        <v>27</v>
      </c>
      <c r="D665" s="3">
        <v>2958101</v>
      </c>
      <c r="E665" s="34"/>
      <c r="F665" s="34"/>
    </row>
    <row r="666" spans="1:6" ht="13.5" thickBot="1">
      <c r="A666" s="3">
        <v>43796</v>
      </c>
      <c r="B666" s="5" t="s">
        <v>82</v>
      </c>
      <c r="C666" s="4">
        <v>101</v>
      </c>
      <c r="D666" s="3">
        <v>2958101</v>
      </c>
      <c r="E666" s="34"/>
      <c r="F666" s="34"/>
    </row>
    <row r="667" spans="1:6" ht="13.5" thickBot="1">
      <c r="A667" s="3">
        <v>43797</v>
      </c>
      <c r="B667" s="5" t="s">
        <v>27</v>
      </c>
      <c r="C667" s="4">
        <v>121</v>
      </c>
      <c r="D667" s="3">
        <v>2958101</v>
      </c>
      <c r="E667" s="34"/>
      <c r="F667" s="34"/>
    </row>
    <row r="668" spans="1:6" ht="13.5" thickBot="1">
      <c r="A668" s="3">
        <v>43797</v>
      </c>
      <c r="B668" s="5" t="s">
        <v>28</v>
      </c>
      <c r="C668" s="4">
        <v>30</v>
      </c>
      <c r="D668" s="3">
        <v>2958101</v>
      </c>
      <c r="E668" s="34"/>
      <c r="F668" s="34"/>
    </row>
    <row r="669" spans="1:6" ht="13.5" thickBot="1">
      <c r="A669" s="3">
        <v>43797</v>
      </c>
      <c r="B669" s="5" t="s">
        <v>29</v>
      </c>
      <c r="C669" s="4">
        <v>180</v>
      </c>
      <c r="D669" s="3">
        <v>2958101</v>
      </c>
      <c r="E669" s="34"/>
      <c r="F669" s="34"/>
    </row>
    <row r="670" spans="1:6" ht="13.5" thickBot="1">
      <c r="A670" s="3">
        <v>43797</v>
      </c>
      <c r="B670" s="5" t="s">
        <v>30</v>
      </c>
      <c r="C670" s="4">
        <v>38</v>
      </c>
      <c r="D670" s="3">
        <v>2958101</v>
      </c>
      <c r="E670" s="34"/>
      <c r="F670" s="34"/>
    </row>
    <row r="671" spans="1:6" ht="13.5" thickBot="1">
      <c r="A671" s="3">
        <v>43797</v>
      </c>
      <c r="B671" s="5" t="s">
        <v>31</v>
      </c>
      <c r="C671" s="4">
        <v>100</v>
      </c>
      <c r="D671" s="3">
        <v>2958101</v>
      </c>
      <c r="E671" s="34"/>
      <c r="F671" s="34"/>
    </row>
    <row r="672" spans="1:6" ht="13.5" thickBot="1">
      <c r="A672" s="3">
        <v>43797</v>
      </c>
      <c r="B672" s="5" t="s">
        <v>32</v>
      </c>
      <c r="C672" s="4">
        <v>22</v>
      </c>
      <c r="D672" s="3">
        <v>2958101</v>
      </c>
      <c r="E672" s="34"/>
      <c r="F672" s="34"/>
    </row>
    <row r="673" spans="1:6" ht="13.5" thickBot="1">
      <c r="A673" s="3">
        <v>43797</v>
      </c>
      <c r="B673" s="5" t="s">
        <v>33</v>
      </c>
      <c r="C673" s="4">
        <v>7</v>
      </c>
      <c r="D673" s="3">
        <v>2958101</v>
      </c>
      <c r="E673" s="34"/>
      <c r="F673" s="34"/>
    </row>
    <row r="674" spans="1:6" ht="13.5" thickBot="1">
      <c r="A674" s="3">
        <v>43797</v>
      </c>
      <c r="B674" s="5" t="s">
        <v>34</v>
      </c>
      <c r="C674" s="4">
        <v>50</v>
      </c>
      <c r="D674" s="3">
        <v>2958101</v>
      </c>
      <c r="E674" s="34"/>
      <c r="F674" s="34"/>
    </row>
    <row r="675" spans="1:6" ht="13.5" thickBot="1">
      <c r="A675" s="3">
        <v>43797</v>
      </c>
      <c r="B675" s="5" t="s">
        <v>35</v>
      </c>
      <c r="C675" s="4">
        <v>50</v>
      </c>
      <c r="D675" s="3">
        <v>2958101</v>
      </c>
      <c r="E675" s="34"/>
      <c r="F675" s="34"/>
    </row>
    <row r="676" spans="1:6" ht="13.5" thickBot="1">
      <c r="A676" s="3">
        <v>43797</v>
      </c>
      <c r="B676" s="5" t="s">
        <v>36</v>
      </c>
      <c r="C676" s="4">
        <v>102</v>
      </c>
      <c r="D676" s="3">
        <v>2958101</v>
      </c>
      <c r="E676" s="34"/>
      <c r="F676" s="34"/>
    </row>
    <row r="677" spans="1:6" ht="13.5" thickBot="1">
      <c r="A677" s="3">
        <v>43797</v>
      </c>
      <c r="B677" s="5" t="s">
        <v>37</v>
      </c>
      <c r="C677" s="4">
        <v>39</v>
      </c>
      <c r="D677" s="3">
        <v>2958101</v>
      </c>
      <c r="E677" s="34"/>
      <c r="F677" s="34"/>
    </row>
    <row r="678" spans="1:6" ht="13.5" thickBot="1">
      <c r="A678" s="3">
        <v>43797</v>
      </c>
      <c r="B678" s="5" t="s">
        <v>21</v>
      </c>
      <c r="C678" s="4">
        <v>125</v>
      </c>
      <c r="D678" s="3">
        <v>2958101</v>
      </c>
      <c r="E678" s="34"/>
      <c r="F678" s="34"/>
    </row>
    <row r="679" spans="1:6" ht="13.5" thickBot="1">
      <c r="A679" s="3">
        <v>43797</v>
      </c>
      <c r="B679" s="5" t="s">
        <v>22</v>
      </c>
      <c r="C679" s="4">
        <v>128</v>
      </c>
      <c r="D679" s="3">
        <v>2958101</v>
      </c>
      <c r="E679" s="34"/>
      <c r="F679" s="34"/>
    </row>
    <row r="680" spans="1:6" ht="13.5" thickBot="1">
      <c r="A680" s="3">
        <v>43797</v>
      </c>
      <c r="B680" s="5" t="s">
        <v>38</v>
      </c>
      <c r="C680" s="4">
        <v>79</v>
      </c>
      <c r="D680" s="3">
        <v>2958101</v>
      </c>
      <c r="E680" s="34"/>
      <c r="F680" s="34"/>
    </row>
    <row r="681" spans="1:6" ht="13.5" thickBot="1">
      <c r="A681" s="3">
        <v>43797</v>
      </c>
      <c r="B681" s="5" t="s">
        <v>39</v>
      </c>
      <c r="C681" s="4">
        <v>79</v>
      </c>
      <c r="D681" s="3">
        <v>2958101</v>
      </c>
      <c r="E681" s="34"/>
      <c r="F681" s="34"/>
    </row>
    <row r="682" spans="1:6" ht="13.5" thickBot="1">
      <c r="A682" s="3">
        <v>43797</v>
      </c>
      <c r="B682" s="5" t="s">
        <v>40</v>
      </c>
      <c r="C682" s="4">
        <v>150</v>
      </c>
      <c r="D682" s="3">
        <v>2958101</v>
      </c>
      <c r="E682" s="34"/>
      <c r="F682" s="34"/>
    </row>
    <row r="683" spans="1:6" ht="13.5" thickBot="1">
      <c r="A683" s="3">
        <v>43797</v>
      </c>
      <c r="B683" s="5" t="s">
        <v>41</v>
      </c>
      <c r="C683" s="4">
        <v>110</v>
      </c>
      <c r="D683" s="3">
        <v>2958101</v>
      </c>
      <c r="E683" s="34"/>
      <c r="F683" s="34"/>
    </row>
    <row r="684" spans="1:6" ht="13.5" thickBot="1">
      <c r="A684" s="3">
        <v>43797</v>
      </c>
      <c r="B684" s="5" t="s">
        <v>42</v>
      </c>
      <c r="C684" s="4">
        <v>49</v>
      </c>
      <c r="D684" s="3">
        <v>2958101</v>
      </c>
      <c r="E684" s="34"/>
      <c r="F684" s="34"/>
    </row>
    <row r="685" spans="1:6" ht="13.5" thickBot="1">
      <c r="A685" s="3">
        <v>43797</v>
      </c>
      <c r="B685" s="5" t="s">
        <v>43</v>
      </c>
      <c r="C685" s="4">
        <v>112</v>
      </c>
      <c r="D685" s="3">
        <v>2958101</v>
      </c>
      <c r="E685" s="34"/>
      <c r="F685" s="34"/>
    </row>
    <row r="686" spans="1:6" ht="13.5" thickBot="1">
      <c r="A686" s="3">
        <v>43797</v>
      </c>
      <c r="B686" s="5" t="s">
        <v>44</v>
      </c>
      <c r="C686" s="4">
        <v>158</v>
      </c>
      <c r="D686" s="3">
        <v>2958101</v>
      </c>
      <c r="E686" s="34"/>
      <c r="F686" s="34"/>
    </row>
    <row r="687" spans="1:6" ht="13.5" thickBot="1">
      <c r="A687" s="3">
        <v>43797</v>
      </c>
      <c r="B687" s="5" t="s">
        <v>45</v>
      </c>
      <c r="C687" s="4">
        <v>182</v>
      </c>
      <c r="D687" s="3">
        <v>2958101</v>
      </c>
      <c r="E687" s="34"/>
      <c r="F687" s="34"/>
    </row>
    <row r="688" spans="1:6" ht="13.5" thickBot="1">
      <c r="A688" s="3">
        <v>43797</v>
      </c>
      <c r="B688" s="5" t="s">
        <v>46</v>
      </c>
      <c r="C688" s="4">
        <v>27</v>
      </c>
      <c r="D688" s="3">
        <v>2958101</v>
      </c>
      <c r="E688" s="34"/>
      <c r="F688" s="34"/>
    </row>
    <row r="689" spans="1:6" ht="13.5" thickBot="1">
      <c r="A689" s="3">
        <v>43797</v>
      </c>
      <c r="B689" s="5" t="s">
        <v>82</v>
      </c>
      <c r="C689" s="4">
        <v>101</v>
      </c>
      <c r="D689" s="3">
        <v>2958101</v>
      </c>
      <c r="E689" s="34"/>
      <c r="F689" s="34"/>
    </row>
    <row r="690" spans="1:6" ht="13.5" thickBot="1">
      <c r="A690" s="3">
        <v>43798</v>
      </c>
      <c r="B690" s="5" t="s">
        <v>27</v>
      </c>
      <c r="C690" s="4">
        <v>121</v>
      </c>
      <c r="D690" s="3">
        <v>2958101</v>
      </c>
      <c r="E690" s="34"/>
      <c r="F690" s="34"/>
    </row>
    <row r="691" spans="1:6" ht="13.5" thickBot="1">
      <c r="A691" s="3">
        <v>43798</v>
      </c>
      <c r="B691" s="5" t="s">
        <v>28</v>
      </c>
      <c r="C691" s="4">
        <v>30</v>
      </c>
      <c r="D691" s="3">
        <v>2958101</v>
      </c>
      <c r="E691" s="34"/>
      <c r="F691" s="34"/>
    </row>
    <row r="692" spans="1:6" ht="13.5" thickBot="1">
      <c r="A692" s="3">
        <v>43798</v>
      </c>
      <c r="B692" s="5" t="s">
        <v>29</v>
      </c>
      <c r="C692" s="4">
        <v>180</v>
      </c>
      <c r="D692" s="3">
        <v>2958101</v>
      </c>
      <c r="E692" s="34"/>
      <c r="F692" s="34"/>
    </row>
    <row r="693" spans="1:6" ht="13.5" thickBot="1">
      <c r="A693" s="3">
        <v>43798</v>
      </c>
      <c r="B693" s="5" t="s">
        <v>30</v>
      </c>
      <c r="C693" s="4">
        <v>38</v>
      </c>
      <c r="D693" s="3">
        <v>2958101</v>
      </c>
      <c r="E693" s="34"/>
      <c r="F693" s="34"/>
    </row>
    <row r="694" spans="1:6" ht="13.5" thickBot="1">
      <c r="A694" s="3">
        <v>43798</v>
      </c>
      <c r="B694" s="5" t="s">
        <v>31</v>
      </c>
      <c r="C694" s="4">
        <v>100</v>
      </c>
      <c r="D694" s="3">
        <v>2958101</v>
      </c>
      <c r="E694" s="34"/>
      <c r="F694" s="34"/>
    </row>
    <row r="695" spans="1:6" ht="13.5" thickBot="1">
      <c r="A695" s="3">
        <v>43798</v>
      </c>
      <c r="B695" s="5" t="s">
        <v>32</v>
      </c>
      <c r="C695" s="4">
        <v>22</v>
      </c>
      <c r="D695" s="3">
        <v>2958101</v>
      </c>
      <c r="E695" s="34"/>
      <c r="F695" s="34"/>
    </row>
    <row r="696" spans="1:6" ht="13.5" thickBot="1">
      <c r="A696" s="3">
        <v>43798</v>
      </c>
      <c r="B696" s="5" t="s">
        <v>33</v>
      </c>
      <c r="C696" s="4">
        <v>7</v>
      </c>
      <c r="D696" s="3">
        <v>2958101</v>
      </c>
      <c r="E696" s="34"/>
      <c r="F696" s="34"/>
    </row>
    <row r="697" spans="1:6" ht="13.5" thickBot="1">
      <c r="A697" s="3">
        <v>43798</v>
      </c>
      <c r="B697" s="5" t="s">
        <v>34</v>
      </c>
      <c r="C697" s="4">
        <v>50</v>
      </c>
      <c r="D697" s="3">
        <v>2958101</v>
      </c>
      <c r="E697" s="34"/>
      <c r="F697" s="34"/>
    </row>
    <row r="698" spans="1:6" ht="13.5" thickBot="1">
      <c r="A698" s="3">
        <v>43798</v>
      </c>
      <c r="B698" s="5" t="s">
        <v>35</v>
      </c>
      <c r="C698" s="4">
        <v>50</v>
      </c>
      <c r="D698" s="3">
        <v>2958101</v>
      </c>
      <c r="E698" s="34"/>
      <c r="F698" s="34"/>
    </row>
    <row r="699" spans="1:6" ht="13.5" thickBot="1">
      <c r="A699" s="3">
        <v>43798</v>
      </c>
      <c r="B699" s="5" t="s">
        <v>36</v>
      </c>
      <c r="C699" s="4">
        <v>102</v>
      </c>
      <c r="D699" s="3">
        <v>2958101</v>
      </c>
      <c r="E699" s="34"/>
      <c r="F699" s="34"/>
    </row>
    <row r="700" spans="1:6" ht="13.5" thickBot="1">
      <c r="A700" s="3">
        <v>43798</v>
      </c>
      <c r="B700" s="5" t="s">
        <v>37</v>
      </c>
      <c r="C700" s="4">
        <v>39</v>
      </c>
      <c r="D700" s="3">
        <v>2958101</v>
      </c>
      <c r="E700" s="34"/>
      <c r="F700" s="34"/>
    </row>
    <row r="701" spans="1:6" ht="13.5" thickBot="1">
      <c r="A701" s="3">
        <v>43798</v>
      </c>
      <c r="B701" s="5" t="s">
        <v>21</v>
      </c>
      <c r="C701" s="4">
        <v>125</v>
      </c>
      <c r="D701" s="3">
        <v>2958101</v>
      </c>
      <c r="E701" s="34"/>
      <c r="F701" s="34"/>
    </row>
    <row r="702" spans="1:6" ht="13.5" thickBot="1">
      <c r="A702" s="3">
        <v>43798</v>
      </c>
      <c r="B702" s="5" t="s">
        <v>22</v>
      </c>
      <c r="C702" s="4">
        <v>128</v>
      </c>
      <c r="D702" s="3">
        <v>2958101</v>
      </c>
      <c r="E702" s="34"/>
      <c r="F702" s="34"/>
    </row>
    <row r="703" spans="1:6" ht="13.5" thickBot="1">
      <c r="A703" s="3">
        <v>43798</v>
      </c>
      <c r="B703" s="5" t="s">
        <v>38</v>
      </c>
      <c r="C703" s="4">
        <v>79</v>
      </c>
      <c r="D703" s="3">
        <v>2958101</v>
      </c>
      <c r="E703" s="34"/>
      <c r="F703" s="34"/>
    </row>
    <row r="704" spans="1:6" ht="13.5" thickBot="1">
      <c r="A704" s="3">
        <v>43798</v>
      </c>
      <c r="B704" s="5" t="s">
        <v>39</v>
      </c>
      <c r="C704" s="4">
        <v>79</v>
      </c>
      <c r="D704" s="3">
        <v>2958101</v>
      </c>
      <c r="E704" s="34"/>
      <c r="F704" s="34"/>
    </row>
    <row r="705" spans="1:6" ht="13.5" thickBot="1">
      <c r="A705" s="3">
        <v>43798</v>
      </c>
      <c r="B705" s="5" t="s">
        <v>40</v>
      </c>
      <c r="C705" s="4">
        <v>150</v>
      </c>
      <c r="D705" s="3">
        <v>2958101</v>
      </c>
      <c r="E705" s="34"/>
      <c r="F705" s="34"/>
    </row>
    <row r="706" spans="1:6" ht="13.5" thickBot="1">
      <c r="A706" s="3">
        <v>43798</v>
      </c>
      <c r="B706" s="5" t="s">
        <v>41</v>
      </c>
      <c r="C706" s="4">
        <v>110</v>
      </c>
      <c r="D706" s="3">
        <v>2958101</v>
      </c>
      <c r="E706" s="34"/>
      <c r="F706" s="34"/>
    </row>
    <row r="707" spans="1:6" ht="13.5" thickBot="1">
      <c r="A707" s="3">
        <v>43798</v>
      </c>
      <c r="B707" s="5" t="s">
        <v>42</v>
      </c>
      <c r="C707" s="4">
        <v>49</v>
      </c>
      <c r="D707" s="3">
        <v>2958101</v>
      </c>
      <c r="E707" s="34"/>
      <c r="F707" s="34"/>
    </row>
    <row r="708" spans="1:6" ht="13.5" thickBot="1">
      <c r="A708" s="3">
        <v>43798</v>
      </c>
      <c r="B708" s="5" t="s">
        <v>43</v>
      </c>
      <c r="C708" s="4">
        <v>112</v>
      </c>
      <c r="D708" s="3">
        <v>2958101</v>
      </c>
      <c r="E708" s="34"/>
      <c r="F708" s="34"/>
    </row>
    <row r="709" spans="1:6" ht="13.5" thickBot="1">
      <c r="A709" s="3">
        <v>43798</v>
      </c>
      <c r="B709" s="5" t="s">
        <v>44</v>
      </c>
      <c r="C709" s="4">
        <v>158</v>
      </c>
      <c r="D709" s="3">
        <v>2958101</v>
      </c>
      <c r="E709" s="34"/>
      <c r="F709" s="34"/>
    </row>
    <row r="710" spans="1:6" ht="13.5" thickBot="1">
      <c r="A710" s="3">
        <v>43798</v>
      </c>
      <c r="B710" s="5" t="s">
        <v>45</v>
      </c>
      <c r="C710" s="4">
        <v>182</v>
      </c>
      <c r="D710" s="3">
        <v>2958101</v>
      </c>
      <c r="E710" s="34"/>
      <c r="F710" s="34"/>
    </row>
    <row r="711" spans="1:6" ht="13.5" thickBot="1">
      <c r="A711" s="3">
        <v>43798</v>
      </c>
      <c r="B711" s="5" t="s">
        <v>46</v>
      </c>
      <c r="C711" s="4">
        <v>27</v>
      </c>
      <c r="D711" s="3">
        <v>2958101</v>
      </c>
      <c r="E711" s="34"/>
      <c r="F711" s="34"/>
    </row>
    <row r="712" spans="1:6" ht="13.5" thickBot="1">
      <c r="A712" s="3">
        <v>43798</v>
      </c>
      <c r="B712" s="5" t="s">
        <v>82</v>
      </c>
      <c r="C712" s="4">
        <v>101</v>
      </c>
      <c r="D712" s="3">
        <v>2958101</v>
      </c>
      <c r="E712" s="34"/>
      <c r="F712" s="34"/>
    </row>
    <row r="713" spans="1:6" ht="13.5" thickBot="1">
      <c r="A713" s="3">
        <v>43799</v>
      </c>
      <c r="B713" s="5" t="s">
        <v>27</v>
      </c>
      <c r="C713" s="4">
        <v>121</v>
      </c>
      <c r="D713" s="3">
        <v>2958101</v>
      </c>
      <c r="E713" s="34"/>
      <c r="F713" s="34"/>
    </row>
    <row r="714" spans="1:6" ht="13.5" thickBot="1">
      <c r="A714" s="3">
        <v>43799</v>
      </c>
      <c r="B714" s="5" t="s">
        <v>28</v>
      </c>
      <c r="C714" s="4">
        <v>30</v>
      </c>
      <c r="D714" s="3">
        <v>2958101</v>
      </c>
      <c r="E714" s="34"/>
      <c r="F714" s="34"/>
    </row>
    <row r="715" spans="1:6" ht="13.5" thickBot="1">
      <c r="A715" s="3">
        <v>43799</v>
      </c>
      <c r="B715" s="5" t="s">
        <v>29</v>
      </c>
      <c r="C715" s="4">
        <v>180</v>
      </c>
      <c r="D715" s="3">
        <v>2958101</v>
      </c>
      <c r="E715" s="34"/>
      <c r="F715" s="34"/>
    </row>
    <row r="716" spans="1:6" ht="13.5" thickBot="1">
      <c r="A716" s="3">
        <v>43799</v>
      </c>
      <c r="B716" s="5" t="s">
        <v>30</v>
      </c>
      <c r="C716" s="4">
        <v>38</v>
      </c>
      <c r="D716" s="3">
        <v>2958101</v>
      </c>
      <c r="E716" s="34"/>
      <c r="F716" s="34"/>
    </row>
    <row r="717" spans="1:6" ht="13.5" thickBot="1">
      <c r="A717" s="3">
        <v>43799</v>
      </c>
      <c r="B717" s="5" t="s">
        <v>31</v>
      </c>
      <c r="C717" s="4">
        <v>100</v>
      </c>
      <c r="D717" s="3">
        <v>2958101</v>
      </c>
      <c r="E717" s="34"/>
      <c r="F717" s="34"/>
    </row>
    <row r="718" spans="1:6" ht="13.5" thickBot="1">
      <c r="A718" s="3">
        <v>43799</v>
      </c>
      <c r="B718" s="5" t="s">
        <v>32</v>
      </c>
      <c r="C718" s="4">
        <v>22</v>
      </c>
      <c r="D718" s="3">
        <v>2958101</v>
      </c>
      <c r="E718" s="34"/>
      <c r="F718" s="34"/>
    </row>
    <row r="719" spans="1:6" ht="13.5" thickBot="1">
      <c r="A719" s="3">
        <v>43799</v>
      </c>
      <c r="B719" s="5" t="s">
        <v>33</v>
      </c>
      <c r="C719" s="4">
        <v>7</v>
      </c>
      <c r="D719" s="3">
        <v>2958101</v>
      </c>
      <c r="E719" s="34"/>
      <c r="F719" s="34"/>
    </row>
    <row r="720" spans="1:6" ht="13.5" thickBot="1">
      <c r="A720" s="3">
        <v>43799</v>
      </c>
      <c r="B720" s="5" t="s">
        <v>34</v>
      </c>
      <c r="C720" s="4">
        <v>50</v>
      </c>
      <c r="D720" s="3">
        <v>2958101</v>
      </c>
      <c r="E720" s="34"/>
      <c r="F720" s="34"/>
    </row>
    <row r="721" spans="1:6" ht="13.5" thickBot="1">
      <c r="A721" s="3">
        <v>43799</v>
      </c>
      <c r="B721" s="5" t="s">
        <v>35</v>
      </c>
      <c r="C721" s="4">
        <v>50</v>
      </c>
      <c r="D721" s="3">
        <v>2958101</v>
      </c>
      <c r="E721" s="34"/>
      <c r="F721" s="34"/>
    </row>
    <row r="722" spans="1:6" ht="13.5" thickBot="1">
      <c r="A722" s="3">
        <v>43799</v>
      </c>
      <c r="B722" s="5" t="s">
        <v>36</v>
      </c>
      <c r="C722" s="4">
        <v>102</v>
      </c>
      <c r="D722" s="3">
        <v>2958101</v>
      </c>
      <c r="E722" s="34"/>
      <c r="F722" s="34"/>
    </row>
    <row r="723" spans="1:6" ht="13.5" thickBot="1">
      <c r="A723" s="3">
        <v>43799</v>
      </c>
      <c r="B723" s="5" t="s">
        <v>37</v>
      </c>
      <c r="C723" s="4">
        <v>39</v>
      </c>
      <c r="D723" s="3">
        <v>2958101</v>
      </c>
      <c r="E723" s="34"/>
      <c r="F723" s="34"/>
    </row>
    <row r="724" spans="1:6" ht="13.5" thickBot="1">
      <c r="A724" s="3">
        <v>43799</v>
      </c>
      <c r="B724" s="5" t="s">
        <v>21</v>
      </c>
      <c r="C724" s="4">
        <v>125</v>
      </c>
      <c r="D724" s="3">
        <v>2958101</v>
      </c>
      <c r="E724" s="34"/>
      <c r="F724" s="34"/>
    </row>
    <row r="725" spans="1:6" ht="13.5" thickBot="1">
      <c r="A725" s="3">
        <v>43799</v>
      </c>
      <c r="B725" s="5" t="s">
        <v>22</v>
      </c>
      <c r="C725" s="4">
        <v>128</v>
      </c>
      <c r="D725" s="3">
        <v>2958101</v>
      </c>
      <c r="E725" s="34"/>
      <c r="F725" s="34"/>
    </row>
    <row r="726" spans="1:6" ht="13.5" thickBot="1">
      <c r="A726" s="3">
        <v>43799</v>
      </c>
      <c r="B726" s="5" t="s">
        <v>38</v>
      </c>
      <c r="C726" s="4">
        <v>79</v>
      </c>
      <c r="D726" s="3">
        <v>2958101</v>
      </c>
      <c r="E726" s="34"/>
      <c r="F726" s="34"/>
    </row>
    <row r="727" spans="1:6" ht="13.5" thickBot="1">
      <c r="A727" s="3">
        <v>43799</v>
      </c>
      <c r="B727" s="5" t="s">
        <v>39</v>
      </c>
      <c r="C727" s="4">
        <v>79</v>
      </c>
      <c r="D727" s="3">
        <v>2958101</v>
      </c>
      <c r="E727" s="34"/>
      <c r="F727" s="34"/>
    </row>
    <row r="728" spans="1:6" ht="13.5" thickBot="1">
      <c r="A728" s="3">
        <v>43799</v>
      </c>
      <c r="B728" s="5" t="s">
        <v>40</v>
      </c>
      <c r="C728" s="4">
        <v>150</v>
      </c>
      <c r="D728" s="3">
        <v>2958101</v>
      </c>
      <c r="E728" s="34"/>
      <c r="F728" s="34"/>
    </row>
    <row r="729" spans="1:6" ht="13.5" thickBot="1">
      <c r="A729" s="3">
        <v>43799</v>
      </c>
      <c r="B729" s="5" t="s">
        <v>41</v>
      </c>
      <c r="C729" s="4">
        <v>110</v>
      </c>
      <c r="D729" s="3">
        <v>2958101</v>
      </c>
      <c r="E729" s="34"/>
      <c r="F729" s="34"/>
    </row>
    <row r="730" spans="1:6" ht="13.5" thickBot="1">
      <c r="A730" s="3">
        <v>43799</v>
      </c>
      <c r="B730" s="5" t="s">
        <v>42</v>
      </c>
      <c r="C730" s="4">
        <v>49</v>
      </c>
      <c r="D730" s="3">
        <v>2958101</v>
      </c>
      <c r="E730" s="34"/>
      <c r="F730" s="34"/>
    </row>
    <row r="731" spans="1:6" ht="13.5" thickBot="1">
      <c r="A731" s="3">
        <v>43799</v>
      </c>
      <c r="B731" s="5" t="s">
        <v>43</v>
      </c>
      <c r="C731" s="4">
        <v>112</v>
      </c>
      <c r="D731" s="3">
        <v>2958101</v>
      </c>
      <c r="E731" s="34"/>
      <c r="F731" s="34"/>
    </row>
    <row r="732" spans="1:6" ht="13.5" thickBot="1">
      <c r="A732" s="3">
        <v>43799</v>
      </c>
      <c r="B732" s="5" t="s">
        <v>44</v>
      </c>
      <c r="C732" s="4">
        <v>158</v>
      </c>
      <c r="D732" s="3">
        <v>2958101</v>
      </c>
      <c r="E732" s="34"/>
      <c r="F732" s="34"/>
    </row>
    <row r="733" spans="1:6" ht="13.5" thickBot="1">
      <c r="A733" s="3">
        <v>43799</v>
      </c>
      <c r="B733" s="5" t="s">
        <v>45</v>
      </c>
      <c r="C733" s="4">
        <v>182</v>
      </c>
      <c r="D733" s="3">
        <v>2958101</v>
      </c>
      <c r="E733" s="34"/>
      <c r="F733" s="34"/>
    </row>
    <row r="734" spans="1:6" ht="13.5" thickBot="1">
      <c r="A734" s="3">
        <v>43799</v>
      </c>
      <c r="B734" s="5" t="s">
        <v>46</v>
      </c>
      <c r="C734" s="4">
        <v>27</v>
      </c>
      <c r="D734" s="3">
        <v>2958101</v>
      </c>
      <c r="E734" s="34"/>
      <c r="F734" s="34"/>
    </row>
    <row r="735" spans="1:6" ht="13.5" thickBot="1">
      <c r="A735" s="3">
        <v>43799</v>
      </c>
      <c r="B735" s="5" t="s">
        <v>82</v>
      </c>
      <c r="C735" s="4">
        <v>101</v>
      </c>
      <c r="D735" s="3">
        <v>2958101</v>
      </c>
      <c r="E735" s="34"/>
      <c r="F735" s="34"/>
    </row>
    <row r="736" spans="1:6" ht="12.75" customHeight="1">
      <c r="A736" s="34"/>
      <c r="B736" s="34"/>
      <c r="C736" s="34"/>
      <c r="D736" s="34"/>
      <c r="E736" s="34"/>
      <c r="F736" s="34"/>
    </row>
    <row r="737" spans="1:6" ht="12.75" customHeight="1">
      <c r="A737" s="34"/>
      <c r="B737" s="34"/>
      <c r="C737" s="34"/>
      <c r="D737" s="34"/>
      <c r="E737" s="34"/>
      <c r="F737" s="34"/>
    </row>
  </sheetData>
  <mergeCells count="13">
    <mergeCell ref="A736:F736"/>
    <mergeCell ref="A737:F737"/>
    <mergeCell ref="A1:F6"/>
    <mergeCell ref="A7:F7"/>
    <mergeCell ref="A8:F8"/>
    <mergeCell ref="A9:F9"/>
    <mergeCell ref="A10:F10"/>
    <mergeCell ref="A11:D11"/>
    <mergeCell ref="A44:D44"/>
    <mergeCell ref="E12:E42"/>
    <mergeCell ref="A43:D43"/>
    <mergeCell ref="E45:E735"/>
    <mergeCell ref="F45:F7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13" sqref="C13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4">
      <c r="A1" s="45"/>
      <c r="B1" s="46"/>
      <c r="C1" s="46"/>
      <c r="D1" s="46"/>
      <c r="E1" s="46"/>
      <c r="F1" s="47"/>
    </row>
    <row r="2" spans="1:14" ht="18">
      <c r="A2" s="48" t="s">
        <v>71</v>
      </c>
      <c r="B2" s="49"/>
      <c r="C2" s="49"/>
      <c r="D2" s="49"/>
      <c r="E2" s="49"/>
      <c r="F2" s="50"/>
    </row>
    <row r="3" spans="1:14" ht="15.75" thickBot="1">
      <c r="A3" s="51"/>
      <c r="B3" s="52"/>
      <c r="C3" s="52"/>
      <c r="D3" s="52"/>
      <c r="E3" s="52"/>
      <c r="F3" s="53"/>
    </row>
    <row r="4" spans="1:14" ht="25.5" customHeight="1">
      <c r="A4" s="54" t="s">
        <v>70</v>
      </c>
      <c r="B4" s="55" t="s">
        <v>72</v>
      </c>
      <c r="C4" s="56" t="s">
        <v>73</v>
      </c>
      <c r="D4" s="57"/>
      <c r="E4" s="57"/>
      <c r="F4" s="58"/>
    </row>
    <row r="5" spans="1:14" ht="12" customHeight="1">
      <c r="A5" s="54"/>
      <c r="B5" s="55"/>
      <c r="C5" s="59" t="s">
        <v>74</v>
      </c>
      <c r="D5" s="59"/>
      <c r="E5" s="60" t="s">
        <v>75</v>
      </c>
      <c r="F5" s="61"/>
    </row>
    <row r="6" spans="1:14" ht="12" customHeight="1">
      <c r="A6" s="54"/>
      <c r="B6" s="55"/>
      <c r="C6" s="59"/>
      <c r="D6" s="59"/>
      <c r="E6" s="60"/>
      <c r="F6" s="61"/>
    </row>
    <row r="7" spans="1:14" ht="12" customHeight="1">
      <c r="A7" s="54"/>
      <c r="B7" s="55"/>
      <c r="C7" s="59"/>
      <c r="D7" s="59"/>
      <c r="E7" s="60"/>
      <c r="F7" s="61"/>
    </row>
    <row r="8" spans="1:14" ht="15" customHeight="1">
      <c r="A8" s="54"/>
      <c r="B8" s="55"/>
      <c r="C8" s="30" t="s">
        <v>76</v>
      </c>
      <c r="D8" s="30" t="s">
        <v>77</v>
      </c>
      <c r="E8" s="31" t="s">
        <v>76</v>
      </c>
      <c r="F8" s="32" t="s">
        <v>78</v>
      </c>
    </row>
    <row r="9" spans="1:14" ht="15.75">
      <c r="A9" s="33">
        <v>43405</v>
      </c>
      <c r="B9" s="26">
        <v>761.27143731219292</v>
      </c>
      <c r="C9" s="24">
        <v>6.0899667753999999E-2</v>
      </c>
      <c r="D9" s="24">
        <v>5.6156683408000001E-2</v>
      </c>
      <c r="E9" s="24">
        <v>6.0784592965000002E-2</v>
      </c>
      <c r="F9" s="25">
        <v>5.8113024479999997E-2</v>
      </c>
      <c r="M9" s="19"/>
      <c r="N9" s="19"/>
    </row>
    <row r="10" spans="1:14" ht="15.75">
      <c r="A10" s="33">
        <v>43435</v>
      </c>
      <c r="B10" s="26">
        <v>628.88452307170724</v>
      </c>
      <c r="C10" s="24">
        <v>8.1442134045000003E-2</v>
      </c>
      <c r="D10" s="24">
        <v>7.9650423297999998E-2</v>
      </c>
      <c r="E10" s="24">
        <v>6.9137479816999997E-2</v>
      </c>
      <c r="F10" s="25">
        <v>6.7467779871E-2</v>
      </c>
      <c r="M10" s="19"/>
      <c r="N10" s="19"/>
    </row>
    <row r="11" spans="1:14" ht="15.75">
      <c r="A11" s="33">
        <v>43466</v>
      </c>
      <c r="B11" s="23">
        <v>787.59619381350876</v>
      </c>
      <c r="C11" s="24">
        <v>8.3742992769999997E-2</v>
      </c>
      <c r="D11" s="24">
        <v>8.1894718914000006E-2</v>
      </c>
      <c r="E11" s="24">
        <v>7.7807402316000002E-2</v>
      </c>
      <c r="F11" s="25">
        <v>7.6461528341999999E-2</v>
      </c>
      <c r="M11" s="19"/>
      <c r="N11" s="19"/>
    </row>
    <row r="12" spans="1:14" ht="15.75">
      <c r="A12" s="33">
        <v>43497</v>
      </c>
      <c r="B12" s="23">
        <v>763.96701706142289</v>
      </c>
      <c r="C12" s="24">
        <v>7.8520707332000006E-2</v>
      </c>
      <c r="D12" s="24">
        <v>7.6783309056999996E-2</v>
      </c>
      <c r="E12" s="24">
        <v>7.2981330445000006E-2</v>
      </c>
      <c r="F12" s="25">
        <v>7.2216984259E-2</v>
      </c>
      <c r="M12" s="19"/>
      <c r="N12" s="19"/>
    </row>
    <row r="13" spans="1:14" ht="15.75">
      <c r="A13" s="33">
        <v>43525</v>
      </c>
      <c r="B13" s="26">
        <v>815.71861195356382</v>
      </c>
      <c r="C13" s="27">
        <v>8.7651154827000005E-2</v>
      </c>
      <c r="D13" s="27">
        <v>8.5116395610999998E-2</v>
      </c>
      <c r="E13" s="27">
        <v>7.6091050517000006E-2</v>
      </c>
      <c r="F13" s="28">
        <v>7.4997399534999995E-2</v>
      </c>
    </row>
    <row r="14" spans="1:14" ht="15.75">
      <c r="A14" s="33">
        <v>43556</v>
      </c>
      <c r="B14" s="26">
        <v>1020.2997835257139</v>
      </c>
      <c r="C14" s="24">
        <v>6.0166568155000003E-2</v>
      </c>
      <c r="D14" s="24">
        <v>6.1861552059999998E-2</v>
      </c>
      <c r="E14" s="24">
        <v>4.8177236270999999E-2</v>
      </c>
      <c r="F14" s="25">
        <v>4.8038972120000002E-2</v>
      </c>
    </row>
    <row r="15" spans="1:14" ht="15.75">
      <c r="A15" s="33">
        <v>43586</v>
      </c>
      <c r="B15" s="26">
        <v>863.34606982105743</v>
      </c>
      <c r="C15" s="24">
        <v>8.6828496877999997E-2</v>
      </c>
      <c r="D15" s="24">
        <v>8.4740942065999997E-2</v>
      </c>
      <c r="E15" s="24">
        <v>6.9698082031000003E-2</v>
      </c>
      <c r="F15" s="25">
        <v>6.8398052478000002E-2</v>
      </c>
    </row>
    <row r="16" spans="1:14" ht="15.75">
      <c r="A16" s="33">
        <v>43617</v>
      </c>
      <c r="B16" s="26">
        <v>1007.5681476337966</v>
      </c>
      <c r="C16" s="24">
        <v>6.3757175855000001E-2</v>
      </c>
      <c r="D16" s="24">
        <v>6.3097528138E-2</v>
      </c>
      <c r="E16" s="24">
        <v>5.1908750235000002E-2</v>
      </c>
      <c r="F16" s="25">
        <v>5.1989690850999998E-2</v>
      </c>
    </row>
    <row r="17" spans="1:6" ht="16.5" thickBot="1">
      <c r="A17" s="29">
        <v>43647</v>
      </c>
      <c r="B17" s="26">
        <v>1059.4967145801409</v>
      </c>
      <c r="C17" s="24">
        <v>4.9418629637999999E-2</v>
      </c>
      <c r="D17" s="24">
        <v>5.1409210087000001E-2</v>
      </c>
      <c r="E17" s="24">
        <v>4.8543173921E-2</v>
      </c>
      <c r="F17" s="25">
        <v>4.6753408365999997E-2</v>
      </c>
    </row>
    <row r="18" spans="1:6" ht="16.5" thickBot="1">
      <c r="A18" s="29">
        <v>43678</v>
      </c>
      <c r="B18" s="26">
        <v>1086.7637106600489</v>
      </c>
      <c r="C18" s="24">
        <v>4.7943960069000001E-2</v>
      </c>
      <c r="D18" s="24">
        <v>4.3808063671E-2</v>
      </c>
      <c r="E18" s="24">
        <v>3.6739022779999998E-2</v>
      </c>
      <c r="F18" s="25">
        <v>3.4930442349000002E-2</v>
      </c>
    </row>
    <row r="19" spans="1:6" ht="16.5" thickBot="1">
      <c r="A19" s="29">
        <v>43727</v>
      </c>
      <c r="B19" s="26">
        <v>990.34</v>
      </c>
      <c r="C19" s="24">
        <v>6.4399999999999999E-2</v>
      </c>
      <c r="D19" s="24">
        <v>6.2700000000000006E-2</v>
      </c>
      <c r="E19" s="24">
        <v>5.4399999999999997E-2</v>
      </c>
      <c r="F19" s="25">
        <v>5.4300000000000001E-2</v>
      </c>
    </row>
    <row r="20" spans="1:6" ht="16.5" thickBot="1">
      <c r="A20" s="29">
        <v>43757</v>
      </c>
      <c r="B20" s="26">
        <v>1047.0457128290027</v>
      </c>
      <c r="C20" s="24">
        <v>5.2743430186000001E-2</v>
      </c>
      <c r="D20" s="24">
        <v>5.2053806436000001E-2</v>
      </c>
      <c r="E20" s="24">
        <v>5.0151110696999998E-2</v>
      </c>
      <c r="F20" s="25">
        <v>5.0657864943000001E-2</v>
      </c>
    </row>
    <row r="21" spans="1:6" ht="16.5" thickBot="1">
      <c r="A21" s="29">
        <v>43788</v>
      </c>
      <c r="B21" s="20">
        <v>821.05897156214678</v>
      </c>
      <c r="C21" s="21">
        <f>'DA System-Wide STPPF'!O44</f>
        <v>6.0340134837999999E-2</v>
      </c>
      <c r="D21" s="21">
        <f>'DA System-Wide STPPF'!Q44</f>
        <v>6.0441703813999999E-2</v>
      </c>
      <c r="E21" s="21">
        <f>'HA System-Wide STPPF'!P44</f>
        <v>4.910433518E-2</v>
      </c>
      <c r="F21" s="22">
        <f>'HA System-Wide STPPF'!R44</f>
        <v>4.8855515043000002E-2</v>
      </c>
    </row>
    <row r="23" spans="1:6">
      <c r="B23" s="44" t="s">
        <v>79</v>
      </c>
      <c r="C23" s="44"/>
      <c r="D23" s="44"/>
      <c r="E23" s="44"/>
      <c r="F23" s="44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4"/>
  <sheetViews>
    <sheetView topLeftCell="A7" workbookViewId="0">
      <selection activeCell="R44" sqref="R44"/>
    </sheetView>
  </sheetViews>
  <sheetFormatPr defaultRowHeight="12.75" customHeight="1"/>
  <cols>
    <col min="1" max="1" width="20.140625" style="12" bestFit="1" customWidth="1"/>
    <col min="2" max="2" width="13.7109375" style="12" bestFit="1" customWidth="1"/>
    <col min="3" max="12" width="12.42578125" style="12" bestFit="1" customWidth="1"/>
    <col min="13" max="14" width="12.42578125" style="12" customWidth="1"/>
    <col min="15" max="15" width="3.5703125" style="12" bestFit="1" customWidth="1"/>
    <col min="16" max="20" width="15" style="12" bestFit="1" customWidth="1"/>
    <col min="21" max="16384" width="9.140625" style="12"/>
  </cols>
  <sheetData>
    <row r="1" spans="1:20" ht="12.7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2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2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2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2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12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4" customHeight="1">
      <c r="A7" s="62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12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P8" s="34"/>
      <c r="Q8" s="34"/>
      <c r="R8" s="34"/>
      <c r="S8" s="34"/>
      <c r="T8" s="34"/>
    </row>
    <row r="9" spans="1:20" ht="13.5" thickBot="1">
      <c r="A9" s="63" t="s">
        <v>47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P9" s="63" t="s">
        <v>48</v>
      </c>
      <c r="Q9" s="34"/>
      <c r="R9" s="34"/>
      <c r="S9" s="34"/>
      <c r="T9" s="34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0"/>
      <c r="N10" s="10"/>
      <c r="O10" s="34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43770</v>
      </c>
      <c r="B11" s="7">
        <v>1</v>
      </c>
      <c r="C11" s="8">
        <v>39371.01171875</v>
      </c>
      <c r="D11" s="8">
        <v>0</v>
      </c>
      <c r="E11" s="8">
        <v>0</v>
      </c>
      <c r="F11" s="8">
        <v>8.0000000074000002E-2</v>
      </c>
      <c r="G11" s="8">
        <v>7.0000000298000006E-2</v>
      </c>
      <c r="H11" s="8">
        <v>-9.9999997759999994E-3</v>
      </c>
      <c r="I11" s="9">
        <v>3.4330554339393397E-5</v>
      </c>
      <c r="J11" s="9">
        <v>3.9234919114519801E-5</v>
      </c>
      <c r="K11" s="9">
        <v>3.4330554339393397E-5</v>
      </c>
      <c r="L11" s="9">
        <v>3.9234919114519801E-5</v>
      </c>
      <c r="M11" s="11">
        <f>IF(F11&gt;5,1,0)</f>
        <v>0</v>
      </c>
      <c r="N11" s="11">
        <f>IF(G11&gt;E11,1,0)</f>
        <v>1</v>
      </c>
      <c r="O11" s="34"/>
      <c r="P11" s="3">
        <v>43770</v>
      </c>
      <c r="Q11" s="9">
        <v>3.6867710379000003E-2</v>
      </c>
      <c r="R11" s="9">
        <v>5.5321442117999997E-2</v>
      </c>
      <c r="S11" s="9">
        <v>3.9458106740999997E-2</v>
      </c>
      <c r="T11" s="9">
        <v>5.4242466963000002E-2</v>
      </c>
    </row>
    <row r="12" spans="1:20" ht="13.5" thickBot="1">
      <c r="A12" s="3">
        <v>43770</v>
      </c>
      <c r="B12" s="7">
        <v>2</v>
      </c>
      <c r="C12" s="8">
        <v>39265.66796875</v>
      </c>
      <c r="D12" s="8">
        <v>0</v>
      </c>
      <c r="E12" s="8">
        <v>0</v>
      </c>
      <c r="F12" s="8">
        <v>8.0000000074000002E-2</v>
      </c>
      <c r="G12" s="8">
        <v>7.0000000298000006E-2</v>
      </c>
      <c r="H12" s="8">
        <v>-9.9999997759999994E-3</v>
      </c>
      <c r="I12" s="9">
        <v>3.4330554339393397E-5</v>
      </c>
      <c r="J12" s="9">
        <v>3.9234919114519801E-5</v>
      </c>
      <c r="K12" s="9">
        <v>3.4330554339393397E-5</v>
      </c>
      <c r="L12" s="9">
        <v>3.9234919114519801E-5</v>
      </c>
      <c r="M12" s="11">
        <f t="shared" ref="M12:M75" si="0">IF(F12&gt;5,1,0)</f>
        <v>0</v>
      </c>
      <c r="N12" s="11">
        <f t="shared" ref="N12:N75" si="1">IF(G12&gt;E12,1,0)</f>
        <v>1</v>
      </c>
      <c r="O12" s="34"/>
      <c r="P12" s="3">
        <v>43771</v>
      </c>
      <c r="Q12" s="9">
        <v>3.4213640131999998E-2</v>
      </c>
      <c r="R12" s="9">
        <v>3.5589272337000002E-2</v>
      </c>
      <c r="S12" s="9">
        <v>3.7517398659000001E-2</v>
      </c>
      <c r="T12" s="9">
        <v>3.8893030863999999E-2</v>
      </c>
    </row>
    <row r="13" spans="1:20" ht="13.5" thickBot="1">
      <c r="A13" s="3">
        <v>43770</v>
      </c>
      <c r="B13" s="7">
        <v>3</v>
      </c>
      <c r="C13" s="8">
        <v>39512.87890625</v>
      </c>
      <c r="D13" s="8">
        <v>0</v>
      </c>
      <c r="E13" s="8">
        <v>0</v>
      </c>
      <c r="F13" s="8">
        <v>8.0000000074000002E-2</v>
      </c>
      <c r="G13" s="8">
        <v>7.0000000298000006E-2</v>
      </c>
      <c r="H13" s="8">
        <v>-9.9999997759999994E-3</v>
      </c>
      <c r="I13" s="9">
        <v>3.4330554339393397E-5</v>
      </c>
      <c r="J13" s="9">
        <v>3.9234919114519801E-5</v>
      </c>
      <c r="K13" s="9">
        <v>3.4330554339393397E-5</v>
      </c>
      <c r="L13" s="9">
        <v>3.9234919114519801E-5</v>
      </c>
      <c r="M13" s="11">
        <f t="shared" si="0"/>
        <v>0</v>
      </c>
      <c r="N13" s="11">
        <f t="shared" si="1"/>
        <v>1</v>
      </c>
      <c r="O13" s="34"/>
      <c r="P13" s="3">
        <v>43772</v>
      </c>
      <c r="Q13" s="9">
        <v>3.5673917851999998E-2</v>
      </c>
      <c r="R13" s="9">
        <v>2.4094999696999998E-2</v>
      </c>
      <c r="S13" s="9">
        <v>3.6173570279999998E-2</v>
      </c>
      <c r="T13" s="9">
        <v>2.2355373586E-2</v>
      </c>
    </row>
    <row r="14" spans="1:20" ht="13.5" thickBot="1">
      <c r="A14" s="3">
        <v>43770</v>
      </c>
      <c r="B14" s="7">
        <v>4</v>
      </c>
      <c r="C14" s="8">
        <v>40074.546875</v>
      </c>
      <c r="D14" s="8">
        <v>0</v>
      </c>
      <c r="E14" s="8">
        <v>0</v>
      </c>
      <c r="F14" s="8">
        <v>2.1277777602E-2</v>
      </c>
      <c r="G14" s="8">
        <v>1.1277777825E-2</v>
      </c>
      <c r="H14" s="8">
        <v>-9.9999997759999994E-3</v>
      </c>
      <c r="I14" s="9">
        <v>5.5310337546800399E-6</v>
      </c>
      <c r="J14" s="9">
        <v>1.0435398529806399E-5</v>
      </c>
      <c r="K14" s="9">
        <v>5.5310337546800399E-6</v>
      </c>
      <c r="L14" s="9">
        <v>1.0435398529806399E-5</v>
      </c>
      <c r="M14" s="11">
        <f t="shared" si="0"/>
        <v>0</v>
      </c>
      <c r="N14" s="11">
        <f t="shared" si="1"/>
        <v>1</v>
      </c>
      <c r="O14" s="34"/>
      <c r="P14" s="3">
        <v>43773</v>
      </c>
      <c r="Q14" s="9">
        <v>2.8879240117E-2</v>
      </c>
      <c r="R14" s="9">
        <v>3.1154228366E-2</v>
      </c>
      <c r="S14" s="9">
        <v>2.7663611376999998E-2</v>
      </c>
      <c r="T14" s="9">
        <v>2.9938599624999999E-2</v>
      </c>
    </row>
    <row r="15" spans="1:20" ht="13.5" thickBot="1">
      <c r="A15" s="3">
        <v>43770</v>
      </c>
      <c r="B15" s="7">
        <v>5</v>
      </c>
      <c r="C15" s="8">
        <v>41291.76171875</v>
      </c>
      <c r="D15" s="8">
        <v>0</v>
      </c>
      <c r="E15" s="8">
        <v>0</v>
      </c>
      <c r="F15" s="8">
        <v>9.9999997759999994E-3</v>
      </c>
      <c r="G15" s="8">
        <v>0</v>
      </c>
      <c r="H15" s="8">
        <v>-9.9999997759999994E-3</v>
      </c>
      <c r="I15" s="9">
        <v>0</v>
      </c>
      <c r="J15" s="9">
        <v>4.9043647751263297E-6</v>
      </c>
      <c r="K15" s="9">
        <v>0</v>
      </c>
      <c r="L15" s="9">
        <v>4.9043647751263297E-6</v>
      </c>
      <c r="M15" s="11">
        <f t="shared" si="0"/>
        <v>0</v>
      </c>
      <c r="N15" s="11">
        <f t="shared" si="1"/>
        <v>0</v>
      </c>
      <c r="O15" s="34"/>
      <c r="P15" s="3">
        <v>43774</v>
      </c>
      <c r="Q15" s="9">
        <v>4.9277750002999998E-2</v>
      </c>
      <c r="R15" s="9">
        <v>4.4206340072E-2</v>
      </c>
      <c r="S15" s="9">
        <v>5.0905107441999997E-2</v>
      </c>
      <c r="T15" s="9">
        <v>4.5833697510999999E-2</v>
      </c>
    </row>
    <row r="16" spans="1:20" ht="13.5" thickBot="1">
      <c r="A16" s="3">
        <v>43770</v>
      </c>
      <c r="B16" s="7">
        <v>6</v>
      </c>
      <c r="C16" s="8">
        <v>43885.2890625</v>
      </c>
      <c r="D16" s="8">
        <v>0</v>
      </c>
      <c r="E16" s="8">
        <v>0</v>
      </c>
      <c r="F16" s="8">
        <v>9.9999997759999994E-3</v>
      </c>
      <c r="G16" s="8">
        <v>0</v>
      </c>
      <c r="H16" s="8">
        <v>-9.9999997759999994E-3</v>
      </c>
      <c r="I16" s="9">
        <v>0</v>
      </c>
      <c r="J16" s="9">
        <v>4.9043647751263297E-6</v>
      </c>
      <c r="K16" s="9">
        <v>0</v>
      </c>
      <c r="L16" s="9">
        <v>4.9043647751263297E-6</v>
      </c>
      <c r="M16" s="11">
        <f t="shared" si="0"/>
        <v>0</v>
      </c>
      <c r="N16" s="11">
        <f t="shared" si="1"/>
        <v>0</v>
      </c>
      <c r="O16" s="34"/>
      <c r="P16" s="3">
        <v>43775</v>
      </c>
      <c r="Q16" s="9">
        <v>5.6023399185000003E-2</v>
      </c>
      <c r="R16" s="9">
        <v>6.1280378395000001E-2</v>
      </c>
      <c r="S16" s="9">
        <v>5.3874395663000001E-2</v>
      </c>
      <c r="T16" s="9">
        <v>5.9131374872E-2</v>
      </c>
    </row>
    <row r="17" spans="1:20" ht="13.5" thickBot="1">
      <c r="A17" s="3">
        <v>43770</v>
      </c>
      <c r="B17" s="7">
        <v>7</v>
      </c>
      <c r="C17" s="8">
        <v>47851.48828125</v>
      </c>
      <c r="D17" s="8">
        <v>0</v>
      </c>
      <c r="E17" s="8">
        <v>0</v>
      </c>
      <c r="F17" s="8">
        <v>9.9999997759999994E-3</v>
      </c>
      <c r="G17" s="8">
        <v>0</v>
      </c>
      <c r="H17" s="8">
        <v>-9.9999997759999994E-3</v>
      </c>
      <c r="I17" s="9">
        <v>0</v>
      </c>
      <c r="J17" s="9">
        <v>4.9043647751263297E-6</v>
      </c>
      <c r="K17" s="9">
        <v>0</v>
      </c>
      <c r="L17" s="9">
        <v>4.9043647751263297E-6</v>
      </c>
      <c r="M17" s="11">
        <f t="shared" si="0"/>
        <v>0</v>
      </c>
      <c r="N17" s="11">
        <f t="shared" si="1"/>
        <v>0</v>
      </c>
      <c r="O17" s="34"/>
      <c r="P17" s="3">
        <v>43776</v>
      </c>
      <c r="Q17" s="9">
        <v>4.8593893494999998E-2</v>
      </c>
      <c r="R17" s="9">
        <v>5.2318537659999997E-2</v>
      </c>
      <c r="S17" s="9">
        <v>4.6038174461000003E-2</v>
      </c>
      <c r="T17" s="9">
        <v>4.9762818626000002E-2</v>
      </c>
    </row>
    <row r="18" spans="1:20" ht="13.5" thickBot="1">
      <c r="A18" s="3">
        <v>43770</v>
      </c>
      <c r="B18" s="7">
        <v>8</v>
      </c>
      <c r="C18" s="8">
        <v>49574.12890625</v>
      </c>
      <c r="D18" s="8">
        <v>0.1</v>
      </c>
      <c r="E18" s="8">
        <v>0.1</v>
      </c>
      <c r="F18" s="8">
        <v>0.110646001338</v>
      </c>
      <c r="G18" s="8">
        <v>0.100646001562</v>
      </c>
      <c r="H18" s="8">
        <v>-9.9999997759999994E-3</v>
      </c>
      <c r="I18" s="9">
        <v>3.1682273764704998E-7</v>
      </c>
      <c r="J18" s="9">
        <v>5.2211875127733297E-6</v>
      </c>
      <c r="K18" s="9">
        <v>3.1682273764704998E-7</v>
      </c>
      <c r="L18" s="9">
        <v>5.2211875127733297E-6</v>
      </c>
      <c r="M18" s="11">
        <f t="shared" si="0"/>
        <v>0</v>
      </c>
      <c r="N18" s="11">
        <f t="shared" si="1"/>
        <v>1</v>
      </c>
      <c r="O18" s="34"/>
      <c r="P18" s="3">
        <v>43777</v>
      </c>
      <c r="Q18" s="9">
        <v>3.8399411573000003E-2</v>
      </c>
      <c r="R18" s="9">
        <v>3.8688482537000003E-2</v>
      </c>
      <c r="S18" s="9">
        <v>3.6366329401999999E-2</v>
      </c>
      <c r="T18" s="9">
        <v>3.6655400365999999E-2</v>
      </c>
    </row>
    <row r="19" spans="1:20" ht="13.5" thickBot="1">
      <c r="A19" s="3">
        <v>43770</v>
      </c>
      <c r="B19" s="7">
        <v>9</v>
      </c>
      <c r="C19" s="8">
        <v>48571.80078125</v>
      </c>
      <c r="D19" s="8">
        <v>127.9</v>
      </c>
      <c r="E19" s="8">
        <v>123.7</v>
      </c>
      <c r="F19" s="8">
        <v>199.068798254169</v>
      </c>
      <c r="G19" s="8">
        <v>202.92158200855999</v>
      </c>
      <c r="H19" s="8">
        <v>3.852783754391</v>
      </c>
      <c r="I19" s="9">
        <v>3.6793321240000003E-2</v>
      </c>
      <c r="J19" s="9">
        <v>3.4903775503999999E-2</v>
      </c>
      <c r="K19" s="9">
        <v>3.8853154490999998E-2</v>
      </c>
      <c r="L19" s="9">
        <v>3.6963608756000001E-2</v>
      </c>
      <c r="M19" s="11">
        <f t="shared" si="0"/>
        <v>1</v>
      </c>
      <c r="N19" s="11">
        <f t="shared" si="1"/>
        <v>1</v>
      </c>
      <c r="O19" s="34"/>
      <c r="P19" s="3">
        <v>43778</v>
      </c>
      <c r="Q19" s="9">
        <v>7.2259965738000004E-2</v>
      </c>
      <c r="R19" s="9">
        <v>7.1907588698E-2</v>
      </c>
      <c r="S19" s="9">
        <v>7.3263131282999994E-2</v>
      </c>
      <c r="T19" s="9">
        <v>7.2910754243000003E-2</v>
      </c>
    </row>
    <row r="20" spans="1:20" ht="13.5" thickBot="1">
      <c r="A20" s="3">
        <v>43770</v>
      </c>
      <c r="B20" s="7">
        <v>10</v>
      </c>
      <c r="C20" s="8">
        <v>46453.96875</v>
      </c>
      <c r="D20" s="8">
        <v>914.4</v>
      </c>
      <c r="E20" s="8">
        <v>909.7</v>
      </c>
      <c r="F20" s="8">
        <v>1164.9461955593699</v>
      </c>
      <c r="G20" s="8">
        <v>1216.52532216072</v>
      </c>
      <c r="H20" s="8">
        <v>51.579126601351</v>
      </c>
      <c r="I20" s="9">
        <v>0.14817328207899999</v>
      </c>
      <c r="J20" s="9">
        <v>0.12287699635</v>
      </c>
      <c r="K20" s="9">
        <v>0.15047833357500001</v>
      </c>
      <c r="L20" s="9">
        <v>0.12518204784600001</v>
      </c>
      <c r="M20" s="11">
        <f t="shared" si="0"/>
        <v>1</v>
      </c>
      <c r="N20" s="11">
        <f t="shared" si="1"/>
        <v>1</v>
      </c>
      <c r="O20" s="34"/>
      <c r="P20" s="3">
        <v>43779</v>
      </c>
      <c r="Q20" s="9">
        <v>4.5144990697000002E-2</v>
      </c>
      <c r="R20" s="9">
        <v>4.5013150315999999E-2</v>
      </c>
      <c r="S20" s="9">
        <v>4.4115074071000002E-2</v>
      </c>
      <c r="T20" s="9">
        <v>4.3983233689999998E-2</v>
      </c>
    </row>
    <row r="21" spans="1:20" ht="13.5" thickBot="1">
      <c r="A21" s="3">
        <v>43770</v>
      </c>
      <c r="B21" s="7">
        <v>11</v>
      </c>
      <c r="C21" s="8">
        <v>44231.21875</v>
      </c>
      <c r="D21" s="8">
        <v>1518.6</v>
      </c>
      <c r="E21" s="8">
        <v>1511.4</v>
      </c>
      <c r="F21" s="8">
        <v>1515.8498331210701</v>
      </c>
      <c r="G21" s="8">
        <v>1659.8404604392599</v>
      </c>
      <c r="H21" s="8">
        <v>143.99062731818501</v>
      </c>
      <c r="I21" s="9">
        <v>6.9269475447999995E-2</v>
      </c>
      <c r="J21" s="9">
        <v>1.3487821860000001E-3</v>
      </c>
      <c r="K21" s="9">
        <v>7.2800618164999997E-2</v>
      </c>
      <c r="L21" s="9">
        <v>2.18236053E-3</v>
      </c>
      <c r="M21" s="11">
        <f t="shared" si="0"/>
        <v>1</v>
      </c>
      <c r="N21" s="11">
        <f t="shared" si="1"/>
        <v>1</v>
      </c>
      <c r="O21" s="34"/>
      <c r="P21" s="3">
        <v>43780</v>
      </c>
      <c r="Q21" s="9">
        <v>7.6929886951000004E-2</v>
      </c>
      <c r="R21" s="9">
        <v>7.7475910140000007E-2</v>
      </c>
      <c r="S21" s="9">
        <v>6.8494379349000004E-2</v>
      </c>
      <c r="T21" s="9">
        <v>6.9040402538000006E-2</v>
      </c>
    </row>
    <row r="22" spans="1:20" ht="13.5" thickBot="1">
      <c r="A22" s="3">
        <v>43770</v>
      </c>
      <c r="B22" s="7">
        <v>12</v>
      </c>
      <c r="C22" s="8">
        <v>42080.4453125</v>
      </c>
      <c r="D22" s="8">
        <v>1606.3</v>
      </c>
      <c r="E22" s="8">
        <v>1598.7</v>
      </c>
      <c r="F22" s="8">
        <v>1459.1891546172301</v>
      </c>
      <c r="G22" s="8">
        <v>1666.00831893285</v>
      </c>
      <c r="H22" s="8">
        <v>206.81916431561999</v>
      </c>
      <c r="I22" s="9">
        <v>2.9283138269999998E-2</v>
      </c>
      <c r="J22" s="9">
        <v>7.2148526426000004E-2</v>
      </c>
      <c r="K22" s="9">
        <v>3.3010455581999998E-2</v>
      </c>
      <c r="L22" s="9">
        <v>6.8421209112999995E-2</v>
      </c>
      <c r="M22" s="11">
        <f t="shared" si="0"/>
        <v>1</v>
      </c>
      <c r="N22" s="11">
        <f t="shared" si="1"/>
        <v>1</v>
      </c>
      <c r="O22" s="34"/>
      <c r="P22" s="3">
        <v>43781</v>
      </c>
      <c r="Q22" s="9">
        <v>6.6016096295999999E-2</v>
      </c>
      <c r="R22" s="9">
        <v>6.6341575346999998E-2</v>
      </c>
      <c r="S22" s="9">
        <v>6.4366446288999998E-2</v>
      </c>
      <c r="T22" s="9">
        <v>6.4691925341000003E-2</v>
      </c>
    </row>
    <row r="23" spans="1:20" ht="13.5" thickBot="1">
      <c r="A23" s="3">
        <v>43770</v>
      </c>
      <c r="B23" s="7">
        <v>13</v>
      </c>
      <c r="C23" s="8">
        <v>40149.078125</v>
      </c>
      <c r="D23" s="8">
        <v>1638</v>
      </c>
      <c r="E23" s="8">
        <v>1630.2</v>
      </c>
      <c r="F23" s="8">
        <v>1472.9355508434401</v>
      </c>
      <c r="G23" s="8">
        <v>1627.3491285785101</v>
      </c>
      <c r="H23" s="8">
        <v>154.413577735064</v>
      </c>
      <c r="I23" s="9">
        <v>5.2235759790000003E-3</v>
      </c>
      <c r="J23" s="9">
        <v>8.0953628816000003E-2</v>
      </c>
      <c r="K23" s="9">
        <v>1.398171369E-3</v>
      </c>
      <c r="L23" s="9">
        <v>7.7128224206000004E-2</v>
      </c>
      <c r="M23" s="11">
        <f t="shared" si="0"/>
        <v>1</v>
      </c>
      <c r="N23" s="11">
        <f t="shared" si="1"/>
        <v>0</v>
      </c>
      <c r="O23" s="34"/>
      <c r="P23" s="3">
        <v>43782</v>
      </c>
      <c r="Q23" s="9">
        <v>4.7679853449999997E-2</v>
      </c>
      <c r="R23" s="9">
        <v>4.8672624421000003E-2</v>
      </c>
      <c r="S23" s="9">
        <v>4.593657466E-2</v>
      </c>
      <c r="T23" s="9">
        <v>4.6929345630000001E-2</v>
      </c>
    </row>
    <row r="24" spans="1:20" ht="13.5" thickBot="1">
      <c r="A24" s="3">
        <v>43770</v>
      </c>
      <c r="B24" s="7">
        <v>14</v>
      </c>
      <c r="C24" s="8">
        <v>38811.6953125</v>
      </c>
      <c r="D24" s="8">
        <v>1587.6</v>
      </c>
      <c r="E24" s="8">
        <v>1579.9</v>
      </c>
      <c r="F24" s="8">
        <v>1481.12984302008</v>
      </c>
      <c r="G24" s="8">
        <v>1597.8198232608399</v>
      </c>
      <c r="H24" s="8">
        <v>116.689980240758</v>
      </c>
      <c r="I24" s="9">
        <v>5.0121742320000003E-3</v>
      </c>
      <c r="J24" s="9">
        <v>5.2216849916000001E-2</v>
      </c>
      <c r="K24" s="9">
        <v>8.7885351940000002E-3</v>
      </c>
      <c r="L24" s="9">
        <v>4.8440488955E-2</v>
      </c>
      <c r="M24" s="11">
        <f t="shared" si="0"/>
        <v>1</v>
      </c>
      <c r="N24" s="11">
        <f t="shared" si="1"/>
        <v>1</v>
      </c>
      <c r="O24" s="34"/>
      <c r="P24" s="3">
        <v>43783</v>
      </c>
      <c r="Q24" s="9">
        <v>2.1923403633999999E-2</v>
      </c>
      <c r="R24" s="9">
        <v>2.5189702809999999E-2</v>
      </c>
      <c r="S24" s="9">
        <v>2.4881179476E-2</v>
      </c>
      <c r="T24" s="9">
        <v>2.6661012275999998E-2</v>
      </c>
    </row>
    <row r="25" spans="1:20" ht="13.5" thickBot="1">
      <c r="A25" s="3">
        <v>43770</v>
      </c>
      <c r="B25" s="7">
        <v>15</v>
      </c>
      <c r="C25" s="8">
        <v>37652.3046875</v>
      </c>
      <c r="D25" s="8">
        <v>1611.4</v>
      </c>
      <c r="E25" s="8">
        <v>1603.8</v>
      </c>
      <c r="F25" s="8">
        <v>1496.3390199364601</v>
      </c>
      <c r="G25" s="8">
        <v>1615.6083816867399</v>
      </c>
      <c r="H25" s="8">
        <v>119.269361750285</v>
      </c>
      <c r="I25" s="9">
        <v>2.0639439360000001E-3</v>
      </c>
      <c r="J25" s="9">
        <v>5.6430103022000001E-2</v>
      </c>
      <c r="K25" s="9">
        <v>5.7912612490000001E-3</v>
      </c>
      <c r="L25" s="9">
        <v>5.2702785709999998E-2</v>
      </c>
      <c r="M25" s="11">
        <f t="shared" si="0"/>
        <v>1</v>
      </c>
      <c r="N25" s="11">
        <f t="shared" si="1"/>
        <v>1</v>
      </c>
      <c r="O25" s="34"/>
      <c r="P25" s="3">
        <v>43784</v>
      </c>
      <c r="Q25" s="9">
        <v>3.6584671692999997E-2</v>
      </c>
      <c r="R25" s="9">
        <v>3.6296834330999998E-2</v>
      </c>
      <c r="S25" s="9">
        <v>3.9567417245999999E-2</v>
      </c>
      <c r="T25" s="9">
        <v>3.9279579883000001E-2</v>
      </c>
    </row>
    <row r="26" spans="1:20" ht="13.5" thickBot="1">
      <c r="A26" s="3">
        <v>43770</v>
      </c>
      <c r="B26" s="7">
        <v>16</v>
      </c>
      <c r="C26" s="8">
        <v>36662.56640625</v>
      </c>
      <c r="D26" s="8">
        <v>1626.2</v>
      </c>
      <c r="E26" s="8">
        <v>1618.4</v>
      </c>
      <c r="F26" s="8">
        <v>1510.2575210435</v>
      </c>
      <c r="G26" s="8">
        <v>1629.54685131921</v>
      </c>
      <c r="H26" s="8">
        <v>119.28933027570901</v>
      </c>
      <c r="I26" s="9">
        <v>1.6414180079999999E-3</v>
      </c>
      <c r="J26" s="9">
        <v>5.6862422243999997E-2</v>
      </c>
      <c r="K26" s="9">
        <v>5.4668226179999998E-3</v>
      </c>
      <c r="L26" s="9">
        <v>5.3037017633999997E-2</v>
      </c>
      <c r="M26" s="11">
        <f t="shared" si="0"/>
        <v>1</v>
      </c>
      <c r="N26" s="11">
        <f t="shared" si="1"/>
        <v>1</v>
      </c>
      <c r="O26" s="34"/>
      <c r="P26" s="3">
        <v>43785</v>
      </c>
      <c r="Q26" s="9">
        <v>6.4785449617999993E-2</v>
      </c>
      <c r="R26" s="9">
        <v>6.4410902118999996E-2</v>
      </c>
      <c r="S26" s="9">
        <v>6.4598192050000003E-2</v>
      </c>
      <c r="T26" s="9">
        <v>6.422364455E-2</v>
      </c>
    </row>
    <row r="27" spans="1:20" ht="13.5" thickBot="1">
      <c r="A27" s="3">
        <v>43770</v>
      </c>
      <c r="B27" s="7">
        <v>17</v>
      </c>
      <c r="C27" s="8">
        <v>36398.6875</v>
      </c>
      <c r="D27" s="8">
        <v>1588.3</v>
      </c>
      <c r="E27" s="8">
        <v>1580.6</v>
      </c>
      <c r="F27" s="8">
        <v>1482.6371253252</v>
      </c>
      <c r="G27" s="8">
        <v>1595.1910683144499</v>
      </c>
      <c r="H27" s="8">
        <v>112.553942989243</v>
      </c>
      <c r="I27" s="9">
        <v>3.3796313450000001E-3</v>
      </c>
      <c r="J27" s="9">
        <v>5.1820929217000003E-2</v>
      </c>
      <c r="K27" s="9">
        <v>7.155992307E-3</v>
      </c>
      <c r="L27" s="9">
        <v>4.8044568256000002E-2</v>
      </c>
      <c r="M27" s="11">
        <f t="shared" si="0"/>
        <v>1</v>
      </c>
      <c r="N27" s="11">
        <f t="shared" si="1"/>
        <v>1</v>
      </c>
      <c r="O27" s="34"/>
      <c r="P27" s="3">
        <v>43786</v>
      </c>
      <c r="Q27" s="9">
        <v>6.6058299131999995E-2</v>
      </c>
      <c r="R27" s="9">
        <v>8.3397629764999995E-2</v>
      </c>
      <c r="S27" s="9">
        <v>6.6100694791999995E-2</v>
      </c>
      <c r="T27" s="9">
        <v>8.3386758337999994E-2</v>
      </c>
    </row>
    <row r="28" spans="1:20" ht="13.5" thickBot="1">
      <c r="A28" s="3">
        <v>43770</v>
      </c>
      <c r="B28" s="7">
        <v>18</v>
      </c>
      <c r="C28" s="8">
        <v>36473.82421875</v>
      </c>
      <c r="D28" s="8">
        <v>1058.3</v>
      </c>
      <c r="E28" s="8">
        <v>1051.8</v>
      </c>
      <c r="F28" s="8">
        <v>1154.73175697539</v>
      </c>
      <c r="G28" s="8">
        <v>1208.87963143349</v>
      </c>
      <c r="H28" s="8">
        <v>54.147874458101001</v>
      </c>
      <c r="I28" s="9">
        <v>7.3849745676E-2</v>
      </c>
      <c r="J28" s="9">
        <v>4.7293652268000003E-2</v>
      </c>
      <c r="K28" s="9">
        <v>7.7037582851E-2</v>
      </c>
      <c r="L28" s="9">
        <v>5.0481489443000002E-2</v>
      </c>
      <c r="M28" s="11">
        <f t="shared" si="0"/>
        <v>1</v>
      </c>
      <c r="N28" s="11">
        <f t="shared" si="1"/>
        <v>1</v>
      </c>
      <c r="O28" s="34"/>
      <c r="P28" s="3">
        <v>43787</v>
      </c>
      <c r="Q28" s="9">
        <v>3.5976706928E-2</v>
      </c>
      <c r="R28" s="9">
        <v>3.5989473856000001E-2</v>
      </c>
      <c r="S28" s="9">
        <v>3.7066663171999997E-2</v>
      </c>
      <c r="T28" s="9">
        <v>3.7079430099999998E-2</v>
      </c>
    </row>
    <row r="29" spans="1:20" ht="13.5" thickBot="1">
      <c r="A29" s="3">
        <v>43770</v>
      </c>
      <c r="B29" s="7">
        <v>19</v>
      </c>
      <c r="C29" s="8">
        <v>37215.59375</v>
      </c>
      <c r="D29" s="8">
        <v>173.5</v>
      </c>
      <c r="E29" s="8">
        <v>168.6</v>
      </c>
      <c r="F29" s="8">
        <v>238.09592239911399</v>
      </c>
      <c r="G29" s="8">
        <v>236.41356511791099</v>
      </c>
      <c r="H29" s="8">
        <v>-1.6823572812030001</v>
      </c>
      <c r="I29" s="9">
        <v>3.0855107953000002E-2</v>
      </c>
      <c r="J29" s="9">
        <v>3.1680197351E-2</v>
      </c>
      <c r="K29" s="9">
        <v>3.3258246747000002E-2</v>
      </c>
      <c r="L29" s="9">
        <v>3.4083336143999998E-2</v>
      </c>
      <c r="M29" s="11">
        <f t="shared" si="0"/>
        <v>1</v>
      </c>
      <c r="N29" s="11">
        <f t="shared" si="1"/>
        <v>1</v>
      </c>
      <c r="O29" s="34"/>
      <c r="P29" s="3">
        <v>43788</v>
      </c>
      <c r="Q29" s="9">
        <v>1.8811716661999999E-2</v>
      </c>
      <c r="R29" s="9">
        <v>2.3655080028999999E-2</v>
      </c>
      <c r="S29" s="9">
        <v>2.0991929778999999E-2</v>
      </c>
      <c r="T29" s="9">
        <v>2.3846796111000001E-2</v>
      </c>
    </row>
    <row r="30" spans="1:20" ht="13.5" thickBot="1">
      <c r="A30" s="3">
        <v>43770</v>
      </c>
      <c r="B30" s="7">
        <v>20</v>
      </c>
      <c r="C30" s="8">
        <v>38639.97265625</v>
      </c>
      <c r="D30" s="8">
        <v>0</v>
      </c>
      <c r="E30" s="8">
        <v>0</v>
      </c>
      <c r="F30" s="8">
        <v>0.148392661447</v>
      </c>
      <c r="G30" s="8">
        <v>0.19068836309199999</v>
      </c>
      <c r="H30" s="8">
        <v>4.2295701643999997E-2</v>
      </c>
      <c r="I30" s="9">
        <v>9.3520531188168401E-5</v>
      </c>
      <c r="J30" s="9">
        <v>7.2777175795850802E-5</v>
      </c>
      <c r="K30" s="9">
        <v>9.3520531188168401E-5</v>
      </c>
      <c r="L30" s="9">
        <v>7.2777175795850802E-5</v>
      </c>
      <c r="M30" s="11">
        <f t="shared" si="0"/>
        <v>0</v>
      </c>
      <c r="N30" s="11">
        <f t="shared" si="1"/>
        <v>1</v>
      </c>
      <c r="O30" s="34"/>
      <c r="P30" s="3">
        <v>43789</v>
      </c>
      <c r="Q30" s="9">
        <v>7.7707659774999993E-2</v>
      </c>
      <c r="R30" s="9">
        <v>0.100847749168</v>
      </c>
      <c r="S30" s="9">
        <v>7.8385353832000002E-2</v>
      </c>
      <c r="T30" s="9">
        <v>9.8520405103999995E-2</v>
      </c>
    </row>
    <row r="31" spans="1:20" ht="13.5" thickBot="1">
      <c r="A31" s="3">
        <v>43770</v>
      </c>
      <c r="B31" s="7">
        <v>21</v>
      </c>
      <c r="C31" s="8">
        <v>38743.37109375</v>
      </c>
      <c r="D31" s="8">
        <v>0</v>
      </c>
      <c r="E31" s="8">
        <v>0</v>
      </c>
      <c r="F31" s="8">
        <v>0.129999995231</v>
      </c>
      <c r="G31" s="8">
        <v>0.129999995231</v>
      </c>
      <c r="H31" s="8">
        <v>0</v>
      </c>
      <c r="I31" s="9">
        <v>6.3756741163132906E-5</v>
      </c>
      <c r="J31" s="9">
        <v>6.3756741163132906E-5</v>
      </c>
      <c r="K31" s="9">
        <v>6.3756741163132906E-5</v>
      </c>
      <c r="L31" s="9">
        <v>6.3756741163132906E-5</v>
      </c>
      <c r="M31" s="11">
        <f t="shared" si="0"/>
        <v>0</v>
      </c>
      <c r="N31" s="11">
        <f t="shared" si="1"/>
        <v>1</v>
      </c>
      <c r="O31" s="34"/>
      <c r="P31" s="3">
        <v>43790</v>
      </c>
      <c r="Q31" s="9">
        <v>4.8502997434000002E-2</v>
      </c>
      <c r="R31" s="9">
        <v>3.9940743732000003E-2</v>
      </c>
      <c r="S31" s="9">
        <v>4.9171774464E-2</v>
      </c>
      <c r="T31" s="9">
        <v>4.0574507927999999E-2</v>
      </c>
    </row>
    <row r="32" spans="1:20" ht="13.5" thickBot="1">
      <c r="A32" s="3">
        <v>43770</v>
      </c>
      <c r="B32" s="7">
        <v>22</v>
      </c>
      <c r="C32" s="8">
        <v>38232.13671875</v>
      </c>
      <c r="D32" s="8">
        <v>0</v>
      </c>
      <c r="E32" s="8">
        <v>0</v>
      </c>
      <c r="F32" s="8">
        <v>0.103999996185</v>
      </c>
      <c r="G32" s="8">
        <v>0.103999996185</v>
      </c>
      <c r="H32" s="8">
        <v>0</v>
      </c>
      <c r="I32" s="9">
        <v>5.1005392930506102E-5</v>
      </c>
      <c r="J32" s="9">
        <v>5.1005392930506597E-5</v>
      </c>
      <c r="K32" s="9">
        <v>5.1005392930506102E-5</v>
      </c>
      <c r="L32" s="9">
        <v>5.1005392930506597E-5</v>
      </c>
      <c r="M32" s="11">
        <f t="shared" si="0"/>
        <v>0</v>
      </c>
      <c r="N32" s="11">
        <f t="shared" si="1"/>
        <v>1</v>
      </c>
      <c r="O32" s="34"/>
      <c r="P32" s="3">
        <v>43791</v>
      </c>
      <c r="Q32" s="9">
        <v>7.1393769502999999E-2</v>
      </c>
      <c r="R32" s="9">
        <v>7.1266228619000005E-2</v>
      </c>
      <c r="S32" s="9">
        <v>7.0823079770999997E-2</v>
      </c>
      <c r="T32" s="9">
        <v>7.0695538887000003E-2</v>
      </c>
    </row>
    <row r="33" spans="1:20" ht="13.5" thickBot="1">
      <c r="A33" s="3">
        <v>43770</v>
      </c>
      <c r="B33" s="7">
        <v>23</v>
      </c>
      <c r="C33" s="8">
        <v>37200.96875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11">
        <f t="shared" si="0"/>
        <v>0</v>
      </c>
      <c r="N33" s="11">
        <f t="shared" si="1"/>
        <v>0</v>
      </c>
      <c r="O33" s="34"/>
      <c r="P33" s="3">
        <v>43792</v>
      </c>
      <c r="Q33" s="9">
        <v>3.3581477253000001E-2</v>
      </c>
      <c r="R33" s="9">
        <v>3.3620267438E-2</v>
      </c>
      <c r="S33" s="9">
        <v>3.5492898118000001E-2</v>
      </c>
      <c r="T33" s="9">
        <v>3.5103274742999999E-2</v>
      </c>
    </row>
    <row r="34" spans="1:20" ht="13.5" thickBot="1">
      <c r="A34" s="3">
        <v>43770</v>
      </c>
      <c r="B34" s="7">
        <v>24</v>
      </c>
      <c r="C34" s="8">
        <v>35957.125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11">
        <f t="shared" si="0"/>
        <v>0</v>
      </c>
      <c r="N34" s="11">
        <f t="shared" si="1"/>
        <v>0</v>
      </c>
      <c r="O34" s="34"/>
      <c r="P34" s="3">
        <v>43793</v>
      </c>
      <c r="Q34" s="9">
        <v>3.5838589410000003E-2</v>
      </c>
      <c r="R34" s="9">
        <v>5.2492550696999998E-2</v>
      </c>
      <c r="S34" s="9">
        <v>3.4719502513000003E-2</v>
      </c>
      <c r="T34" s="9">
        <v>5.1373463800999997E-2</v>
      </c>
    </row>
    <row r="35" spans="1:20" ht="13.5" thickBot="1">
      <c r="A35" s="3">
        <v>43771</v>
      </c>
      <c r="B35" s="7">
        <v>1</v>
      </c>
      <c r="C35" s="8">
        <v>35035.0546875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11">
        <f t="shared" si="0"/>
        <v>0</v>
      </c>
      <c r="N35" s="11">
        <f t="shared" si="1"/>
        <v>0</v>
      </c>
      <c r="O35" s="34"/>
      <c r="P35" s="3">
        <v>43794</v>
      </c>
      <c r="Q35" s="9">
        <v>8.8106376151999996E-2</v>
      </c>
      <c r="R35" s="9">
        <v>8.8476779886000001E-2</v>
      </c>
      <c r="S35" s="9">
        <v>8.6510228307999995E-2</v>
      </c>
      <c r="T35" s="9">
        <v>8.6880632040999994E-2</v>
      </c>
    </row>
    <row r="36" spans="1:20" ht="13.5" thickBot="1">
      <c r="A36" s="3">
        <v>43771</v>
      </c>
      <c r="B36" s="7">
        <v>2</v>
      </c>
      <c r="C36" s="8">
        <v>34556.234375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11">
        <f t="shared" si="0"/>
        <v>0</v>
      </c>
      <c r="N36" s="11">
        <f t="shared" si="1"/>
        <v>0</v>
      </c>
      <c r="O36" s="34"/>
      <c r="P36" s="3">
        <v>43795</v>
      </c>
      <c r="Q36" s="9">
        <v>5.2614152498E-2</v>
      </c>
      <c r="R36" s="9">
        <v>5.7110694614999999E-2</v>
      </c>
      <c r="S36" s="9">
        <v>5.1807164236E-2</v>
      </c>
      <c r="T36" s="9">
        <v>5.5689051645000001E-2</v>
      </c>
    </row>
    <row r="37" spans="1:20" ht="13.5" thickBot="1">
      <c r="A37" s="3">
        <v>43771</v>
      </c>
      <c r="B37" s="7">
        <v>3</v>
      </c>
      <c r="C37" s="8">
        <v>34482.59765625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11">
        <f t="shared" si="0"/>
        <v>0</v>
      </c>
      <c r="N37" s="11">
        <f t="shared" si="1"/>
        <v>0</v>
      </c>
      <c r="O37" s="34"/>
      <c r="P37" s="3">
        <v>43796</v>
      </c>
      <c r="Q37" s="9">
        <v>2.691193825E-2</v>
      </c>
      <c r="R37" s="9">
        <v>2.7735425508000001E-2</v>
      </c>
      <c r="S37" s="9">
        <v>2.6085446121E-2</v>
      </c>
      <c r="T37" s="9">
        <v>2.6688796631E-2</v>
      </c>
    </row>
    <row r="38" spans="1:20" ht="13.5" thickBot="1">
      <c r="A38" s="3">
        <v>43771</v>
      </c>
      <c r="B38" s="7">
        <v>4</v>
      </c>
      <c r="C38" s="8">
        <v>34618.734375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11">
        <f t="shared" si="0"/>
        <v>0</v>
      </c>
      <c r="N38" s="11">
        <f t="shared" si="1"/>
        <v>0</v>
      </c>
      <c r="O38" s="34"/>
      <c r="P38" s="3">
        <v>43797</v>
      </c>
      <c r="Q38" s="9">
        <v>4.1233595416000003E-2</v>
      </c>
      <c r="R38" s="9">
        <v>4.1233620483E-2</v>
      </c>
      <c r="S38" s="9">
        <v>3.9982982370000003E-2</v>
      </c>
      <c r="T38" s="9">
        <v>3.9983007437E-2</v>
      </c>
    </row>
    <row r="39" spans="1:20" ht="13.5" thickBot="1">
      <c r="A39" s="3">
        <v>43771</v>
      </c>
      <c r="B39" s="7">
        <v>5</v>
      </c>
      <c r="C39" s="8">
        <v>35231.7265625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11">
        <f t="shared" si="0"/>
        <v>0</v>
      </c>
      <c r="N39" s="11">
        <f t="shared" si="1"/>
        <v>0</v>
      </c>
      <c r="O39" s="34"/>
      <c r="P39" s="3">
        <v>43798</v>
      </c>
      <c r="Q39" s="9">
        <v>7.9051173564999994E-2</v>
      </c>
      <c r="R39" s="9">
        <v>7.9159645668000003E-2</v>
      </c>
      <c r="S39" s="9">
        <v>7.7356938422999996E-2</v>
      </c>
      <c r="T39" s="9">
        <v>7.7465410526000006E-2</v>
      </c>
    </row>
    <row r="40" spans="1:20" ht="13.5" thickBot="1">
      <c r="A40" s="3">
        <v>43771</v>
      </c>
      <c r="B40" s="7">
        <v>6</v>
      </c>
      <c r="C40" s="8">
        <v>36343.03125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11">
        <f t="shared" si="0"/>
        <v>0</v>
      </c>
      <c r="N40" s="11">
        <f t="shared" si="1"/>
        <v>0</v>
      </c>
      <c r="O40" s="34"/>
      <c r="P40" s="3">
        <v>43799</v>
      </c>
      <c r="Q40" s="9">
        <v>3.8088322601000001E-2</v>
      </c>
      <c r="R40" s="9">
        <v>8.3062303695999998E-2</v>
      </c>
      <c r="S40" s="9">
        <v>3.7951706952000001E-2</v>
      </c>
      <c r="T40" s="9">
        <v>8.2344483018E-2</v>
      </c>
    </row>
    <row r="41" spans="1:20" ht="13.5" thickBot="1">
      <c r="A41" s="3">
        <v>43771</v>
      </c>
      <c r="B41" s="7">
        <v>7</v>
      </c>
      <c r="C41" s="8">
        <v>38192.1015625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11">
        <f t="shared" si="0"/>
        <v>0</v>
      </c>
      <c r="N41" s="11">
        <f t="shared" si="1"/>
        <v>0</v>
      </c>
      <c r="O41" s="34"/>
      <c r="P41" s="34"/>
      <c r="Q41" s="34"/>
      <c r="R41" s="34"/>
      <c r="S41" s="34"/>
      <c r="T41" s="34"/>
    </row>
    <row r="42" spans="1:20" ht="13.5" thickBot="1">
      <c r="A42" s="3">
        <v>43771</v>
      </c>
      <c r="B42" s="7">
        <v>8</v>
      </c>
      <c r="C42" s="8">
        <v>40071.41015625</v>
      </c>
      <c r="D42" s="8">
        <v>0.1</v>
      </c>
      <c r="E42" s="8">
        <v>0.1</v>
      </c>
      <c r="F42" s="8">
        <v>6.9805067940999999E-2</v>
      </c>
      <c r="G42" s="8">
        <v>6.9805067940999999E-2</v>
      </c>
      <c r="H42" s="8">
        <v>0</v>
      </c>
      <c r="I42" s="9">
        <v>1.4808696448684399E-5</v>
      </c>
      <c r="J42" s="9">
        <v>1.4808696448684399E-5</v>
      </c>
      <c r="K42" s="9">
        <v>1.4808696448684399E-5</v>
      </c>
      <c r="L42" s="9">
        <v>1.4808696448684399E-5</v>
      </c>
      <c r="M42" s="11">
        <f t="shared" si="0"/>
        <v>0</v>
      </c>
      <c r="N42" s="11">
        <f t="shared" si="1"/>
        <v>0</v>
      </c>
      <c r="O42" s="34"/>
      <c r="P42" s="43" t="s">
        <v>64</v>
      </c>
      <c r="Q42" s="34"/>
      <c r="R42" s="34"/>
      <c r="S42" s="34"/>
      <c r="T42" s="34"/>
    </row>
    <row r="43" spans="1:20" ht="26.25" customHeight="1" thickBot="1">
      <c r="A43" s="3">
        <v>43771</v>
      </c>
      <c r="B43" s="7">
        <v>9</v>
      </c>
      <c r="C43" s="8">
        <v>41026.88671875</v>
      </c>
      <c r="D43" s="8">
        <v>128.5</v>
      </c>
      <c r="E43" s="8">
        <v>121.9</v>
      </c>
      <c r="F43" s="8">
        <v>182.70670804627699</v>
      </c>
      <c r="G43" s="8">
        <v>182.70670804627699</v>
      </c>
      <c r="H43" s="8">
        <v>0</v>
      </c>
      <c r="I43" s="9">
        <v>2.6584947545000001E-2</v>
      </c>
      <c r="J43" s="9">
        <v>2.6584947545000001E-2</v>
      </c>
      <c r="K43" s="9">
        <v>2.9821828368999999E-2</v>
      </c>
      <c r="L43" s="9">
        <v>2.9821828368999999E-2</v>
      </c>
      <c r="M43" s="11">
        <f t="shared" si="0"/>
        <v>1</v>
      </c>
      <c r="N43" s="11">
        <f t="shared" si="1"/>
        <v>1</v>
      </c>
      <c r="O43" s="34"/>
      <c r="P43" s="6" t="s">
        <v>60</v>
      </c>
      <c r="Q43" s="6" t="s">
        <v>61</v>
      </c>
      <c r="R43" s="6" t="s">
        <v>62</v>
      </c>
      <c r="S43" s="6" t="s">
        <v>63</v>
      </c>
    </row>
    <row r="44" spans="1:20" ht="13.5" thickBot="1">
      <c r="A44" s="3">
        <v>43771</v>
      </c>
      <c r="B44" s="7">
        <v>10</v>
      </c>
      <c r="C44" s="8">
        <v>40426.67578125</v>
      </c>
      <c r="D44" s="8">
        <v>910.2</v>
      </c>
      <c r="E44" s="8">
        <v>905.9</v>
      </c>
      <c r="F44" s="8">
        <v>1170.82295509656</v>
      </c>
      <c r="G44" s="8">
        <v>1169.3713751697501</v>
      </c>
      <c r="H44" s="8">
        <v>-1.4515799268080001</v>
      </c>
      <c r="I44" s="9">
        <v>0.12710709915099999</v>
      </c>
      <c r="J44" s="9">
        <v>0.12781900691299999</v>
      </c>
      <c r="K44" s="9">
        <v>0.12921597605099999</v>
      </c>
      <c r="L44" s="9">
        <v>0.12992788381299999</v>
      </c>
      <c r="M44" s="11">
        <f t="shared" si="0"/>
        <v>1</v>
      </c>
      <c r="N44" s="11">
        <f t="shared" si="1"/>
        <v>1</v>
      </c>
      <c r="O44" s="34"/>
      <c r="P44" s="9">
        <v>4.910433518E-2</v>
      </c>
      <c r="Q44" s="9">
        <v>5.3198338751000003E-2</v>
      </c>
      <c r="R44" s="9">
        <v>4.8855515043000002E-2</v>
      </c>
      <c r="S44" s="9">
        <v>5.2472140563000001E-2</v>
      </c>
    </row>
    <row r="45" spans="1:20" ht="13.5" thickBot="1">
      <c r="A45" s="3">
        <v>43771</v>
      </c>
      <c r="B45" s="7">
        <v>11</v>
      </c>
      <c r="C45" s="8">
        <v>39153.578125</v>
      </c>
      <c r="D45" s="8">
        <v>1539.5</v>
      </c>
      <c r="E45" s="8">
        <v>1532.1</v>
      </c>
      <c r="F45" s="8">
        <v>1654.3055110094299</v>
      </c>
      <c r="G45" s="8">
        <v>1654.3055110094299</v>
      </c>
      <c r="H45" s="8">
        <v>0</v>
      </c>
      <c r="I45" s="9">
        <v>5.6304811677000001E-2</v>
      </c>
      <c r="J45" s="9">
        <v>5.6304811677000001E-2</v>
      </c>
      <c r="K45" s="9">
        <v>5.9934041691000001E-2</v>
      </c>
      <c r="L45" s="9">
        <v>5.9934041691000001E-2</v>
      </c>
      <c r="M45" s="11">
        <f t="shared" si="0"/>
        <v>1</v>
      </c>
      <c r="N45" s="11">
        <f t="shared" si="1"/>
        <v>1</v>
      </c>
      <c r="O45" s="34"/>
      <c r="P45" s="34"/>
      <c r="Q45" s="34"/>
      <c r="R45" s="34"/>
      <c r="S45" s="34"/>
      <c r="T45" s="34"/>
    </row>
    <row r="46" spans="1:20" ht="13.5" thickBot="1">
      <c r="A46" s="3">
        <v>43771</v>
      </c>
      <c r="B46" s="7">
        <v>12</v>
      </c>
      <c r="C46" s="8">
        <v>37735.03125</v>
      </c>
      <c r="D46" s="8">
        <v>1641.1</v>
      </c>
      <c r="E46" s="8">
        <v>1633.5</v>
      </c>
      <c r="F46" s="8">
        <v>1675.0307829523099</v>
      </c>
      <c r="G46" s="8">
        <v>1675.0307829523099</v>
      </c>
      <c r="H46" s="8">
        <v>0</v>
      </c>
      <c r="I46" s="9">
        <v>1.6640894042000001E-2</v>
      </c>
      <c r="J46" s="9">
        <v>1.6640894042000001E-2</v>
      </c>
      <c r="K46" s="9">
        <v>2.0368211354E-2</v>
      </c>
      <c r="L46" s="9">
        <v>2.0368211354E-2</v>
      </c>
      <c r="M46" s="11">
        <f t="shared" si="0"/>
        <v>1</v>
      </c>
      <c r="N46" s="11">
        <f t="shared" si="1"/>
        <v>1</v>
      </c>
      <c r="O46" s="34"/>
      <c r="P46" s="43" t="s">
        <v>65</v>
      </c>
      <c r="Q46" s="34"/>
      <c r="R46" s="34"/>
      <c r="S46" s="34"/>
      <c r="T46" s="34"/>
    </row>
    <row r="47" spans="1:20" ht="13.5" thickBot="1">
      <c r="A47" s="3">
        <v>43771</v>
      </c>
      <c r="B47" s="7">
        <v>13</v>
      </c>
      <c r="C47" s="8">
        <v>36311.15234375</v>
      </c>
      <c r="D47" s="8">
        <v>1638.2</v>
      </c>
      <c r="E47" s="8">
        <v>1630.7</v>
      </c>
      <c r="F47" s="8">
        <v>1648.34464316103</v>
      </c>
      <c r="G47" s="8">
        <v>1644.28566336367</v>
      </c>
      <c r="H47" s="8">
        <v>-4.0589797973630004</v>
      </c>
      <c r="I47" s="9">
        <v>2.98463137E-3</v>
      </c>
      <c r="J47" s="9">
        <v>4.9753031679999997E-3</v>
      </c>
      <c r="K47" s="9">
        <v>6.6629050329999997E-3</v>
      </c>
      <c r="L47" s="9">
        <v>8.6535768319999998E-3</v>
      </c>
      <c r="M47" s="11">
        <f t="shared" si="0"/>
        <v>1</v>
      </c>
      <c r="N47" s="11">
        <f t="shared" si="1"/>
        <v>1</v>
      </c>
      <c r="O47" s="34"/>
      <c r="P47" s="2" t="s">
        <v>18</v>
      </c>
      <c r="Q47" s="2" t="s">
        <v>66</v>
      </c>
    </row>
    <row r="48" spans="1:20" ht="13.5" thickBot="1">
      <c r="A48" s="3">
        <v>43771</v>
      </c>
      <c r="B48" s="7">
        <v>14</v>
      </c>
      <c r="C48" s="8">
        <v>35313.50390625</v>
      </c>
      <c r="D48" s="8">
        <v>1601</v>
      </c>
      <c r="E48" s="8">
        <v>1593.5</v>
      </c>
      <c r="F48" s="8">
        <v>1626.6584756687</v>
      </c>
      <c r="G48" s="8">
        <v>1622.69067020893</v>
      </c>
      <c r="H48" s="8">
        <v>-3.967805459764</v>
      </c>
      <c r="I48" s="9">
        <v>1.0637896129000001E-2</v>
      </c>
      <c r="J48" s="9">
        <v>1.2583852705999999E-2</v>
      </c>
      <c r="K48" s="9">
        <v>1.4316169793000001E-2</v>
      </c>
      <c r="L48" s="9">
        <v>1.6262126370000001E-2</v>
      </c>
      <c r="M48" s="11">
        <f t="shared" si="0"/>
        <v>1</v>
      </c>
      <c r="N48" s="11">
        <f t="shared" si="1"/>
        <v>1</v>
      </c>
      <c r="O48" s="34"/>
      <c r="P48" s="3">
        <v>43770</v>
      </c>
      <c r="Q48" s="4">
        <v>2039</v>
      </c>
    </row>
    <row r="49" spans="1:17" ht="13.5" thickBot="1">
      <c r="A49" s="3">
        <v>43771</v>
      </c>
      <c r="B49" s="7">
        <v>15</v>
      </c>
      <c r="C49" s="8">
        <v>34479.3828125</v>
      </c>
      <c r="D49" s="8">
        <v>1602.2</v>
      </c>
      <c r="E49" s="8">
        <v>1594.5</v>
      </c>
      <c r="F49" s="8">
        <v>1630.7258734745501</v>
      </c>
      <c r="G49" s="8">
        <v>1622.08987210804</v>
      </c>
      <c r="H49" s="8">
        <v>-8.6360013665089994</v>
      </c>
      <c r="I49" s="9">
        <v>9.7547190320000001E-3</v>
      </c>
      <c r="J49" s="9">
        <v>1.3990129217E-2</v>
      </c>
      <c r="K49" s="9">
        <v>1.3531079994E-2</v>
      </c>
      <c r="L49" s="9">
        <v>1.7766490178E-2</v>
      </c>
      <c r="M49" s="11">
        <f t="shared" si="0"/>
        <v>1</v>
      </c>
      <c r="N49" s="11">
        <f t="shared" si="1"/>
        <v>1</v>
      </c>
      <c r="O49" s="34"/>
      <c r="P49" s="3">
        <v>43771</v>
      </c>
      <c r="Q49" s="4">
        <v>2039</v>
      </c>
    </row>
    <row r="50" spans="1:17" ht="13.5" thickBot="1">
      <c r="A50" s="3">
        <v>43771</v>
      </c>
      <c r="B50" s="7">
        <v>16</v>
      </c>
      <c r="C50" s="8">
        <v>34119.28125</v>
      </c>
      <c r="D50" s="8">
        <v>1611</v>
      </c>
      <c r="E50" s="8">
        <v>1603.3</v>
      </c>
      <c r="F50" s="8">
        <v>1633.5172537936101</v>
      </c>
      <c r="G50" s="8">
        <v>1629.10180126455</v>
      </c>
      <c r="H50" s="8">
        <v>-4.4154525290590003</v>
      </c>
      <c r="I50" s="9">
        <v>8.8777838469999999E-3</v>
      </c>
      <c r="J50" s="9">
        <v>1.104328288E-2</v>
      </c>
      <c r="K50" s="9">
        <v>1.2654144807999999E-2</v>
      </c>
      <c r="L50" s="9">
        <v>1.4819643840999999E-2</v>
      </c>
      <c r="M50" s="11">
        <f t="shared" si="0"/>
        <v>1</v>
      </c>
      <c r="N50" s="11">
        <f t="shared" si="1"/>
        <v>1</v>
      </c>
      <c r="O50" s="34"/>
      <c r="P50" s="3">
        <v>43772</v>
      </c>
      <c r="Q50" s="4">
        <v>2039</v>
      </c>
    </row>
    <row r="51" spans="1:17" ht="13.5" thickBot="1">
      <c r="A51" s="3">
        <v>43771</v>
      </c>
      <c r="B51" s="7">
        <v>17</v>
      </c>
      <c r="C51" s="8">
        <v>34050.92578125</v>
      </c>
      <c r="D51" s="8">
        <v>1535.1</v>
      </c>
      <c r="E51" s="8">
        <v>1528.1</v>
      </c>
      <c r="F51" s="8">
        <v>1582.3075384203601</v>
      </c>
      <c r="G51" s="8">
        <v>1577.9007846429599</v>
      </c>
      <c r="H51" s="8">
        <v>-4.4067537773980003</v>
      </c>
      <c r="I51" s="9">
        <v>2.0991066523999999E-2</v>
      </c>
      <c r="J51" s="9">
        <v>2.3152299372000001E-2</v>
      </c>
      <c r="K51" s="9">
        <v>2.4424121943000001E-2</v>
      </c>
      <c r="L51" s="9">
        <v>2.6585354791E-2</v>
      </c>
      <c r="M51" s="11">
        <f t="shared" si="0"/>
        <v>1</v>
      </c>
      <c r="N51" s="11">
        <f t="shared" si="1"/>
        <v>1</v>
      </c>
      <c r="O51" s="34"/>
      <c r="P51" s="3">
        <v>43773</v>
      </c>
      <c r="Q51" s="4">
        <v>2039</v>
      </c>
    </row>
    <row r="52" spans="1:17" ht="13.5" thickBot="1">
      <c r="A52" s="3">
        <v>43771</v>
      </c>
      <c r="B52" s="7">
        <v>18</v>
      </c>
      <c r="C52" s="8">
        <v>34205.66796875</v>
      </c>
      <c r="D52" s="8">
        <v>987.9</v>
      </c>
      <c r="E52" s="8">
        <v>981.5</v>
      </c>
      <c r="F52" s="8">
        <v>1173.26496862862</v>
      </c>
      <c r="G52" s="8">
        <v>1170.65703955147</v>
      </c>
      <c r="H52" s="8">
        <v>-2.6079290771479999</v>
      </c>
      <c r="I52" s="9">
        <v>8.9630720721000007E-2</v>
      </c>
      <c r="J52" s="9">
        <v>9.0909744299999998E-2</v>
      </c>
      <c r="K52" s="9">
        <v>9.2769514247000001E-2</v>
      </c>
      <c r="L52" s="9">
        <v>9.4048537826000006E-2</v>
      </c>
      <c r="M52" s="11">
        <f t="shared" si="0"/>
        <v>1</v>
      </c>
      <c r="N52" s="11">
        <f t="shared" si="1"/>
        <v>1</v>
      </c>
      <c r="O52" s="34"/>
      <c r="P52" s="3">
        <v>43774</v>
      </c>
      <c r="Q52" s="4">
        <v>2039</v>
      </c>
    </row>
    <row r="53" spans="1:17" ht="13.5" thickBot="1">
      <c r="A53" s="3">
        <v>43771</v>
      </c>
      <c r="B53" s="7">
        <v>19</v>
      </c>
      <c r="C53" s="8">
        <v>34765.53125</v>
      </c>
      <c r="D53" s="8">
        <v>162.80000000000001</v>
      </c>
      <c r="E53" s="8">
        <v>158.4</v>
      </c>
      <c r="F53" s="8">
        <v>178.047079000613</v>
      </c>
      <c r="G53" s="8">
        <v>176.737526210607</v>
      </c>
      <c r="H53" s="8">
        <v>-1.3095527900049999</v>
      </c>
      <c r="I53" s="9">
        <v>6.8354714120000002E-3</v>
      </c>
      <c r="J53" s="9">
        <v>7.4777238840000003E-3</v>
      </c>
      <c r="K53" s="9">
        <v>8.9933919620000004E-3</v>
      </c>
      <c r="L53" s="9">
        <v>9.6356444329999992E-3</v>
      </c>
      <c r="M53" s="11">
        <f t="shared" si="0"/>
        <v>1</v>
      </c>
      <c r="N53" s="11">
        <f t="shared" si="1"/>
        <v>1</v>
      </c>
      <c r="O53" s="34"/>
      <c r="P53" s="3">
        <v>43775</v>
      </c>
      <c r="Q53" s="4">
        <v>2039</v>
      </c>
    </row>
    <row r="54" spans="1:17" ht="13.5" thickBot="1">
      <c r="A54" s="3">
        <v>43771</v>
      </c>
      <c r="B54" s="7">
        <v>20</v>
      </c>
      <c r="C54" s="8">
        <v>36139.8125</v>
      </c>
      <c r="D54" s="8">
        <v>0</v>
      </c>
      <c r="E54" s="8">
        <v>0</v>
      </c>
      <c r="F54" s="8">
        <v>0.16177544082600001</v>
      </c>
      <c r="G54" s="8">
        <v>0.162118774135</v>
      </c>
      <c r="H54" s="8">
        <v>3.4333330899999999E-4</v>
      </c>
      <c r="I54" s="9">
        <v>7.9508962303018803E-5</v>
      </c>
      <c r="J54" s="9">
        <v>7.9340579120247101E-5</v>
      </c>
      <c r="K54" s="9">
        <v>7.9508962303018803E-5</v>
      </c>
      <c r="L54" s="9">
        <v>7.9340579120247101E-5</v>
      </c>
      <c r="M54" s="11">
        <f t="shared" si="0"/>
        <v>0</v>
      </c>
      <c r="N54" s="11">
        <f t="shared" si="1"/>
        <v>1</v>
      </c>
      <c r="O54" s="34"/>
      <c r="P54" s="3">
        <v>43776</v>
      </c>
      <c r="Q54" s="4">
        <v>2039</v>
      </c>
    </row>
    <row r="55" spans="1:17" ht="13.5" thickBot="1">
      <c r="A55" s="3">
        <v>43771</v>
      </c>
      <c r="B55" s="7">
        <v>21</v>
      </c>
      <c r="C55" s="8">
        <v>36091.52734375</v>
      </c>
      <c r="D55" s="8">
        <v>0</v>
      </c>
      <c r="E55" s="8">
        <v>0</v>
      </c>
      <c r="F55" s="8">
        <v>0.159999996423</v>
      </c>
      <c r="G55" s="8">
        <v>0.159999996423</v>
      </c>
      <c r="H55" s="8">
        <v>0</v>
      </c>
      <c r="I55" s="9">
        <v>7.8469836402021099E-5</v>
      </c>
      <c r="J55" s="9">
        <v>7.8469836402021099E-5</v>
      </c>
      <c r="K55" s="9">
        <v>7.8469836402021099E-5</v>
      </c>
      <c r="L55" s="9">
        <v>7.8469836402021099E-5</v>
      </c>
      <c r="M55" s="11">
        <f t="shared" si="0"/>
        <v>0</v>
      </c>
      <c r="N55" s="11">
        <f t="shared" si="1"/>
        <v>1</v>
      </c>
      <c r="O55" s="34"/>
      <c r="P55" s="3">
        <v>43777</v>
      </c>
      <c r="Q55" s="4">
        <v>2039</v>
      </c>
    </row>
    <row r="56" spans="1:17" ht="13.5" thickBot="1">
      <c r="A56" s="3">
        <v>43771</v>
      </c>
      <c r="B56" s="7">
        <v>22</v>
      </c>
      <c r="C56" s="8">
        <v>35781.4375</v>
      </c>
      <c r="D56" s="8">
        <v>0</v>
      </c>
      <c r="E56" s="8">
        <v>0</v>
      </c>
      <c r="F56" s="8">
        <v>0.159999996423</v>
      </c>
      <c r="G56" s="8">
        <v>0.159999996423</v>
      </c>
      <c r="H56" s="8">
        <v>0</v>
      </c>
      <c r="I56" s="9">
        <v>7.8469836402021099E-5</v>
      </c>
      <c r="J56" s="9">
        <v>7.8469836402021099E-5</v>
      </c>
      <c r="K56" s="9">
        <v>7.8469836402021099E-5</v>
      </c>
      <c r="L56" s="9">
        <v>7.8469836402021099E-5</v>
      </c>
      <c r="M56" s="11">
        <f t="shared" si="0"/>
        <v>0</v>
      </c>
      <c r="N56" s="11">
        <f t="shared" si="1"/>
        <v>1</v>
      </c>
      <c r="O56" s="34"/>
      <c r="P56" s="3">
        <v>43778</v>
      </c>
      <c r="Q56" s="4">
        <v>2039</v>
      </c>
    </row>
    <row r="57" spans="1:17" ht="13.5" thickBot="1">
      <c r="A57" s="3">
        <v>43771</v>
      </c>
      <c r="B57" s="7">
        <v>23</v>
      </c>
      <c r="C57" s="8">
        <v>35043.390625</v>
      </c>
      <c r="D57" s="8">
        <v>0</v>
      </c>
      <c r="E57" s="8">
        <v>0</v>
      </c>
      <c r="F57" s="8">
        <v>0.159999996423</v>
      </c>
      <c r="G57" s="8">
        <v>0.159999996423</v>
      </c>
      <c r="H57" s="8">
        <v>0</v>
      </c>
      <c r="I57" s="9">
        <v>7.8469836402021099E-5</v>
      </c>
      <c r="J57" s="9">
        <v>7.8469836402021099E-5</v>
      </c>
      <c r="K57" s="9">
        <v>7.8469836402021099E-5</v>
      </c>
      <c r="L57" s="9">
        <v>7.8469836402021099E-5</v>
      </c>
      <c r="M57" s="11">
        <f t="shared" si="0"/>
        <v>0</v>
      </c>
      <c r="N57" s="11">
        <f t="shared" si="1"/>
        <v>1</v>
      </c>
      <c r="O57" s="34"/>
      <c r="P57" s="3">
        <v>43779</v>
      </c>
      <c r="Q57" s="4">
        <v>2039</v>
      </c>
    </row>
    <row r="58" spans="1:17" ht="13.5" thickBot="1">
      <c r="A58" s="3">
        <v>43771</v>
      </c>
      <c r="B58" s="7">
        <v>24</v>
      </c>
      <c r="C58" s="8">
        <v>34093.171875</v>
      </c>
      <c r="D58" s="8">
        <v>0</v>
      </c>
      <c r="E58" s="8">
        <v>0</v>
      </c>
      <c r="F58" s="8">
        <v>0.159999996423</v>
      </c>
      <c r="G58" s="8">
        <v>0.159999996423</v>
      </c>
      <c r="H58" s="8">
        <v>0</v>
      </c>
      <c r="I58" s="9">
        <v>7.8469836402021099E-5</v>
      </c>
      <c r="J58" s="9">
        <v>7.8469836402021099E-5</v>
      </c>
      <c r="K58" s="9">
        <v>7.8469836402021099E-5</v>
      </c>
      <c r="L58" s="9">
        <v>7.8469836402021099E-5</v>
      </c>
      <c r="M58" s="11">
        <f t="shared" si="0"/>
        <v>0</v>
      </c>
      <c r="N58" s="11">
        <f t="shared" si="1"/>
        <v>1</v>
      </c>
      <c r="O58" s="34"/>
      <c r="P58" s="3">
        <v>43780</v>
      </c>
      <c r="Q58" s="4">
        <v>2039</v>
      </c>
    </row>
    <row r="59" spans="1:17" ht="13.5" thickBot="1">
      <c r="A59" s="3">
        <v>43772</v>
      </c>
      <c r="B59" s="7">
        <v>1</v>
      </c>
      <c r="C59" s="8">
        <v>33467.765625</v>
      </c>
      <c r="D59" s="8">
        <v>0</v>
      </c>
      <c r="E59" s="8">
        <v>0</v>
      </c>
      <c r="F59" s="8">
        <v>0.159999996423</v>
      </c>
      <c r="G59" s="8">
        <v>8.0799998193000003E-2</v>
      </c>
      <c r="H59" s="8">
        <v>-7.9199998228999993E-2</v>
      </c>
      <c r="I59" s="9">
        <v>3.9627267383020603E-5</v>
      </c>
      <c r="J59" s="9">
        <v>7.8469836402021099E-5</v>
      </c>
      <c r="K59" s="9">
        <v>3.9627267383020603E-5</v>
      </c>
      <c r="L59" s="9">
        <v>7.8469836402021099E-5</v>
      </c>
      <c r="M59" s="11">
        <f t="shared" si="0"/>
        <v>0</v>
      </c>
      <c r="N59" s="11">
        <f t="shared" si="1"/>
        <v>1</v>
      </c>
      <c r="O59" s="34"/>
      <c r="P59" s="3">
        <v>43781</v>
      </c>
      <c r="Q59" s="4">
        <v>2039</v>
      </c>
    </row>
    <row r="60" spans="1:17" ht="13.5" thickBot="1">
      <c r="A60" s="3">
        <v>43772</v>
      </c>
      <c r="B60" s="7">
        <v>2</v>
      </c>
      <c r="C60" s="8">
        <v>33174.8828125</v>
      </c>
      <c r="D60" s="8">
        <v>0</v>
      </c>
      <c r="E60" s="8">
        <v>0</v>
      </c>
      <c r="F60" s="8">
        <v>0.159999996423</v>
      </c>
      <c r="G60" s="8">
        <v>7.9999998210999998E-2</v>
      </c>
      <c r="H60" s="8">
        <v>-7.9999998210999998E-2</v>
      </c>
      <c r="I60" s="9">
        <v>3.9234918201010502E-5</v>
      </c>
      <c r="J60" s="9">
        <v>7.8469836402021099E-5</v>
      </c>
      <c r="K60" s="9">
        <v>3.9234918201010502E-5</v>
      </c>
      <c r="L60" s="9">
        <v>7.8469836402021099E-5</v>
      </c>
      <c r="M60" s="11">
        <f t="shared" si="0"/>
        <v>0</v>
      </c>
      <c r="N60" s="11">
        <f t="shared" si="1"/>
        <v>1</v>
      </c>
      <c r="O60" s="34"/>
      <c r="P60" s="3">
        <v>43782</v>
      </c>
      <c r="Q60" s="4">
        <v>2039</v>
      </c>
    </row>
    <row r="61" spans="1:17" ht="13.5" thickBot="1">
      <c r="A61" s="3">
        <v>43772</v>
      </c>
      <c r="B61" s="7">
        <v>2</v>
      </c>
      <c r="C61" s="8">
        <v>33139.77734375</v>
      </c>
      <c r="D61" s="8">
        <v>0</v>
      </c>
      <c r="E61" s="8">
        <v>0</v>
      </c>
      <c r="F61" s="8">
        <v>0.159999996423</v>
      </c>
      <c r="G61" s="8">
        <v>7.9999998210999998E-2</v>
      </c>
      <c r="H61" s="8">
        <v>-7.9999998210999998E-2</v>
      </c>
      <c r="I61" s="9">
        <v>3.9234918201010502E-5</v>
      </c>
      <c r="J61" s="9">
        <v>7.8469836402021099E-5</v>
      </c>
      <c r="K61" s="9">
        <v>3.9234918201010502E-5</v>
      </c>
      <c r="L61" s="9">
        <v>7.8469836402021099E-5</v>
      </c>
      <c r="M61" s="11">
        <f t="shared" si="0"/>
        <v>0</v>
      </c>
      <c r="N61" s="11">
        <f t="shared" si="1"/>
        <v>1</v>
      </c>
      <c r="O61" s="34"/>
      <c r="P61" s="3">
        <v>43783</v>
      </c>
      <c r="Q61" s="4">
        <v>2039</v>
      </c>
    </row>
    <row r="62" spans="1:17" ht="13.5" thickBot="1">
      <c r="A62" s="3">
        <v>43772</v>
      </c>
      <c r="B62" s="7">
        <v>3</v>
      </c>
      <c r="C62" s="8">
        <v>33344.8828125</v>
      </c>
      <c r="D62" s="8">
        <v>0</v>
      </c>
      <c r="E62" s="8">
        <v>0</v>
      </c>
      <c r="F62" s="8">
        <v>0.159999996423</v>
      </c>
      <c r="G62" s="8">
        <v>7.9999998210999998E-2</v>
      </c>
      <c r="H62" s="8">
        <v>-7.9999998210999998E-2</v>
      </c>
      <c r="I62" s="9">
        <v>3.9234918201010502E-5</v>
      </c>
      <c r="J62" s="9">
        <v>7.8469836402021099E-5</v>
      </c>
      <c r="K62" s="9">
        <v>3.9234918201010502E-5</v>
      </c>
      <c r="L62" s="9">
        <v>7.8469836402021099E-5</v>
      </c>
      <c r="M62" s="11">
        <f t="shared" si="0"/>
        <v>0</v>
      </c>
      <c r="N62" s="11">
        <f t="shared" si="1"/>
        <v>1</v>
      </c>
      <c r="O62" s="34"/>
      <c r="P62" s="3">
        <v>43784</v>
      </c>
      <c r="Q62" s="4">
        <v>2039</v>
      </c>
    </row>
    <row r="63" spans="1:17" ht="13.5" thickBot="1">
      <c r="A63" s="3">
        <v>43772</v>
      </c>
      <c r="B63" s="7">
        <v>4</v>
      </c>
      <c r="C63" s="8">
        <v>33681.53515625</v>
      </c>
      <c r="D63" s="8">
        <v>0</v>
      </c>
      <c r="E63" s="8">
        <v>0</v>
      </c>
      <c r="F63" s="8">
        <v>0.159999996423</v>
      </c>
      <c r="G63" s="8">
        <v>7.9999998210999998E-2</v>
      </c>
      <c r="H63" s="8">
        <v>-7.9999998210999998E-2</v>
      </c>
      <c r="I63" s="9">
        <v>3.9234918201010502E-5</v>
      </c>
      <c r="J63" s="9">
        <v>7.8469836402021099E-5</v>
      </c>
      <c r="K63" s="9">
        <v>3.9234918201010502E-5</v>
      </c>
      <c r="L63" s="9">
        <v>7.8469836402021099E-5</v>
      </c>
      <c r="M63" s="11">
        <f t="shared" si="0"/>
        <v>0</v>
      </c>
      <c r="N63" s="11">
        <f t="shared" si="1"/>
        <v>1</v>
      </c>
      <c r="O63" s="34"/>
      <c r="P63" s="3">
        <v>43785</v>
      </c>
      <c r="Q63" s="4">
        <v>2039</v>
      </c>
    </row>
    <row r="64" spans="1:17" ht="13.5" thickBot="1">
      <c r="A64" s="3">
        <v>43772</v>
      </c>
      <c r="B64" s="7">
        <v>5</v>
      </c>
      <c r="C64" s="8">
        <v>34413.5078125</v>
      </c>
      <c r="D64" s="8">
        <v>0</v>
      </c>
      <c r="E64" s="8">
        <v>0</v>
      </c>
      <c r="F64" s="8">
        <v>0.159999996423</v>
      </c>
      <c r="G64" s="8">
        <v>7.9999998210999998E-2</v>
      </c>
      <c r="H64" s="8">
        <v>-7.9999998210999998E-2</v>
      </c>
      <c r="I64" s="9">
        <v>3.9234918201010502E-5</v>
      </c>
      <c r="J64" s="9">
        <v>7.8469836402021099E-5</v>
      </c>
      <c r="K64" s="9">
        <v>3.9234918201010502E-5</v>
      </c>
      <c r="L64" s="9">
        <v>7.8469836402021099E-5</v>
      </c>
      <c r="M64" s="11">
        <f t="shared" si="0"/>
        <v>0</v>
      </c>
      <c r="N64" s="11">
        <f t="shared" si="1"/>
        <v>1</v>
      </c>
      <c r="O64" s="34"/>
      <c r="P64" s="3">
        <v>43786</v>
      </c>
      <c r="Q64" s="4">
        <v>2039</v>
      </c>
    </row>
    <row r="65" spans="1:17" ht="13.5" thickBot="1">
      <c r="A65" s="3">
        <v>43772</v>
      </c>
      <c r="B65" s="7">
        <v>6</v>
      </c>
      <c r="C65" s="8">
        <v>35576.0859375</v>
      </c>
      <c r="D65" s="8">
        <v>0</v>
      </c>
      <c r="E65" s="8">
        <v>0</v>
      </c>
      <c r="F65" s="8">
        <v>0.159999996423</v>
      </c>
      <c r="G65" s="8">
        <v>7.9999998210999998E-2</v>
      </c>
      <c r="H65" s="8">
        <v>-7.9999998210999998E-2</v>
      </c>
      <c r="I65" s="9">
        <v>3.9234918201010502E-5</v>
      </c>
      <c r="J65" s="9">
        <v>7.8469836402021099E-5</v>
      </c>
      <c r="K65" s="9">
        <v>3.9234918201010502E-5</v>
      </c>
      <c r="L65" s="9">
        <v>7.8469836402021099E-5</v>
      </c>
      <c r="M65" s="11">
        <f t="shared" si="0"/>
        <v>0</v>
      </c>
      <c r="N65" s="11">
        <f t="shared" si="1"/>
        <v>1</v>
      </c>
      <c r="O65" s="34"/>
      <c r="P65" s="3">
        <v>43787</v>
      </c>
      <c r="Q65" s="4">
        <v>2039</v>
      </c>
    </row>
    <row r="66" spans="1:17" ht="13.5" thickBot="1">
      <c r="A66" s="3">
        <v>43772</v>
      </c>
      <c r="B66" s="7">
        <v>7</v>
      </c>
      <c r="C66" s="8">
        <v>37031.93359375</v>
      </c>
      <c r="D66" s="8">
        <v>0</v>
      </c>
      <c r="E66" s="8">
        <v>0</v>
      </c>
      <c r="F66" s="8">
        <v>0.30101590271000001</v>
      </c>
      <c r="G66" s="8">
        <v>0.22101590449799999</v>
      </c>
      <c r="H66" s="8">
        <v>-7.9999998210999998E-2</v>
      </c>
      <c r="I66" s="9">
        <v>1.0839426399999999E-4</v>
      </c>
      <c r="J66" s="9">
        <v>1.4762918200000001E-4</v>
      </c>
      <c r="K66" s="9">
        <v>1.0839426399999999E-4</v>
      </c>
      <c r="L66" s="9">
        <v>1.4762918200000001E-4</v>
      </c>
      <c r="M66" s="11">
        <f t="shared" si="0"/>
        <v>0</v>
      </c>
      <c r="N66" s="11">
        <f t="shared" si="1"/>
        <v>1</v>
      </c>
      <c r="O66" s="34"/>
      <c r="P66" s="3">
        <v>43788</v>
      </c>
      <c r="Q66" s="4">
        <v>2039</v>
      </c>
    </row>
    <row r="67" spans="1:17" ht="13.5" thickBot="1">
      <c r="A67" s="3">
        <v>43772</v>
      </c>
      <c r="B67" s="7">
        <v>8</v>
      </c>
      <c r="C67" s="8">
        <v>38280.75</v>
      </c>
      <c r="D67" s="8">
        <v>97.7</v>
      </c>
      <c r="E67" s="8">
        <v>89.1</v>
      </c>
      <c r="F67" s="8">
        <v>86.612074225499995</v>
      </c>
      <c r="G67" s="8">
        <v>92.503352156290006</v>
      </c>
      <c r="H67" s="8">
        <v>5.8912779307900003</v>
      </c>
      <c r="I67" s="9">
        <v>2.5486257199999998E-3</v>
      </c>
      <c r="J67" s="9">
        <v>5.4379233809999997E-3</v>
      </c>
      <c r="K67" s="9">
        <v>1.6691280800000001E-3</v>
      </c>
      <c r="L67" s="9">
        <v>1.22016958E-3</v>
      </c>
      <c r="M67" s="11">
        <f t="shared" si="0"/>
        <v>1</v>
      </c>
      <c r="N67" s="11">
        <f t="shared" si="1"/>
        <v>1</v>
      </c>
      <c r="O67" s="34"/>
      <c r="P67" s="3">
        <v>43789</v>
      </c>
      <c r="Q67" s="4">
        <v>2039</v>
      </c>
    </row>
    <row r="68" spans="1:17" ht="13.5" thickBot="1">
      <c r="A68" s="3">
        <v>43772</v>
      </c>
      <c r="B68" s="7">
        <v>9</v>
      </c>
      <c r="C68" s="8">
        <v>38476.04296875</v>
      </c>
      <c r="D68" s="8">
        <v>730.6</v>
      </c>
      <c r="E68" s="8">
        <v>726.9</v>
      </c>
      <c r="F68" s="8">
        <v>779.12687599241701</v>
      </c>
      <c r="G68" s="8">
        <v>795.982705959545</v>
      </c>
      <c r="H68" s="8">
        <v>16.855829967127999</v>
      </c>
      <c r="I68" s="9">
        <v>3.2066064716999999E-2</v>
      </c>
      <c r="J68" s="9">
        <v>2.3799350657999999E-2</v>
      </c>
      <c r="K68" s="9">
        <v>3.3880679725000001E-2</v>
      </c>
      <c r="L68" s="9">
        <v>2.5613965664999998E-2</v>
      </c>
      <c r="M68" s="11">
        <f t="shared" si="0"/>
        <v>1</v>
      </c>
      <c r="N68" s="11">
        <f t="shared" si="1"/>
        <v>1</v>
      </c>
      <c r="O68" s="34"/>
      <c r="P68" s="3">
        <v>43790</v>
      </c>
      <c r="Q68" s="4">
        <v>2039</v>
      </c>
    </row>
    <row r="69" spans="1:17" ht="13.5" thickBot="1">
      <c r="A69" s="3">
        <v>43772</v>
      </c>
      <c r="B69" s="7">
        <v>10</v>
      </c>
      <c r="C69" s="8">
        <v>37647.375</v>
      </c>
      <c r="D69" s="8">
        <v>1335.4</v>
      </c>
      <c r="E69" s="8">
        <v>1328.2</v>
      </c>
      <c r="F69" s="8">
        <v>1317.5033234677001</v>
      </c>
      <c r="G69" s="8">
        <v>1378.18014880392</v>
      </c>
      <c r="H69" s="8">
        <v>60.676825336226003</v>
      </c>
      <c r="I69" s="9">
        <v>2.0980945955E-2</v>
      </c>
      <c r="J69" s="9">
        <v>8.7771831930000006E-3</v>
      </c>
      <c r="K69" s="9">
        <v>2.4512088671999999E-2</v>
      </c>
      <c r="L69" s="9">
        <v>5.2460404760000003E-3</v>
      </c>
      <c r="M69" s="11">
        <f t="shared" si="0"/>
        <v>1</v>
      </c>
      <c r="N69" s="11">
        <f t="shared" si="1"/>
        <v>1</v>
      </c>
      <c r="O69" s="34"/>
      <c r="P69" s="3">
        <v>43791</v>
      </c>
      <c r="Q69" s="4">
        <v>2039</v>
      </c>
    </row>
    <row r="70" spans="1:17" ht="13.5" thickBot="1">
      <c r="A70" s="3">
        <v>43772</v>
      </c>
      <c r="B70" s="7">
        <v>11</v>
      </c>
      <c r="C70" s="8">
        <v>36455.54296875</v>
      </c>
      <c r="D70" s="8">
        <v>1426.3</v>
      </c>
      <c r="E70" s="8">
        <v>1418.9</v>
      </c>
      <c r="F70" s="8">
        <v>1400.1359998978501</v>
      </c>
      <c r="G70" s="8">
        <v>1548.7746162133801</v>
      </c>
      <c r="H70" s="8">
        <v>148.63861631552399</v>
      </c>
      <c r="I70" s="9">
        <v>6.0066020701999998E-2</v>
      </c>
      <c r="J70" s="9">
        <v>1.2831780334E-2</v>
      </c>
      <c r="K70" s="9">
        <v>6.3695250716999996E-2</v>
      </c>
      <c r="L70" s="9">
        <v>9.2025503190000003E-3</v>
      </c>
      <c r="M70" s="11">
        <f t="shared" si="0"/>
        <v>1</v>
      </c>
      <c r="N70" s="11">
        <f t="shared" si="1"/>
        <v>1</v>
      </c>
      <c r="O70" s="34"/>
      <c r="P70" s="3">
        <v>43792</v>
      </c>
      <c r="Q70" s="4">
        <v>2039</v>
      </c>
    </row>
    <row r="71" spans="1:17" ht="13.5" thickBot="1">
      <c r="A71" s="3">
        <v>43772</v>
      </c>
      <c r="B71" s="7">
        <v>12</v>
      </c>
      <c r="C71" s="8">
        <v>35479.2578125</v>
      </c>
      <c r="D71" s="8">
        <v>1438.7</v>
      </c>
      <c r="E71" s="8">
        <v>1431.4</v>
      </c>
      <c r="F71" s="8">
        <v>1431.59096297476</v>
      </c>
      <c r="G71" s="8">
        <v>1561.9726814232899</v>
      </c>
      <c r="H71" s="8">
        <v>130.38171844853301</v>
      </c>
      <c r="I71" s="9">
        <v>6.0457421002000002E-2</v>
      </c>
      <c r="J71" s="9">
        <v>3.486531155E-3</v>
      </c>
      <c r="K71" s="9">
        <v>6.4037607366999996E-2</v>
      </c>
      <c r="L71" s="9">
        <v>9.3655210770290906E-5</v>
      </c>
      <c r="M71" s="11">
        <f t="shared" si="0"/>
        <v>1</v>
      </c>
      <c r="N71" s="11">
        <f t="shared" si="1"/>
        <v>1</v>
      </c>
      <c r="O71" s="34"/>
      <c r="P71" s="3">
        <v>43793</v>
      </c>
      <c r="Q71" s="4">
        <v>2039</v>
      </c>
    </row>
    <row r="72" spans="1:17" ht="13.5" thickBot="1">
      <c r="A72" s="3">
        <v>43772</v>
      </c>
      <c r="B72" s="7">
        <v>13</v>
      </c>
      <c r="C72" s="8">
        <v>34823.8125</v>
      </c>
      <c r="D72" s="8">
        <v>1469.2</v>
      </c>
      <c r="E72" s="8">
        <v>1462.1</v>
      </c>
      <c r="F72" s="8">
        <v>1479.6368190329199</v>
      </c>
      <c r="G72" s="8">
        <v>1540.3199543778101</v>
      </c>
      <c r="H72" s="8">
        <v>60.683135344890999</v>
      </c>
      <c r="I72" s="9">
        <v>3.4879820685E-2</v>
      </c>
      <c r="J72" s="9">
        <v>5.118596877E-3</v>
      </c>
      <c r="K72" s="9">
        <v>3.8361919752999997E-2</v>
      </c>
      <c r="L72" s="9">
        <v>8.6006959450000003E-3</v>
      </c>
      <c r="M72" s="11">
        <f t="shared" si="0"/>
        <v>1</v>
      </c>
      <c r="N72" s="11">
        <f t="shared" si="1"/>
        <v>1</v>
      </c>
      <c r="O72" s="34"/>
      <c r="P72" s="3">
        <v>43794</v>
      </c>
      <c r="Q72" s="4">
        <v>2039</v>
      </c>
    </row>
    <row r="73" spans="1:17" ht="13.5" thickBot="1">
      <c r="A73" s="3">
        <v>43772</v>
      </c>
      <c r="B73" s="7">
        <v>14</v>
      </c>
      <c r="C73" s="8">
        <v>34462.75390625</v>
      </c>
      <c r="D73" s="8">
        <v>1513.4</v>
      </c>
      <c r="E73" s="8">
        <v>1506.3</v>
      </c>
      <c r="F73" s="8">
        <v>1514.9753167490601</v>
      </c>
      <c r="G73" s="8">
        <v>1543.7039128568399</v>
      </c>
      <c r="H73" s="8">
        <v>28.728596107786</v>
      </c>
      <c r="I73" s="9">
        <v>1.4862144608E-2</v>
      </c>
      <c r="J73" s="9">
        <v>7.7259281400000001E-4</v>
      </c>
      <c r="K73" s="9">
        <v>1.8344243675999999E-2</v>
      </c>
      <c r="L73" s="9">
        <v>4.2546918819999996E-3</v>
      </c>
      <c r="M73" s="11">
        <f t="shared" si="0"/>
        <v>1</v>
      </c>
      <c r="N73" s="11">
        <f t="shared" si="1"/>
        <v>1</v>
      </c>
      <c r="O73" s="34"/>
      <c r="P73" s="3">
        <v>43795</v>
      </c>
      <c r="Q73" s="4">
        <v>2039</v>
      </c>
    </row>
    <row r="74" spans="1:17" ht="13.5" thickBot="1">
      <c r="A74" s="3">
        <v>43772</v>
      </c>
      <c r="B74" s="7">
        <v>15</v>
      </c>
      <c r="C74" s="8">
        <v>34309.88671875</v>
      </c>
      <c r="D74" s="8">
        <v>1540.9</v>
      </c>
      <c r="E74" s="8">
        <v>1533.9</v>
      </c>
      <c r="F74" s="8">
        <v>1473.10468283044</v>
      </c>
      <c r="G74" s="8">
        <v>1509.5206853792399</v>
      </c>
      <c r="H74" s="8">
        <v>36.416002548800002</v>
      </c>
      <c r="I74" s="9">
        <v>1.5389560873E-2</v>
      </c>
      <c r="J74" s="9">
        <v>3.3249297286999997E-2</v>
      </c>
      <c r="K74" s="9">
        <v>1.1956505454E-2</v>
      </c>
      <c r="L74" s="9">
        <v>2.9816241867999999E-2</v>
      </c>
      <c r="M74" s="11">
        <f t="shared" si="0"/>
        <v>1</v>
      </c>
      <c r="N74" s="11">
        <f t="shared" si="1"/>
        <v>0</v>
      </c>
      <c r="O74" s="34"/>
      <c r="P74" s="3">
        <v>43796</v>
      </c>
      <c r="Q74" s="4">
        <v>2039</v>
      </c>
    </row>
    <row r="75" spans="1:17" ht="13.5" thickBot="1">
      <c r="A75" s="3">
        <v>43772</v>
      </c>
      <c r="B75" s="7">
        <v>16</v>
      </c>
      <c r="C75" s="8">
        <v>34416.84375</v>
      </c>
      <c r="D75" s="8">
        <v>1381.2</v>
      </c>
      <c r="E75" s="8">
        <v>1374.7</v>
      </c>
      <c r="F75" s="8">
        <v>1196.69740507966</v>
      </c>
      <c r="G75" s="8">
        <v>1224.22327111615</v>
      </c>
      <c r="H75" s="8">
        <v>27.525866036488999</v>
      </c>
      <c r="I75" s="9">
        <v>7.6987115686000002E-2</v>
      </c>
      <c r="J75" s="9">
        <v>9.0486804766999995E-2</v>
      </c>
      <c r="K75" s="9">
        <v>7.3799278509999997E-2</v>
      </c>
      <c r="L75" s="9">
        <v>8.7298967591999996E-2</v>
      </c>
      <c r="M75" s="11">
        <f t="shared" si="0"/>
        <v>1</v>
      </c>
      <c r="N75" s="11">
        <f t="shared" si="1"/>
        <v>0</v>
      </c>
      <c r="O75" s="34"/>
      <c r="P75" s="3">
        <v>43797</v>
      </c>
      <c r="Q75" s="4">
        <v>2039</v>
      </c>
    </row>
    <row r="76" spans="1:17" ht="13.5" thickBot="1">
      <c r="A76" s="3">
        <v>43772</v>
      </c>
      <c r="B76" s="7">
        <v>17</v>
      </c>
      <c r="C76" s="8">
        <v>34760.13671875</v>
      </c>
      <c r="D76" s="8">
        <v>793.4</v>
      </c>
      <c r="E76" s="8">
        <v>788.4</v>
      </c>
      <c r="F76" s="8">
        <v>660.88989729557602</v>
      </c>
      <c r="G76" s="8">
        <v>671.34046847866603</v>
      </c>
      <c r="H76" s="8">
        <v>10.45057118309</v>
      </c>
      <c r="I76" s="9">
        <v>5.9862448024000002E-2</v>
      </c>
      <c r="J76" s="9">
        <v>6.4987789456999998E-2</v>
      </c>
      <c r="K76" s="9">
        <v>5.7410265581E-2</v>
      </c>
      <c r="L76" s="9">
        <v>6.2535607014999994E-2</v>
      </c>
      <c r="M76" s="11">
        <f t="shared" ref="M76:M139" si="2">IF(F76&gt;5,1,0)</f>
        <v>1</v>
      </c>
      <c r="N76" s="11">
        <f t="shared" ref="N76:N139" si="3">IF(G76&gt;E76,1,0)</f>
        <v>0</v>
      </c>
      <c r="O76" s="34"/>
      <c r="P76" s="3">
        <v>43798</v>
      </c>
      <c r="Q76" s="4">
        <v>2039</v>
      </c>
    </row>
    <row r="77" spans="1:17" ht="13.5" thickBot="1">
      <c r="A77" s="3">
        <v>43772</v>
      </c>
      <c r="B77" s="7">
        <v>18</v>
      </c>
      <c r="C77" s="8">
        <v>35982.81640625</v>
      </c>
      <c r="D77" s="8">
        <v>119</v>
      </c>
      <c r="E77" s="8">
        <v>110.7</v>
      </c>
      <c r="F77" s="8">
        <v>86.177917786974007</v>
      </c>
      <c r="G77" s="8">
        <v>89.815938997947995</v>
      </c>
      <c r="H77" s="8">
        <v>3.6380212109730001</v>
      </c>
      <c r="I77" s="9">
        <v>1.4312928397E-2</v>
      </c>
      <c r="J77" s="9">
        <v>1.6097146744E-2</v>
      </c>
      <c r="K77" s="9">
        <v>1.0242305542000001E-2</v>
      </c>
      <c r="L77" s="9">
        <v>1.202652389E-2</v>
      </c>
      <c r="M77" s="11">
        <f t="shared" si="2"/>
        <v>1</v>
      </c>
      <c r="N77" s="11">
        <f t="shared" si="3"/>
        <v>0</v>
      </c>
      <c r="O77" s="34"/>
      <c r="P77" s="3">
        <v>43799</v>
      </c>
      <c r="Q77" s="4">
        <v>2039</v>
      </c>
    </row>
    <row r="78" spans="1:17" ht="13.5" thickBot="1">
      <c r="A78" s="3">
        <v>43772</v>
      </c>
      <c r="B78" s="7">
        <v>19</v>
      </c>
      <c r="C78" s="8">
        <v>37713.6328125</v>
      </c>
      <c r="D78" s="8">
        <v>0</v>
      </c>
      <c r="E78" s="8">
        <v>0</v>
      </c>
      <c r="F78" s="8">
        <v>5.0487776796E-2</v>
      </c>
      <c r="G78" s="8">
        <v>2.6448889361999999E-2</v>
      </c>
      <c r="H78" s="8">
        <v>-2.4038887432999999E-2</v>
      </c>
      <c r="I78" s="9">
        <v>1.2971500422784E-5</v>
      </c>
      <c r="J78" s="9">
        <v>2.4761047962738201E-5</v>
      </c>
      <c r="K78" s="9">
        <v>1.2971500422784E-5</v>
      </c>
      <c r="L78" s="9">
        <v>2.4761047962738201E-5</v>
      </c>
      <c r="M78" s="11">
        <f t="shared" si="2"/>
        <v>0</v>
      </c>
      <c r="N78" s="11">
        <f t="shared" si="3"/>
        <v>1</v>
      </c>
      <c r="O78" s="34"/>
    </row>
    <row r="79" spans="1:17" ht="13.5" thickBot="1">
      <c r="A79" s="3">
        <v>43772</v>
      </c>
      <c r="B79" s="7">
        <v>20</v>
      </c>
      <c r="C79" s="8">
        <v>37638.3125</v>
      </c>
      <c r="D79" s="8">
        <v>0</v>
      </c>
      <c r="E79" s="8">
        <v>0</v>
      </c>
      <c r="F79" s="8">
        <v>4.9999997019E-2</v>
      </c>
      <c r="G79" s="8">
        <v>2.4999998509000001E-2</v>
      </c>
      <c r="H79" s="8">
        <v>-2.4999998509000001E-2</v>
      </c>
      <c r="I79" s="9">
        <v>1.22609114810613E-5</v>
      </c>
      <c r="J79" s="9">
        <v>2.4521822962122498E-5</v>
      </c>
      <c r="K79" s="9">
        <v>1.22609114810613E-5</v>
      </c>
      <c r="L79" s="9">
        <v>2.4521822962122498E-5</v>
      </c>
      <c r="M79" s="11">
        <f t="shared" si="2"/>
        <v>0</v>
      </c>
      <c r="N79" s="11">
        <f t="shared" si="3"/>
        <v>1</v>
      </c>
      <c r="O79" s="34"/>
    </row>
    <row r="80" spans="1:17" ht="13.5" thickBot="1">
      <c r="A80" s="3">
        <v>43772</v>
      </c>
      <c r="B80" s="7">
        <v>21</v>
      </c>
      <c r="C80" s="8">
        <v>36936.3515625</v>
      </c>
      <c r="D80" s="8">
        <v>0</v>
      </c>
      <c r="E80" s="8">
        <v>0</v>
      </c>
      <c r="F80" s="8">
        <v>4.9999997019E-2</v>
      </c>
      <c r="G80" s="8">
        <v>2.4999998509000001E-2</v>
      </c>
      <c r="H80" s="8">
        <v>-2.4999998509000001E-2</v>
      </c>
      <c r="I80" s="9">
        <v>1.22609114810613E-5</v>
      </c>
      <c r="J80" s="9">
        <v>2.4521822962122498E-5</v>
      </c>
      <c r="K80" s="9">
        <v>1.22609114810613E-5</v>
      </c>
      <c r="L80" s="9">
        <v>2.4521822962122498E-5</v>
      </c>
      <c r="M80" s="11">
        <f t="shared" si="2"/>
        <v>0</v>
      </c>
      <c r="N80" s="11">
        <f t="shared" si="3"/>
        <v>1</v>
      </c>
      <c r="O80" s="34"/>
    </row>
    <row r="81" spans="1:15" ht="13.5" thickBot="1">
      <c r="A81" s="3">
        <v>43772</v>
      </c>
      <c r="B81" s="7">
        <v>22</v>
      </c>
      <c r="C81" s="8">
        <v>35718.7734375</v>
      </c>
      <c r="D81" s="8">
        <v>0</v>
      </c>
      <c r="E81" s="8">
        <v>0</v>
      </c>
      <c r="F81" s="8">
        <v>4.9999997019E-2</v>
      </c>
      <c r="G81" s="8">
        <v>2.4999998509000001E-2</v>
      </c>
      <c r="H81" s="8">
        <v>-2.4999998509000001E-2</v>
      </c>
      <c r="I81" s="9">
        <v>1.22609114810613E-5</v>
      </c>
      <c r="J81" s="9">
        <v>2.4521822962122498E-5</v>
      </c>
      <c r="K81" s="9">
        <v>1.22609114810613E-5</v>
      </c>
      <c r="L81" s="9">
        <v>2.4521822962122498E-5</v>
      </c>
      <c r="M81" s="11">
        <f t="shared" si="2"/>
        <v>0</v>
      </c>
      <c r="N81" s="11">
        <f t="shared" si="3"/>
        <v>1</v>
      </c>
      <c r="O81" s="34"/>
    </row>
    <row r="82" spans="1:15" ht="13.5" thickBot="1">
      <c r="A82" s="3">
        <v>43772</v>
      </c>
      <c r="B82" s="7">
        <v>23</v>
      </c>
      <c r="C82" s="8">
        <v>33777.7421875</v>
      </c>
      <c r="D82" s="8">
        <v>0</v>
      </c>
      <c r="E82" s="8">
        <v>0</v>
      </c>
      <c r="F82" s="8">
        <v>4.9999997019E-2</v>
      </c>
      <c r="G82" s="8">
        <v>2.4999998509000001E-2</v>
      </c>
      <c r="H82" s="8">
        <v>-2.4999998509000001E-2</v>
      </c>
      <c r="I82" s="9">
        <v>1.22609114810613E-5</v>
      </c>
      <c r="J82" s="9">
        <v>2.4521822962122498E-5</v>
      </c>
      <c r="K82" s="9">
        <v>1.22609114810613E-5</v>
      </c>
      <c r="L82" s="9">
        <v>2.4521822962122498E-5</v>
      </c>
      <c r="M82" s="11">
        <f t="shared" si="2"/>
        <v>0</v>
      </c>
      <c r="N82" s="11">
        <f t="shared" si="3"/>
        <v>1</v>
      </c>
      <c r="O82" s="34"/>
    </row>
    <row r="83" spans="1:15" ht="13.5" thickBot="1">
      <c r="A83" s="3">
        <v>43772</v>
      </c>
      <c r="B83" s="7">
        <v>24</v>
      </c>
      <c r="C83" s="8">
        <v>31939.541015625</v>
      </c>
      <c r="D83" s="8">
        <v>0</v>
      </c>
      <c r="E83" s="8">
        <v>0</v>
      </c>
      <c r="F83" s="8">
        <v>4.9999997019E-2</v>
      </c>
      <c r="G83" s="8">
        <v>2.4999998509000001E-2</v>
      </c>
      <c r="H83" s="8">
        <v>-2.4999998509000001E-2</v>
      </c>
      <c r="I83" s="9">
        <v>1.22609114810613E-5</v>
      </c>
      <c r="J83" s="9">
        <v>2.4521822962122498E-5</v>
      </c>
      <c r="K83" s="9">
        <v>1.22609114810613E-5</v>
      </c>
      <c r="L83" s="9">
        <v>2.4521822962122498E-5</v>
      </c>
      <c r="M83" s="11">
        <f t="shared" si="2"/>
        <v>0</v>
      </c>
      <c r="N83" s="11">
        <f t="shared" si="3"/>
        <v>1</v>
      </c>
      <c r="O83" s="34"/>
    </row>
    <row r="84" spans="1:15" ht="13.5" thickBot="1">
      <c r="A84" s="3">
        <v>43773</v>
      </c>
      <c r="B84" s="7">
        <v>1</v>
      </c>
      <c r="C84" s="8">
        <v>30646.69140625</v>
      </c>
      <c r="D84" s="8">
        <v>0</v>
      </c>
      <c r="E84" s="8">
        <v>0</v>
      </c>
      <c r="F84" s="8">
        <v>4.9999997019E-2</v>
      </c>
      <c r="G84" s="8">
        <v>4.9999997019E-2</v>
      </c>
      <c r="H84" s="8">
        <v>0</v>
      </c>
      <c r="I84" s="9">
        <v>2.4521822962122498E-5</v>
      </c>
      <c r="J84" s="9">
        <v>2.4521822962122498E-5</v>
      </c>
      <c r="K84" s="9">
        <v>2.4521822962122498E-5</v>
      </c>
      <c r="L84" s="9">
        <v>2.4521822962122498E-5</v>
      </c>
      <c r="M84" s="11">
        <f t="shared" si="2"/>
        <v>0</v>
      </c>
      <c r="N84" s="11">
        <f t="shared" si="3"/>
        <v>1</v>
      </c>
      <c r="O84" s="34"/>
    </row>
    <row r="85" spans="1:15" ht="13.5" thickBot="1">
      <c r="A85" s="3">
        <v>43773</v>
      </c>
      <c r="B85" s="7">
        <v>2</v>
      </c>
      <c r="C85" s="8">
        <v>30102.833984375</v>
      </c>
      <c r="D85" s="8">
        <v>0</v>
      </c>
      <c r="E85" s="8">
        <v>0</v>
      </c>
      <c r="F85" s="8">
        <v>4.9999997019E-2</v>
      </c>
      <c r="G85" s="8">
        <v>4.9999997019E-2</v>
      </c>
      <c r="H85" s="8">
        <v>0</v>
      </c>
      <c r="I85" s="9">
        <v>2.4521822962122498E-5</v>
      </c>
      <c r="J85" s="9">
        <v>2.4521822962122498E-5</v>
      </c>
      <c r="K85" s="9">
        <v>2.4521822962122498E-5</v>
      </c>
      <c r="L85" s="9">
        <v>2.4521822962122498E-5</v>
      </c>
      <c r="M85" s="11">
        <f t="shared" si="2"/>
        <v>0</v>
      </c>
      <c r="N85" s="11">
        <f t="shared" si="3"/>
        <v>1</v>
      </c>
      <c r="O85" s="34"/>
    </row>
    <row r="86" spans="1:15" ht="13.5" thickBot="1">
      <c r="A86" s="3">
        <v>43773</v>
      </c>
      <c r="B86" s="7">
        <v>3</v>
      </c>
      <c r="C86" s="8">
        <v>29884.78515625</v>
      </c>
      <c r="D86" s="8">
        <v>0</v>
      </c>
      <c r="E86" s="8">
        <v>0</v>
      </c>
      <c r="F86" s="8">
        <v>4.9999997019E-2</v>
      </c>
      <c r="G86" s="8">
        <v>4.9999997019E-2</v>
      </c>
      <c r="H86" s="8">
        <v>0</v>
      </c>
      <c r="I86" s="9">
        <v>2.4521822962122498E-5</v>
      </c>
      <c r="J86" s="9">
        <v>2.4521822962122498E-5</v>
      </c>
      <c r="K86" s="9">
        <v>2.4521822962122498E-5</v>
      </c>
      <c r="L86" s="9">
        <v>2.4521822962122498E-5</v>
      </c>
      <c r="M86" s="11">
        <f t="shared" si="2"/>
        <v>0</v>
      </c>
      <c r="N86" s="11">
        <f t="shared" si="3"/>
        <v>1</v>
      </c>
      <c r="O86" s="34"/>
    </row>
    <row r="87" spans="1:15" ht="13.5" thickBot="1">
      <c r="A87" s="3">
        <v>43773</v>
      </c>
      <c r="B87" s="7">
        <v>4</v>
      </c>
      <c r="C87" s="8">
        <v>30182.1640625</v>
      </c>
      <c r="D87" s="8">
        <v>0</v>
      </c>
      <c r="E87" s="8">
        <v>0</v>
      </c>
      <c r="F87" s="8">
        <v>5.0014441463999998E-2</v>
      </c>
      <c r="G87" s="8">
        <v>5.0014441463999998E-2</v>
      </c>
      <c r="H87" s="8">
        <v>0</v>
      </c>
      <c r="I87" s="9">
        <v>2.4528907044880001E-5</v>
      </c>
      <c r="J87" s="9">
        <v>2.4528907044880001E-5</v>
      </c>
      <c r="K87" s="9">
        <v>2.4528907044880001E-5</v>
      </c>
      <c r="L87" s="9">
        <v>2.4528907044880001E-5</v>
      </c>
      <c r="M87" s="11">
        <f t="shared" si="2"/>
        <v>0</v>
      </c>
      <c r="N87" s="11">
        <f t="shared" si="3"/>
        <v>1</v>
      </c>
      <c r="O87" s="34"/>
    </row>
    <row r="88" spans="1:15" ht="13.5" thickBot="1">
      <c r="A88" s="3">
        <v>43773</v>
      </c>
      <c r="B88" s="7">
        <v>5</v>
      </c>
      <c r="C88" s="8">
        <v>31154.84765625</v>
      </c>
      <c r="D88" s="8">
        <v>0</v>
      </c>
      <c r="E88" s="8">
        <v>0</v>
      </c>
      <c r="F88" s="8">
        <v>4.9999997019E-2</v>
      </c>
      <c r="G88" s="8">
        <v>4.9999997019E-2</v>
      </c>
      <c r="H88" s="8">
        <v>0</v>
      </c>
      <c r="I88" s="9">
        <v>2.4521822962122498E-5</v>
      </c>
      <c r="J88" s="9">
        <v>2.4521822962122498E-5</v>
      </c>
      <c r="K88" s="9">
        <v>2.4521822962122498E-5</v>
      </c>
      <c r="L88" s="9">
        <v>2.4521822962122498E-5</v>
      </c>
      <c r="M88" s="11">
        <f t="shared" si="2"/>
        <v>0</v>
      </c>
      <c r="N88" s="11">
        <f t="shared" si="3"/>
        <v>1</v>
      </c>
      <c r="O88" s="34"/>
    </row>
    <row r="89" spans="1:15" ht="13.5" thickBot="1">
      <c r="A89" s="3">
        <v>43773</v>
      </c>
      <c r="B89" s="7">
        <v>6</v>
      </c>
      <c r="C89" s="8">
        <v>33574.72265625</v>
      </c>
      <c r="D89" s="8">
        <v>0</v>
      </c>
      <c r="E89" s="8">
        <v>0</v>
      </c>
      <c r="F89" s="8">
        <v>5.6143062578000003E-2</v>
      </c>
      <c r="G89" s="8">
        <v>5.6143062578000003E-2</v>
      </c>
      <c r="H89" s="8">
        <v>0</v>
      </c>
      <c r="I89" s="9">
        <v>2.7534606463122801E-5</v>
      </c>
      <c r="J89" s="9">
        <v>2.7534606463122801E-5</v>
      </c>
      <c r="K89" s="9">
        <v>2.7534606463122801E-5</v>
      </c>
      <c r="L89" s="9">
        <v>2.7534606463122801E-5</v>
      </c>
      <c r="M89" s="11">
        <f t="shared" si="2"/>
        <v>0</v>
      </c>
      <c r="N89" s="11">
        <f t="shared" si="3"/>
        <v>1</v>
      </c>
      <c r="O89" s="34"/>
    </row>
    <row r="90" spans="1:15" ht="13.5" thickBot="1">
      <c r="A90" s="3">
        <v>43773</v>
      </c>
      <c r="B90" s="7">
        <v>7</v>
      </c>
      <c r="C90" s="8">
        <v>37006.4765625</v>
      </c>
      <c r="D90" s="8">
        <v>0</v>
      </c>
      <c r="E90" s="8">
        <v>0</v>
      </c>
      <c r="F90" s="8">
        <v>9.5621777561000001E-2</v>
      </c>
      <c r="G90" s="8">
        <v>9.5621777561000001E-2</v>
      </c>
      <c r="H90" s="8">
        <v>0</v>
      </c>
      <c r="I90" s="9">
        <v>4.6896408809123902E-5</v>
      </c>
      <c r="J90" s="9">
        <v>4.6896408809123902E-5</v>
      </c>
      <c r="K90" s="9">
        <v>4.6896408809123902E-5</v>
      </c>
      <c r="L90" s="9">
        <v>4.6896408809123902E-5</v>
      </c>
      <c r="M90" s="11">
        <f t="shared" si="2"/>
        <v>0</v>
      </c>
      <c r="N90" s="11">
        <f t="shared" si="3"/>
        <v>1</v>
      </c>
      <c r="O90" s="34"/>
    </row>
    <row r="91" spans="1:15" ht="13.5" thickBot="1">
      <c r="A91" s="3">
        <v>43773</v>
      </c>
      <c r="B91" s="7">
        <v>8</v>
      </c>
      <c r="C91" s="8">
        <v>37871.35546875</v>
      </c>
      <c r="D91" s="8">
        <v>96.4</v>
      </c>
      <c r="E91" s="8">
        <v>85.1</v>
      </c>
      <c r="F91" s="8">
        <v>141.756345174133</v>
      </c>
      <c r="G91" s="8">
        <v>141.756345174134</v>
      </c>
      <c r="H91" s="8">
        <v>0</v>
      </c>
      <c r="I91" s="9">
        <v>2.2244406657000001E-2</v>
      </c>
      <c r="J91" s="9">
        <v>2.2244406657000001E-2</v>
      </c>
      <c r="K91" s="9">
        <v>2.7786338976999999E-2</v>
      </c>
      <c r="L91" s="9">
        <v>2.7786338976999999E-2</v>
      </c>
      <c r="M91" s="11">
        <f t="shared" si="2"/>
        <v>1</v>
      </c>
      <c r="N91" s="11">
        <f t="shared" si="3"/>
        <v>1</v>
      </c>
      <c r="O91" s="34"/>
    </row>
    <row r="92" spans="1:15" ht="13.5" thickBot="1">
      <c r="A92" s="3">
        <v>43773</v>
      </c>
      <c r="B92" s="7">
        <v>9</v>
      </c>
      <c r="C92" s="8">
        <v>37552.28125</v>
      </c>
      <c r="D92" s="8">
        <v>786.3</v>
      </c>
      <c r="E92" s="8">
        <v>767.7</v>
      </c>
      <c r="F92" s="8">
        <v>832.253530447814</v>
      </c>
      <c r="G92" s="8">
        <v>829.423069225483</v>
      </c>
      <c r="H92" s="8">
        <v>-2.8304612223299999</v>
      </c>
      <c r="I92" s="9">
        <v>2.1149126643000001E-2</v>
      </c>
      <c r="J92" s="9">
        <v>2.2537288105000001E-2</v>
      </c>
      <c r="K92" s="9">
        <v>3.0271245328000001E-2</v>
      </c>
      <c r="L92" s="9">
        <v>3.1659406791000003E-2</v>
      </c>
      <c r="M92" s="11">
        <f t="shared" si="2"/>
        <v>1</v>
      </c>
      <c r="N92" s="11">
        <f t="shared" si="3"/>
        <v>1</v>
      </c>
      <c r="O92" s="34"/>
    </row>
    <row r="93" spans="1:15" ht="13.5" thickBot="1">
      <c r="A93" s="3">
        <v>43773</v>
      </c>
      <c r="B93" s="7">
        <v>10</v>
      </c>
      <c r="C93" s="8">
        <v>37537.7734375</v>
      </c>
      <c r="D93" s="8">
        <v>1472.6</v>
      </c>
      <c r="E93" s="8">
        <v>1458</v>
      </c>
      <c r="F93" s="8">
        <v>1381.81269846532</v>
      </c>
      <c r="G93" s="8">
        <v>1381.81269846532</v>
      </c>
      <c r="H93" s="8">
        <v>0</v>
      </c>
      <c r="I93" s="9">
        <v>4.4525405362000003E-2</v>
      </c>
      <c r="J93" s="9">
        <v>4.4525405362000003E-2</v>
      </c>
      <c r="K93" s="9">
        <v>3.7365032631000002E-2</v>
      </c>
      <c r="L93" s="9">
        <v>3.7365032631000002E-2</v>
      </c>
      <c r="M93" s="11">
        <f t="shared" si="2"/>
        <v>1</v>
      </c>
      <c r="N93" s="11">
        <f t="shared" si="3"/>
        <v>0</v>
      </c>
      <c r="O93" s="34"/>
    </row>
    <row r="94" spans="1:15" ht="13.5" thickBot="1">
      <c r="A94" s="3">
        <v>43773</v>
      </c>
      <c r="B94" s="7">
        <v>11</v>
      </c>
      <c r="C94" s="8">
        <v>37776.24609375</v>
      </c>
      <c r="D94" s="8">
        <v>1588.7</v>
      </c>
      <c r="E94" s="8">
        <v>1578.5</v>
      </c>
      <c r="F94" s="8">
        <v>1586.31733149105</v>
      </c>
      <c r="G94" s="8">
        <v>1586.31733149105</v>
      </c>
      <c r="H94" s="8">
        <v>0</v>
      </c>
      <c r="I94" s="9">
        <v>1.1685475759999999E-3</v>
      </c>
      <c r="J94" s="9">
        <v>1.1685475759999999E-3</v>
      </c>
      <c r="K94" s="9">
        <v>3.8339046050000001E-3</v>
      </c>
      <c r="L94" s="9">
        <v>3.8339046050000001E-3</v>
      </c>
      <c r="M94" s="11">
        <f t="shared" si="2"/>
        <v>1</v>
      </c>
      <c r="N94" s="11">
        <f t="shared" si="3"/>
        <v>1</v>
      </c>
      <c r="O94" s="34"/>
    </row>
    <row r="95" spans="1:15" ht="13.5" thickBot="1">
      <c r="A95" s="3">
        <v>43773</v>
      </c>
      <c r="B95" s="7">
        <v>12</v>
      </c>
      <c r="C95" s="8">
        <v>38039.40625</v>
      </c>
      <c r="D95" s="8">
        <v>1598.6</v>
      </c>
      <c r="E95" s="8">
        <v>1588.6</v>
      </c>
      <c r="F95" s="8">
        <v>1510.7638085378501</v>
      </c>
      <c r="G95" s="8">
        <v>1510.57514619112</v>
      </c>
      <c r="H95" s="8">
        <v>-0.188662346733</v>
      </c>
      <c r="I95" s="9">
        <v>4.3170600199999999E-2</v>
      </c>
      <c r="J95" s="9">
        <v>4.3078073300999997E-2</v>
      </c>
      <c r="K95" s="9">
        <v>3.8266235315000001E-2</v>
      </c>
      <c r="L95" s="9">
        <v>3.8173708415999999E-2</v>
      </c>
      <c r="M95" s="11">
        <f t="shared" si="2"/>
        <v>1</v>
      </c>
      <c r="N95" s="11">
        <f t="shared" si="3"/>
        <v>0</v>
      </c>
      <c r="O95" s="34"/>
    </row>
    <row r="96" spans="1:15" ht="13.5" thickBot="1">
      <c r="A96" s="3">
        <v>43773</v>
      </c>
      <c r="B96" s="7">
        <v>13</v>
      </c>
      <c r="C96" s="8">
        <v>38441.0390625</v>
      </c>
      <c r="D96" s="8">
        <v>1543.2</v>
      </c>
      <c r="E96" s="8">
        <v>1533.8</v>
      </c>
      <c r="F96" s="8">
        <v>1487.76633158048</v>
      </c>
      <c r="G96" s="8">
        <v>1481.1357768048199</v>
      </c>
      <c r="H96" s="8">
        <v>-6.6305547756610004</v>
      </c>
      <c r="I96" s="9">
        <v>3.0438559683000001E-2</v>
      </c>
      <c r="J96" s="9">
        <v>2.7186693682E-2</v>
      </c>
      <c r="K96" s="9">
        <v>2.5828456691999999E-2</v>
      </c>
      <c r="L96" s="9">
        <v>2.2576590691000001E-2</v>
      </c>
      <c r="M96" s="11">
        <f t="shared" si="2"/>
        <v>1</v>
      </c>
      <c r="N96" s="11">
        <f t="shared" si="3"/>
        <v>0</v>
      </c>
      <c r="O96" s="34"/>
    </row>
    <row r="97" spans="1:15" ht="13.5" thickBot="1">
      <c r="A97" s="3">
        <v>43773</v>
      </c>
      <c r="B97" s="7">
        <v>14</v>
      </c>
      <c r="C97" s="8">
        <v>39015.3984375</v>
      </c>
      <c r="D97" s="8">
        <v>1555.9</v>
      </c>
      <c r="E97" s="8">
        <v>1548.7</v>
      </c>
      <c r="F97" s="8">
        <v>1497.1233936219701</v>
      </c>
      <c r="G97" s="8">
        <v>1514.8479081678399</v>
      </c>
      <c r="H97" s="8">
        <v>17.724514545864</v>
      </c>
      <c r="I97" s="9">
        <v>2.0133443761999999E-2</v>
      </c>
      <c r="J97" s="9">
        <v>2.8826192436E-2</v>
      </c>
      <c r="K97" s="9">
        <v>1.6602301045E-2</v>
      </c>
      <c r="L97" s="9">
        <v>2.5295049718999998E-2</v>
      </c>
      <c r="M97" s="11">
        <f t="shared" si="2"/>
        <v>1</v>
      </c>
      <c r="N97" s="11">
        <f t="shared" si="3"/>
        <v>0</v>
      </c>
      <c r="O97" s="34"/>
    </row>
    <row r="98" spans="1:15" ht="13.5" thickBot="1">
      <c r="A98" s="3">
        <v>43773</v>
      </c>
      <c r="B98" s="7">
        <v>15</v>
      </c>
      <c r="C98" s="8">
        <v>39405.48828125</v>
      </c>
      <c r="D98" s="8">
        <v>1557.4</v>
      </c>
      <c r="E98" s="8">
        <v>1546.8</v>
      </c>
      <c r="F98" s="8">
        <v>1453.8737494977299</v>
      </c>
      <c r="G98" s="8">
        <v>1494.37941672895</v>
      </c>
      <c r="H98" s="8">
        <v>40.505667231215</v>
      </c>
      <c r="I98" s="9">
        <v>3.0907593561E-2</v>
      </c>
      <c r="J98" s="9">
        <v>5.0773050760999999E-2</v>
      </c>
      <c r="K98" s="9">
        <v>2.5708966783000001E-2</v>
      </c>
      <c r="L98" s="9">
        <v>4.5574423982999997E-2</v>
      </c>
      <c r="M98" s="11">
        <f t="shared" si="2"/>
        <v>1</v>
      </c>
      <c r="N98" s="11">
        <f t="shared" si="3"/>
        <v>0</v>
      </c>
      <c r="O98" s="34"/>
    </row>
    <row r="99" spans="1:15" ht="13.5" thickBot="1">
      <c r="A99" s="3">
        <v>43773</v>
      </c>
      <c r="B99" s="7">
        <v>16</v>
      </c>
      <c r="C99" s="8">
        <v>39671.28515625</v>
      </c>
      <c r="D99" s="8">
        <v>1474.6</v>
      </c>
      <c r="E99" s="8">
        <v>1456.9</v>
      </c>
      <c r="F99" s="8">
        <v>1324.2956896309099</v>
      </c>
      <c r="G99" s="8">
        <v>1324.6414654289399</v>
      </c>
      <c r="H99" s="8">
        <v>0.34577579802899999</v>
      </c>
      <c r="I99" s="9">
        <v>7.3545137110999997E-2</v>
      </c>
      <c r="J99" s="9">
        <v>7.371471818E-2</v>
      </c>
      <c r="K99" s="9">
        <v>6.4864411265000005E-2</v>
      </c>
      <c r="L99" s="9">
        <v>6.5033992333999993E-2</v>
      </c>
      <c r="M99" s="11">
        <f t="shared" si="2"/>
        <v>1</v>
      </c>
      <c r="N99" s="11">
        <f t="shared" si="3"/>
        <v>0</v>
      </c>
      <c r="O99" s="34"/>
    </row>
    <row r="100" spans="1:15" ht="13.5" thickBot="1">
      <c r="A100" s="3">
        <v>43773</v>
      </c>
      <c r="B100" s="7">
        <v>17</v>
      </c>
      <c r="C100" s="8">
        <v>39993.4765625</v>
      </c>
      <c r="D100" s="8">
        <v>907.4</v>
      </c>
      <c r="E100" s="8">
        <v>894.1</v>
      </c>
      <c r="F100" s="8">
        <v>955.91922772947305</v>
      </c>
      <c r="G100" s="8">
        <v>959.15856424609797</v>
      </c>
      <c r="H100" s="8">
        <v>3.2393365166249999</v>
      </c>
      <c r="I100" s="9">
        <v>2.5384288497000002E-2</v>
      </c>
      <c r="J100" s="9">
        <v>2.3795599670999999E-2</v>
      </c>
      <c r="K100" s="9">
        <v>3.1907093794000002E-2</v>
      </c>
      <c r="L100" s="9">
        <v>3.0318404967000001E-2</v>
      </c>
      <c r="M100" s="11">
        <f t="shared" si="2"/>
        <v>1</v>
      </c>
      <c r="N100" s="11">
        <f t="shared" si="3"/>
        <v>1</v>
      </c>
      <c r="O100" s="34"/>
    </row>
    <row r="101" spans="1:15" ht="13.5" thickBot="1">
      <c r="A101" s="3">
        <v>43773</v>
      </c>
      <c r="B101" s="7">
        <v>18</v>
      </c>
      <c r="C101" s="8">
        <v>40395.5234375</v>
      </c>
      <c r="D101" s="8">
        <v>137.80000000000001</v>
      </c>
      <c r="E101" s="8">
        <v>131.4</v>
      </c>
      <c r="F101" s="8">
        <v>127.91791250089101</v>
      </c>
      <c r="G101" s="8">
        <v>127.595758761637</v>
      </c>
      <c r="H101" s="8">
        <v>-0.32215373925399998</v>
      </c>
      <c r="I101" s="9">
        <v>5.0045322399999998E-3</v>
      </c>
      <c r="J101" s="9">
        <v>4.8465362910000004E-3</v>
      </c>
      <c r="K101" s="9">
        <v>1.865738714E-3</v>
      </c>
      <c r="L101" s="9">
        <v>1.7077427649999999E-3</v>
      </c>
      <c r="M101" s="11">
        <f t="shared" si="2"/>
        <v>1</v>
      </c>
      <c r="N101" s="11">
        <f t="shared" si="3"/>
        <v>0</v>
      </c>
      <c r="O101" s="34"/>
    </row>
    <row r="102" spans="1:15" ht="13.5" thickBot="1">
      <c r="A102" s="3">
        <v>43773</v>
      </c>
      <c r="B102" s="7">
        <v>19</v>
      </c>
      <c r="C102" s="8">
        <v>41444.55078125</v>
      </c>
      <c r="D102" s="8">
        <v>0</v>
      </c>
      <c r="E102" s="8">
        <v>0</v>
      </c>
      <c r="F102" s="8">
        <v>8.9999996124999995E-2</v>
      </c>
      <c r="G102" s="8">
        <v>8.9999996124999995E-2</v>
      </c>
      <c r="H102" s="8">
        <v>0</v>
      </c>
      <c r="I102" s="9">
        <v>4.4139282062627797E-5</v>
      </c>
      <c r="J102" s="9">
        <v>4.4139282062627797E-5</v>
      </c>
      <c r="K102" s="9">
        <v>4.4139282062627797E-5</v>
      </c>
      <c r="L102" s="9">
        <v>4.4139282062627797E-5</v>
      </c>
      <c r="M102" s="11">
        <f t="shared" si="2"/>
        <v>0</v>
      </c>
      <c r="N102" s="11">
        <f t="shared" si="3"/>
        <v>1</v>
      </c>
      <c r="O102" s="34"/>
    </row>
    <row r="103" spans="1:15" ht="13.5" thickBot="1">
      <c r="A103" s="3">
        <v>43773</v>
      </c>
      <c r="B103" s="7">
        <v>20</v>
      </c>
      <c r="C103" s="8">
        <v>40812.84375</v>
      </c>
      <c r="D103" s="8">
        <v>0</v>
      </c>
      <c r="E103" s="8">
        <v>0</v>
      </c>
      <c r="F103" s="8">
        <v>8.9999996124999995E-2</v>
      </c>
      <c r="G103" s="8">
        <v>8.9999996124999995E-2</v>
      </c>
      <c r="H103" s="8">
        <v>0</v>
      </c>
      <c r="I103" s="9">
        <v>4.4139282062627797E-5</v>
      </c>
      <c r="J103" s="9">
        <v>4.4139282062627797E-5</v>
      </c>
      <c r="K103" s="9">
        <v>4.4139282062627797E-5</v>
      </c>
      <c r="L103" s="9">
        <v>4.4139282062627797E-5</v>
      </c>
      <c r="M103" s="11">
        <f t="shared" si="2"/>
        <v>0</v>
      </c>
      <c r="N103" s="11">
        <f t="shared" si="3"/>
        <v>1</v>
      </c>
      <c r="O103" s="34"/>
    </row>
    <row r="104" spans="1:15" ht="13.5" thickBot="1">
      <c r="A104" s="3">
        <v>43773</v>
      </c>
      <c r="B104" s="7">
        <v>21</v>
      </c>
      <c r="C104" s="8">
        <v>39802.90625</v>
      </c>
      <c r="D104" s="8">
        <v>0</v>
      </c>
      <c r="E104" s="8">
        <v>0</v>
      </c>
      <c r="F104" s="8">
        <v>8.9999996124999995E-2</v>
      </c>
      <c r="G104" s="8">
        <v>8.9999996124999995E-2</v>
      </c>
      <c r="H104" s="8">
        <v>0</v>
      </c>
      <c r="I104" s="9">
        <v>4.4139282062627797E-5</v>
      </c>
      <c r="J104" s="9">
        <v>4.4139282062627797E-5</v>
      </c>
      <c r="K104" s="9">
        <v>4.4139282062627797E-5</v>
      </c>
      <c r="L104" s="9">
        <v>4.4139282062627797E-5</v>
      </c>
      <c r="M104" s="11">
        <f t="shared" si="2"/>
        <v>0</v>
      </c>
      <c r="N104" s="11">
        <f t="shared" si="3"/>
        <v>1</v>
      </c>
      <c r="O104" s="34"/>
    </row>
    <row r="105" spans="1:15" ht="13.5" thickBot="1">
      <c r="A105" s="3">
        <v>43773</v>
      </c>
      <c r="B105" s="7">
        <v>22</v>
      </c>
      <c r="C105" s="8">
        <v>38054.046875</v>
      </c>
      <c r="D105" s="8">
        <v>0</v>
      </c>
      <c r="E105" s="8">
        <v>0</v>
      </c>
      <c r="F105" s="8">
        <v>8.9999996124999995E-2</v>
      </c>
      <c r="G105" s="8">
        <v>8.9999996124999995E-2</v>
      </c>
      <c r="H105" s="8">
        <v>0</v>
      </c>
      <c r="I105" s="9">
        <v>4.4139282062627797E-5</v>
      </c>
      <c r="J105" s="9">
        <v>4.4139282062627797E-5</v>
      </c>
      <c r="K105" s="9">
        <v>4.4139282062627797E-5</v>
      </c>
      <c r="L105" s="9">
        <v>4.4139282062627797E-5</v>
      </c>
      <c r="M105" s="11">
        <f t="shared" si="2"/>
        <v>0</v>
      </c>
      <c r="N105" s="11">
        <f t="shared" si="3"/>
        <v>1</v>
      </c>
      <c r="O105" s="34"/>
    </row>
    <row r="106" spans="1:15" ht="13.5" thickBot="1">
      <c r="A106" s="3">
        <v>43773</v>
      </c>
      <c r="B106" s="7">
        <v>23</v>
      </c>
      <c r="C106" s="8">
        <v>35567.59375</v>
      </c>
      <c r="D106" s="8">
        <v>0</v>
      </c>
      <c r="E106" s="8">
        <v>0</v>
      </c>
      <c r="F106" s="8">
        <v>8.9999996124999995E-2</v>
      </c>
      <c r="G106" s="8">
        <v>8.9999996124999995E-2</v>
      </c>
      <c r="H106" s="8">
        <v>0</v>
      </c>
      <c r="I106" s="9">
        <v>4.4139282062627797E-5</v>
      </c>
      <c r="J106" s="9">
        <v>4.4139282062627797E-5</v>
      </c>
      <c r="K106" s="9">
        <v>4.4139282062627797E-5</v>
      </c>
      <c r="L106" s="9">
        <v>4.4139282062627797E-5</v>
      </c>
      <c r="M106" s="11">
        <f t="shared" si="2"/>
        <v>0</v>
      </c>
      <c r="N106" s="11">
        <f t="shared" si="3"/>
        <v>1</v>
      </c>
      <c r="O106" s="34"/>
    </row>
    <row r="107" spans="1:15" ht="13.5" thickBot="1">
      <c r="A107" s="3">
        <v>43773</v>
      </c>
      <c r="B107" s="7">
        <v>24</v>
      </c>
      <c r="C107" s="8">
        <v>33107.78515625</v>
      </c>
      <c r="D107" s="8">
        <v>0</v>
      </c>
      <c r="E107" s="8">
        <v>0</v>
      </c>
      <c r="F107" s="8">
        <v>8.9999996124999995E-2</v>
      </c>
      <c r="G107" s="8">
        <v>8.9999996124999995E-2</v>
      </c>
      <c r="H107" s="8">
        <v>0</v>
      </c>
      <c r="I107" s="9">
        <v>4.4139282062627797E-5</v>
      </c>
      <c r="J107" s="9">
        <v>4.4139282062627797E-5</v>
      </c>
      <c r="K107" s="9">
        <v>4.4139282062627797E-5</v>
      </c>
      <c r="L107" s="9">
        <v>4.4139282062627797E-5</v>
      </c>
      <c r="M107" s="11">
        <f t="shared" si="2"/>
        <v>0</v>
      </c>
      <c r="N107" s="11">
        <f t="shared" si="3"/>
        <v>1</v>
      </c>
      <c r="O107" s="34"/>
    </row>
    <row r="108" spans="1:15" ht="13.5" thickBot="1">
      <c r="A108" s="3">
        <v>43774</v>
      </c>
      <c r="B108" s="7">
        <v>1</v>
      </c>
      <c r="C108" s="8">
        <v>31214.302734375</v>
      </c>
      <c r="D108" s="8">
        <v>0</v>
      </c>
      <c r="E108" s="8">
        <v>0</v>
      </c>
      <c r="F108" s="8">
        <v>8.9999996124999995E-2</v>
      </c>
      <c r="G108" s="8">
        <v>8.9999996124999995E-2</v>
      </c>
      <c r="H108" s="8">
        <v>0</v>
      </c>
      <c r="I108" s="9">
        <v>4.4139282062627797E-5</v>
      </c>
      <c r="J108" s="9">
        <v>4.4139282062627797E-5</v>
      </c>
      <c r="K108" s="9">
        <v>4.4139282062627797E-5</v>
      </c>
      <c r="L108" s="9">
        <v>4.4139282062627797E-5</v>
      </c>
      <c r="M108" s="11">
        <f t="shared" si="2"/>
        <v>0</v>
      </c>
      <c r="N108" s="11">
        <f t="shared" si="3"/>
        <v>1</v>
      </c>
      <c r="O108" s="34"/>
    </row>
    <row r="109" spans="1:15" ht="13.5" thickBot="1">
      <c r="A109" s="3">
        <v>43774</v>
      </c>
      <c r="B109" s="7">
        <v>2</v>
      </c>
      <c r="C109" s="8">
        <v>30238.689453125</v>
      </c>
      <c r="D109" s="8">
        <v>0</v>
      </c>
      <c r="E109" s="8">
        <v>0</v>
      </c>
      <c r="F109" s="8">
        <v>8.9999996124999995E-2</v>
      </c>
      <c r="G109" s="8">
        <v>8.9999996124999995E-2</v>
      </c>
      <c r="H109" s="8">
        <v>0</v>
      </c>
      <c r="I109" s="9">
        <v>4.4139282062627797E-5</v>
      </c>
      <c r="J109" s="9">
        <v>4.4139282062627797E-5</v>
      </c>
      <c r="K109" s="9">
        <v>4.4139282062627797E-5</v>
      </c>
      <c r="L109" s="9">
        <v>4.4139282062627797E-5</v>
      </c>
      <c r="M109" s="11">
        <f t="shared" si="2"/>
        <v>0</v>
      </c>
      <c r="N109" s="11">
        <f t="shared" si="3"/>
        <v>1</v>
      </c>
      <c r="O109" s="34"/>
    </row>
    <row r="110" spans="1:15" ht="13.5" thickBot="1">
      <c r="A110" s="3">
        <v>43774</v>
      </c>
      <c r="B110" s="7">
        <v>3</v>
      </c>
      <c r="C110" s="8">
        <v>29722.369140625</v>
      </c>
      <c r="D110" s="8">
        <v>0</v>
      </c>
      <c r="E110" s="8">
        <v>0</v>
      </c>
      <c r="F110" s="8">
        <v>8.9999996124999995E-2</v>
      </c>
      <c r="G110" s="8">
        <v>8.9999996124999995E-2</v>
      </c>
      <c r="H110" s="8">
        <v>0</v>
      </c>
      <c r="I110" s="9">
        <v>4.4139282062627797E-5</v>
      </c>
      <c r="J110" s="9">
        <v>4.4139282062627797E-5</v>
      </c>
      <c r="K110" s="9">
        <v>4.4139282062627797E-5</v>
      </c>
      <c r="L110" s="9">
        <v>4.4139282062627797E-5</v>
      </c>
      <c r="M110" s="11">
        <f t="shared" si="2"/>
        <v>0</v>
      </c>
      <c r="N110" s="11">
        <f t="shared" si="3"/>
        <v>1</v>
      </c>
      <c r="O110" s="34"/>
    </row>
    <row r="111" spans="1:15" ht="13.5" thickBot="1">
      <c r="A111" s="3">
        <v>43774</v>
      </c>
      <c r="B111" s="7">
        <v>4</v>
      </c>
      <c r="C111" s="8">
        <v>29674.46875</v>
      </c>
      <c r="D111" s="8">
        <v>0</v>
      </c>
      <c r="E111" s="8">
        <v>0</v>
      </c>
      <c r="F111" s="8">
        <v>8.9999996124999995E-2</v>
      </c>
      <c r="G111" s="8">
        <v>8.9999996124999995E-2</v>
      </c>
      <c r="H111" s="8">
        <v>0</v>
      </c>
      <c r="I111" s="9">
        <v>4.4139282062627797E-5</v>
      </c>
      <c r="J111" s="9">
        <v>4.4139282062627797E-5</v>
      </c>
      <c r="K111" s="9">
        <v>4.4139282062627797E-5</v>
      </c>
      <c r="L111" s="9">
        <v>4.4139282062627797E-5</v>
      </c>
      <c r="M111" s="11">
        <f t="shared" si="2"/>
        <v>0</v>
      </c>
      <c r="N111" s="11">
        <f t="shared" si="3"/>
        <v>1</v>
      </c>
      <c r="O111" s="34"/>
    </row>
    <row r="112" spans="1:15" ht="13.5" thickBot="1">
      <c r="A112" s="3">
        <v>43774</v>
      </c>
      <c r="B112" s="7">
        <v>5</v>
      </c>
      <c r="C112" s="8">
        <v>30256.03125</v>
      </c>
      <c r="D112" s="8">
        <v>0</v>
      </c>
      <c r="E112" s="8">
        <v>0</v>
      </c>
      <c r="F112" s="8">
        <v>8.9999996124999995E-2</v>
      </c>
      <c r="G112" s="8">
        <v>8.9999996124999995E-2</v>
      </c>
      <c r="H112" s="8">
        <v>0</v>
      </c>
      <c r="I112" s="9">
        <v>4.4139282062627797E-5</v>
      </c>
      <c r="J112" s="9">
        <v>4.4139282062627797E-5</v>
      </c>
      <c r="K112" s="9">
        <v>4.4139282062627797E-5</v>
      </c>
      <c r="L112" s="9">
        <v>4.4139282062627797E-5</v>
      </c>
      <c r="M112" s="11">
        <f t="shared" si="2"/>
        <v>0</v>
      </c>
      <c r="N112" s="11">
        <f t="shared" si="3"/>
        <v>1</v>
      </c>
      <c r="O112" s="34"/>
    </row>
    <row r="113" spans="1:15" ht="13.5" thickBot="1">
      <c r="A113" s="3">
        <v>43774</v>
      </c>
      <c r="B113" s="7">
        <v>6</v>
      </c>
      <c r="C113" s="8">
        <v>32195.390625</v>
      </c>
      <c r="D113" s="8">
        <v>0</v>
      </c>
      <c r="E113" s="8">
        <v>0</v>
      </c>
      <c r="F113" s="8">
        <v>9.0008885014999998E-2</v>
      </c>
      <c r="G113" s="8">
        <v>9.0008885014999998E-2</v>
      </c>
      <c r="H113" s="8">
        <v>0</v>
      </c>
      <c r="I113" s="9">
        <v>4.4143641498288003E-5</v>
      </c>
      <c r="J113" s="9">
        <v>4.4143641498288003E-5</v>
      </c>
      <c r="K113" s="9">
        <v>4.4143641498288003E-5</v>
      </c>
      <c r="L113" s="9">
        <v>4.4143641498288003E-5</v>
      </c>
      <c r="M113" s="11">
        <f t="shared" si="2"/>
        <v>0</v>
      </c>
      <c r="N113" s="11">
        <f t="shared" si="3"/>
        <v>1</v>
      </c>
      <c r="O113" s="34"/>
    </row>
    <row r="114" spans="1:15" ht="13.5" thickBot="1">
      <c r="A114" s="3">
        <v>43774</v>
      </c>
      <c r="B114" s="7">
        <v>7</v>
      </c>
      <c r="C114" s="8">
        <v>35453.48046875</v>
      </c>
      <c r="D114" s="8">
        <v>0</v>
      </c>
      <c r="E114" s="8">
        <v>0</v>
      </c>
      <c r="F114" s="8">
        <v>8.9999996124999995E-2</v>
      </c>
      <c r="G114" s="8">
        <v>8.9999996124999995E-2</v>
      </c>
      <c r="H114" s="8">
        <v>0</v>
      </c>
      <c r="I114" s="9">
        <v>4.4139282062627797E-5</v>
      </c>
      <c r="J114" s="9">
        <v>4.4139282062627797E-5</v>
      </c>
      <c r="K114" s="9">
        <v>4.4139282062627797E-5</v>
      </c>
      <c r="L114" s="9">
        <v>4.4139282062627797E-5</v>
      </c>
      <c r="M114" s="11">
        <f t="shared" si="2"/>
        <v>0</v>
      </c>
      <c r="N114" s="11">
        <f t="shared" si="3"/>
        <v>1</v>
      </c>
      <c r="O114" s="34"/>
    </row>
    <row r="115" spans="1:15" ht="13.5" thickBot="1">
      <c r="A115" s="3">
        <v>43774</v>
      </c>
      <c r="B115" s="7">
        <v>8</v>
      </c>
      <c r="C115" s="8">
        <v>36637.4453125</v>
      </c>
      <c r="D115" s="8">
        <v>84.1</v>
      </c>
      <c r="E115" s="8">
        <v>73.099999999999994</v>
      </c>
      <c r="F115" s="8">
        <v>117.54729447952</v>
      </c>
      <c r="G115" s="8">
        <v>117.54729447952</v>
      </c>
      <c r="H115" s="8">
        <v>0</v>
      </c>
      <c r="I115" s="9">
        <v>1.6403773653000001E-2</v>
      </c>
      <c r="J115" s="9">
        <v>1.6403773653000001E-2</v>
      </c>
      <c r="K115" s="9">
        <v>2.1798575026000001E-2</v>
      </c>
      <c r="L115" s="9">
        <v>2.1798575026000001E-2</v>
      </c>
      <c r="M115" s="11">
        <f t="shared" si="2"/>
        <v>1</v>
      </c>
      <c r="N115" s="11">
        <f t="shared" si="3"/>
        <v>1</v>
      </c>
      <c r="O115" s="34"/>
    </row>
    <row r="116" spans="1:15" ht="13.5" thickBot="1">
      <c r="A116" s="3">
        <v>43774</v>
      </c>
      <c r="B116" s="7">
        <v>9</v>
      </c>
      <c r="C116" s="8">
        <v>37324.9140625</v>
      </c>
      <c r="D116" s="8">
        <v>665.7</v>
      </c>
      <c r="E116" s="8">
        <v>662.2</v>
      </c>
      <c r="F116" s="8">
        <v>926.06390374647196</v>
      </c>
      <c r="G116" s="8">
        <v>926.06390374647196</v>
      </c>
      <c r="H116" s="8">
        <v>0</v>
      </c>
      <c r="I116" s="9">
        <v>0.12769195867800001</v>
      </c>
      <c r="J116" s="9">
        <v>0.12769195867800001</v>
      </c>
      <c r="K116" s="9">
        <v>0.12940848638800001</v>
      </c>
      <c r="L116" s="9">
        <v>0.12940848638800001</v>
      </c>
      <c r="M116" s="11">
        <f t="shared" si="2"/>
        <v>1</v>
      </c>
      <c r="N116" s="11">
        <f t="shared" si="3"/>
        <v>1</v>
      </c>
      <c r="O116" s="34"/>
    </row>
    <row r="117" spans="1:15" ht="13.5" thickBot="1">
      <c r="A117" s="3">
        <v>43774</v>
      </c>
      <c r="B117" s="7">
        <v>10</v>
      </c>
      <c r="C117" s="8">
        <v>38428.03515625</v>
      </c>
      <c r="D117" s="8">
        <v>1129.9000000000001</v>
      </c>
      <c r="E117" s="8">
        <v>1123.9000000000001</v>
      </c>
      <c r="F117" s="8">
        <v>1391.5846122964199</v>
      </c>
      <c r="G117" s="8">
        <v>1381.3073939312801</v>
      </c>
      <c r="H117" s="8">
        <v>-10.277218365138999</v>
      </c>
      <c r="I117" s="9">
        <v>0.123299359456</v>
      </c>
      <c r="J117" s="9">
        <v>0.12833968234199999</v>
      </c>
      <c r="K117" s="9">
        <v>0.12624197838699999</v>
      </c>
      <c r="L117" s="9">
        <v>0.131282301273</v>
      </c>
      <c r="M117" s="11">
        <f t="shared" si="2"/>
        <v>1</v>
      </c>
      <c r="N117" s="11">
        <f t="shared" si="3"/>
        <v>1</v>
      </c>
      <c r="O117" s="34"/>
    </row>
    <row r="118" spans="1:15" ht="13.5" thickBot="1">
      <c r="A118" s="3">
        <v>43774</v>
      </c>
      <c r="B118" s="7">
        <v>11</v>
      </c>
      <c r="C118" s="8">
        <v>39483.65234375</v>
      </c>
      <c r="D118" s="8">
        <v>1279.0999999999999</v>
      </c>
      <c r="E118" s="8">
        <v>1272.4000000000001</v>
      </c>
      <c r="F118" s="8">
        <v>1419.3545942481301</v>
      </c>
      <c r="G118" s="8">
        <v>1414.3830096398401</v>
      </c>
      <c r="H118" s="8">
        <v>-4.9715846082889996</v>
      </c>
      <c r="I118" s="9">
        <v>6.6347724198000002E-2</v>
      </c>
      <c r="J118" s="9">
        <v>6.8785970695000004E-2</v>
      </c>
      <c r="K118" s="9">
        <v>6.9633648670000006E-2</v>
      </c>
      <c r="L118" s="9">
        <v>7.2071895168E-2</v>
      </c>
      <c r="M118" s="11">
        <f t="shared" si="2"/>
        <v>1</v>
      </c>
      <c r="N118" s="11">
        <f t="shared" si="3"/>
        <v>1</v>
      </c>
      <c r="O118" s="34"/>
    </row>
    <row r="119" spans="1:15" ht="13.5" thickBot="1">
      <c r="A119" s="3">
        <v>43774</v>
      </c>
      <c r="B119" s="7">
        <v>12</v>
      </c>
      <c r="C119" s="8">
        <v>40329.55859375</v>
      </c>
      <c r="D119" s="8">
        <v>1359.2</v>
      </c>
      <c r="E119" s="8">
        <v>1352.1</v>
      </c>
      <c r="F119" s="8">
        <v>1392.3607408067901</v>
      </c>
      <c r="G119" s="8">
        <v>1392.3607408067901</v>
      </c>
      <c r="H119" s="8">
        <v>0</v>
      </c>
      <c r="I119" s="9">
        <v>1.6263237276E-2</v>
      </c>
      <c r="J119" s="9">
        <v>1.6263237276E-2</v>
      </c>
      <c r="K119" s="9">
        <v>1.9745336344000001E-2</v>
      </c>
      <c r="L119" s="9">
        <v>1.9745336344000001E-2</v>
      </c>
      <c r="M119" s="11">
        <f t="shared" si="2"/>
        <v>1</v>
      </c>
      <c r="N119" s="11">
        <f t="shared" si="3"/>
        <v>1</v>
      </c>
      <c r="O119" s="34"/>
    </row>
    <row r="120" spans="1:15" ht="13.5" thickBot="1">
      <c r="A120" s="3">
        <v>43774</v>
      </c>
      <c r="B120" s="7">
        <v>13</v>
      </c>
      <c r="C120" s="8">
        <v>40819.8203125</v>
      </c>
      <c r="D120" s="8">
        <v>1472.7</v>
      </c>
      <c r="E120" s="8">
        <v>1465.6</v>
      </c>
      <c r="F120" s="8">
        <v>1385.5579046991099</v>
      </c>
      <c r="G120" s="8">
        <v>1384.07390875287</v>
      </c>
      <c r="H120" s="8">
        <v>-1.4839959462479999</v>
      </c>
      <c r="I120" s="9">
        <v>4.3465468978000001E-2</v>
      </c>
      <c r="J120" s="9">
        <v>4.2737663217000003E-2</v>
      </c>
      <c r="K120" s="9">
        <v>3.9983369909999997E-2</v>
      </c>
      <c r="L120" s="9">
        <v>3.9255564149E-2</v>
      </c>
      <c r="M120" s="11">
        <f t="shared" si="2"/>
        <v>1</v>
      </c>
      <c r="N120" s="11">
        <f t="shared" si="3"/>
        <v>0</v>
      </c>
      <c r="O120" s="34"/>
    </row>
    <row r="121" spans="1:15" ht="13.5" thickBot="1">
      <c r="A121" s="3">
        <v>43774</v>
      </c>
      <c r="B121" s="7">
        <v>14</v>
      </c>
      <c r="C121" s="8">
        <v>41494.16015625</v>
      </c>
      <c r="D121" s="8">
        <v>1468.5</v>
      </c>
      <c r="E121" s="8">
        <v>1461</v>
      </c>
      <c r="F121" s="8">
        <v>1413.88661453141</v>
      </c>
      <c r="G121" s="8">
        <v>1422.62144839711</v>
      </c>
      <c r="H121" s="8">
        <v>8.7348338656950002</v>
      </c>
      <c r="I121" s="9">
        <v>2.2500515743999999E-2</v>
      </c>
      <c r="J121" s="9">
        <v>2.6784396992000001E-2</v>
      </c>
      <c r="K121" s="9">
        <v>1.8822242079999999E-2</v>
      </c>
      <c r="L121" s="9">
        <v>2.3106123329E-2</v>
      </c>
      <c r="M121" s="11">
        <f t="shared" si="2"/>
        <v>1</v>
      </c>
      <c r="N121" s="11">
        <f t="shared" si="3"/>
        <v>0</v>
      </c>
      <c r="O121" s="34"/>
    </row>
    <row r="122" spans="1:15" ht="13.5" thickBot="1">
      <c r="A122" s="3">
        <v>43774</v>
      </c>
      <c r="B122" s="7">
        <v>15</v>
      </c>
      <c r="C122" s="8">
        <v>41977.328125</v>
      </c>
      <c r="D122" s="8">
        <v>1459.6</v>
      </c>
      <c r="E122" s="8">
        <v>1452.2</v>
      </c>
      <c r="F122" s="8">
        <v>1385.06074446254</v>
      </c>
      <c r="G122" s="8">
        <v>1398.8872250270799</v>
      </c>
      <c r="H122" s="8">
        <v>13.826480564541001</v>
      </c>
      <c r="I122" s="9">
        <v>2.9775760163000001E-2</v>
      </c>
      <c r="J122" s="9">
        <v>3.6556770739000002E-2</v>
      </c>
      <c r="K122" s="9">
        <v>2.6146530147999999E-2</v>
      </c>
      <c r="L122" s="9">
        <v>3.2927540723999997E-2</v>
      </c>
      <c r="M122" s="11">
        <f t="shared" si="2"/>
        <v>1</v>
      </c>
      <c r="N122" s="11">
        <f t="shared" si="3"/>
        <v>0</v>
      </c>
      <c r="O122" s="34"/>
    </row>
    <row r="123" spans="1:15" ht="13.5" thickBot="1">
      <c r="A123" s="3">
        <v>43774</v>
      </c>
      <c r="B123" s="7">
        <v>16</v>
      </c>
      <c r="C123" s="8">
        <v>42065.98046875</v>
      </c>
      <c r="D123" s="8">
        <v>1402.2</v>
      </c>
      <c r="E123" s="8">
        <v>1395.7</v>
      </c>
      <c r="F123" s="8">
        <v>1406.85589221186</v>
      </c>
      <c r="G123" s="8">
        <v>1421.9976793148801</v>
      </c>
      <c r="H123" s="8">
        <v>15.141787103017</v>
      </c>
      <c r="I123" s="9">
        <v>9.7095043230000008E-3</v>
      </c>
      <c r="J123" s="9">
        <v>2.2834194270000001E-3</v>
      </c>
      <c r="K123" s="9">
        <v>1.2897341498E-2</v>
      </c>
      <c r="L123" s="9">
        <v>5.4712566020000001E-3</v>
      </c>
      <c r="M123" s="11">
        <f t="shared" si="2"/>
        <v>1</v>
      </c>
      <c r="N123" s="11">
        <f t="shared" si="3"/>
        <v>1</v>
      </c>
      <c r="O123" s="34"/>
    </row>
    <row r="124" spans="1:15" ht="13.5" thickBot="1">
      <c r="A124" s="3">
        <v>43774</v>
      </c>
      <c r="B124" s="7">
        <v>17</v>
      </c>
      <c r="C124" s="8">
        <v>42076.38671875</v>
      </c>
      <c r="D124" s="8">
        <v>889.1</v>
      </c>
      <c r="E124" s="8">
        <v>881.3</v>
      </c>
      <c r="F124" s="8">
        <v>928.07663827088095</v>
      </c>
      <c r="G124" s="8">
        <v>990.69243551452996</v>
      </c>
      <c r="H124" s="8">
        <v>62.615797243647997</v>
      </c>
      <c r="I124" s="9">
        <v>4.9824637328999999E-2</v>
      </c>
      <c r="J124" s="9">
        <v>1.9115565606000001E-2</v>
      </c>
      <c r="K124" s="9">
        <v>5.3650041938999998E-2</v>
      </c>
      <c r="L124" s="9">
        <v>2.2940970216000001E-2</v>
      </c>
      <c r="M124" s="11">
        <f t="shared" si="2"/>
        <v>1</v>
      </c>
      <c r="N124" s="11">
        <f t="shared" si="3"/>
        <v>1</v>
      </c>
      <c r="O124" s="34"/>
    </row>
    <row r="125" spans="1:15" ht="13.5" thickBot="1">
      <c r="A125" s="3">
        <v>43774</v>
      </c>
      <c r="B125" s="7">
        <v>18</v>
      </c>
      <c r="C125" s="8">
        <v>42270.1484375</v>
      </c>
      <c r="D125" s="8">
        <v>122.6</v>
      </c>
      <c r="E125" s="8">
        <v>112.7</v>
      </c>
      <c r="F125" s="8">
        <v>125.26558912489</v>
      </c>
      <c r="G125" s="8">
        <v>197.580779569117</v>
      </c>
      <c r="H125" s="8">
        <v>72.315190444226999</v>
      </c>
      <c r="I125" s="9">
        <v>3.6773310234000003E-2</v>
      </c>
      <c r="J125" s="9">
        <v>1.30730217E-3</v>
      </c>
      <c r="K125" s="9">
        <v>4.1628631470000003E-2</v>
      </c>
      <c r="L125" s="9">
        <v>6.162623406E-3</v>
      </c>
      <c r="M125" s="11">
        <f t="shared" si="2"/>
        <v>1</v>
      </c>
      <c r="N125" s="11">
        <f t="shared" si="3"/>
        <v>1</v>
      </c>
      <c r="O125" s="34"/>
    </row>
    <row r="126" spans="1:15" ht="13.5" thickBot="1">
      <c r="A126" s="3">
        <v>43774</v>
      </c>
      <c r="B126" s="7">
        <v>19</v>
      </c>
      <c r="C126" s="8">
        <v>43001.390625</v>
      </c>
      <c r="D126" s="8">
        <v>0</v>
      </c>
      <c r="E126" s="8">
        <v>0</v>
      </c>
      <c r="F126" s="8">
        <v>9.1015751684000001E-2</v>
      </c>
      <c r="G126" s="8">
        <v>74.091015751683997</v>
      </c>
      <c r="H126" s="8">
        <v>74</v>
      </c>
      <c r="I126" s="9">
        <v>3.6336937591999997E-2</v>
      </c>
      <c r="J126" s="9">
        <v>4.4637445652136098E-5</v>
      </c>
      <c r="K126" s="9">
        <v>3.6336937591999997E-2</v>
      </c>
      <c r="L126" s="9">
        <v>4.4637445652136098E-5</v>
      </c>
      <c r="M126" s="11">
        <f t="shared" si="2"/>
        <v>0</v>
      </c>
      <c r="N126" s="11">
        <f t="shared" si="3"/>
        <v>1</v>
      </c>
      <c r="O126" s="34"/>
    </row>
    <row r="127" spans="1:15" ht="13.5" thickBot="1">
      <c r="A127" s="3">
        <v>43774</v>
      </c>
      <c r="B127" s="7">
        <v>20</v>
      </c>
      <c r="C127" s="8">
        <v>42329.67578125</v>
      </c>
      <c r="D127" s="8">
        <v>0</v>
      </c>
      <c r="E127" s="8">
        <v>0</v>
      </c>
      <c r="F127" s="8">
        <v>8.9999996124999995E-2</v>
      </c>
      <c r="G127" s="8">
        <v>74.089999996125002</v>
      </c>
      <c r="H127" s="8">
        <v>74</v>
      </c>
      <c r="I127" s="9">
        <v>3.6336439429E-2</v>
      </c>
      <c r="J127" s="9">
        <v>4.4139282062627797E-5</v>
      </c>
      <c r="K127" s="9">
        <v>3.6336439429E-2</v>
      </c>
      <c r="L127" s="9">
        <v>4.4139282062627797E-5</v>
      </c>
      <c r="M127" s="11">
        <f t="shared" si="2"/>
        <v>0</v>
      </c>
      <c r="N127" s="11">
        <f t="shared" si="3"/>
        <v>1</v>
      </c>
      <c r="O127" s="34"/>
    </row>
    <row r="128" spans="1:15" ht="13.5" thickBot="1">
      <c r="A128" s="3">
        <v>43774</v>
      </c>
      <c r="B128" s="7">
        <v>21</v>
      </c>
      <c r="C128" s="8">
        <v>41145.875</v>
      </c>
      <c r="D128" s="8">
        <v>0</v>
      </c>
      <c r="E128" s="8">
        <v>0</v>
      </c>
      <c r="F128" s="8">
        <v>8.9999996124999995E-2</v>
      </c>
      <c r="G128" s="8">
        <v>74.089999996125002</v>
      </c>
      <c r="H128" s="8">
        <v>74</v>
      </c>
      <c r="I128" s="9">
        <v>3.6336439429E-2</v>
      </c>
      <c r="J128" s="9">
        <v>4.4139282062627797E-5</v>
      </c>
      <c r="K128" s="9">
        <v>3.6336439429E-2</v>
      </c>
      <c r="L128" s="9">
        <v>4.4139282062627797E-5</v>
      </c>
      <c r="M128" s="11">
        <f t="shared" si="2"/>
        <v>0</v>
      </c>
      <c r="N128" s="11">
        <f t="shared" si="3"/>
        <v>1</v>
      </c>
      <c r="O128" s="34"/>
    </row>
    <row r="129" spans="1:15" ht="13.5" thickBot="1">
      <c r="A129" s="3">
        <v>43774</v>
      </c>
      <c r="B129" s="7">
        <v>22</v>
      </c>
      <c r="C129" s="8">
        <v>39256.2578125</v>
      </c>
      <c r="D129" s="8">
        <v>0</v>
      </c>
      <c r="E129" s="8">
        <v>0</v>
      </c>
      <c r="F129" s="8">
        <v>8.9999996124999995E-2</v>
      </c>
      <c r="G129" s="8">
        <v>74.089999996125002</v>
      </c>
      <c r="H129" s="8">
        <v>74</v>
      </c>
      <c r="I129" s="9">
        <v>3.6336439429E-2</v>
      </c>
      <c r="J129" s="9">
        <v>4.4139282062627797E-5</v>
      </c>
      <c r="K129" s="9">
        <v>3.6336439429E-2</v>
      </c>
      <c r="L129" s="9">
        <v>4.4139282062627797E-5</v>
      </c>
      <c r="M129" s="11">
        <f t="shared" si="2"/>
        <v>0</v>
      </c>
      <c r="N129" s="11">
        <f t="shared" si="3"/>
        <v>1</v>
      </c>
      <c r="O129" s="34"/>
    </row>
    <row r="130" spans="1:15" ht="13.5" thickBot="1">
      <c r="A130" s="3">
        <v>43774</v>
      </c>
      <c r="B130" s="7">
        <v>23</v>
      </c>
      <c r="C130" s="8">
        <v>36658.6796875</v>
      </c>
      <c r="D130" s="8">
        <v>0</v>
      </c>
      <c r="E130" s="8">
        <v>0</v>
      </c>
      <c r="F130" s="8">
        <v>1.699999926E-3</v>
      </c>
      <c r="G130" s="8">
        <v>74.001699999926004</v>
      </c>
      <c r="H130" s="8">
        <v>74</v>
      </c>
      <c r="I130" s="9">
        <v>3.6293133888999997E-2</v>
      </c>
      <c r="J130" s="9">
        <v>8.3374199451630198E-7</v>
      </c>
      <c r="K130" s="9">
        <v>3.6293133888999997E-2</v>
      </c>
      <c r="L130" s="9">
        <v>8.3374199451630198E-7</v>
      </c>
      <c r="M130" s="11">
        <f t="shared" si="2"/>
        <v>0</v>
      </c>
      <c r="N130" s="11">
        <f t="shared" si="3"/>
        <v>1</v>
      </c>
      <c r="O130" s="34"/>
    </row>
    <row r="131" spans="1:15" ht="13.5" thickBot="1">
      <c r="A131" s="3">
        <v>43774</v>
      </c>
      <c r="B131" s="7">
        <v>24</v>
      </c>
      <c r="C131" s="8">
        <v>34238.3203125</v>
      </c>
      <c r="D131" s="8">
        <v>0</v>
      </c>
      <c r="E131" s="8">
        <v>0</v>
      </c>
      <c r="F131" s="8">
        <v>0</v>
      </c>
      <c r="G131" s="8">
        <v>74</v>
      </c>
      <c r="H131" s="8">
        <v>74</v>
      </c>
      <c r="I131" s="9">
        <v>3.6292300147000002E-2</v>
      </c>
      <c r="J131" s="9">
        <v>0</v>
      </c>
      <c r="K131" s="9">
        <v>3.6292300147000002E-2</v>
      </c>
      <c r="L131" s="9">
        <v>0</v>
      </c>
      <c r="M131" s="11">
        <f t="shared" si="2"/>
        <v>0</v>
      </c>
      <c r="N131" s="11">
        <f t="shared" si="3"/>
        <v>1</v>
      </c>
      <c r="O131" s="34"/>
    </row>
    <row r="132" spans="1:15" ht="13.5" thickBot="1">
      <c r="A132" s="3">
        <v>43775</v>
      </c>
      <c r="B132" s="7">
        <v>1</v>
      </c>
      <c r="C132" s="8">
        <v>32247.083984375</v>
      </c>
      <c r="D132" s="8">
        <v>0</v>
      </c>
      <c r="E132" s="8">
        <v>0</v>
      </c>
      <c r="F132" s="8">
        <v>1.4444444742467699E-5</v>
      </c>
      <c r="G132" s="8">
        <v>74.000014444444005</v>
      </c>
      <c r="H132" s="8">
        <v>74</v>
      </c>
      <c r="I132" s="9">
        <v>3.6292307231E-2</v>
      </c>
      <c r="J132" s="9">
        <v>7.0840827574633097E-9</v>
      </c>
      <c r="K132" s="9">
        <v>3.6292307231E-2</v>
      </c>
      <c r="L132" s="9">
        <v>7.0840827574633097E-9</v>
      </c>
      <c r="M132" s="11">
        <f t="shared" si="2"/>
        <v>0</v>
      </c>
      <c r="N132" s="11">
        <f t="shared" si="3"/>
        <v>1</v>
      </c>
      <c r="O132" s="34"/>
    </row>
    <row r="133" spans="1:15" ht="13.5" thickBot="1">
      <c r="A133" s="3">
        <v>43775</v>
      </c>
      <c r="B133" s="7">
        <v>2</v>
      </c>
      <c r="C133" s="8">
        <v>31141.10546875</v>
      </c>
      <c r="D133" s="8">
        <v>0</v>
      </c>
      <c r="E133" s="8">
        <v>0</v>
      </c>
      <c r="F133" s="8">
        <v>0</v>
      </c>
      <c r="G133" s="8">
        <v>74</v>
      </c>
      <c r="H133" s="8">
        <v>74</v>
      </c>
      <c r="I133" s="9">
        <v>3.6292300147000002E-2</v>
      </c>
      <c r="J133" s="9">
        <v>0</v>
      </c>
      <c r="K133" s="9">
        <v>3.6292300147000002E-2</v>
      </c>
      <c r="L133" s="9">
        <v>0</v>
      </c>
      <c r="M133" s="11">
        <f t="shared" si="2"/>
        <v>0</v>
      </c>
      <c r="N133" s="11">
        <f t="shared" si="3"/>
        <v>1</v>
      </c>
      <c r="O133" s="34"/>
    </row>
    <row r="134" spans="1:15" ht="13.5" thickBot="1">
      <c r="A134" s="3">
        <v>43775</v>
      </c>
      <c r="B134" s="7">
        <v>3</v>
      </c>
      <c r="C134" s="8">
        <v>30600.744140625</v>
      </c>
      <c r="D134" s="8">
        <v>0</v>
      </c>
      <c r="E134" s="8">
        <v>0</v>
      </c>
      <c r="F134" s="8">
        <v>0</v>
      </c>
      <c r="G134" s="8">
        <v>74</v>
      </c>
      <c r="H134" s="8">
        <v>74</v>
      </c>
      <c r="I134" s="9">
        <v>3.6292300147000002E-2</v>
      </c>
      <c r="J134" s="9">
        <v>0</v>
      </c>
      <c r="K134" s="9">
        <v>3.6292300147000002E-2</v>
      </c>
      <c r="L134" s="9">
        <v>0</v>
      </c>
      <c r="M134" s="11">
        <f t="shared" si="2"/>
        <v>0</v>
      </c>
      <c r="N134" s="11">
        <f t="shared" si="3"/>
        <v>1</v>
      </c>
      <c r="O134" s="34"/>
    </row>
    <row r="135" spans="1:15" ht="13.5" thickBot="1">
      <c r="A135" s="3">
        <v>43775</v>
      </c>
      <c r="B135" s="7">
        <v>4</v>
      </c>
      <c r="C135" s="8">
        <v>30399.82421875</v>
      </c>
      <c r="D135" s="8">
        <v>0</v>
      </c>
      <c r="E135" s="8">
        <v>0</v>
      </c>
      <c r="F135" s="8">
        <v>0</v>
      </c>
      <c r="G135" s="8">
        <v>74</v>
      </c>
      <c r="H135" s="8">
        <v>74</v>
      </c>
      <c r="I135" s="9">
        <v>3.6292300147000002E-2</v>
      </c>
      <c r="J135" s="9">
        <v>0</v>
      </c>
      <c r="K135" s="9">
        <v>3.6292300147000002E-2</v>
      </c>
      <c r="L135" s="9">
        <v>0</v>
      </c>
      <c r="M135" s="11">
        <f t="shared" si="2"/>
        <v>0</v>
      </c>
      <c r="N135" s="11">
        <f t="shared" si="3"/>
        <v>1</v>
      </c>
      <c r="O135" s="34"/>
    </row>
    <row r="136" spans="1:15" ht="13.5" thickBot="1">
      <c r="A136" s="3">
        <v>43775</v>
      </c>
      <c r="B136" s="7">
        <v>5</v>
      </c>
      <c r="C136" s="8">
        <v>30965.07421875</v>
      </c>
      <c r="D136" s="8">
        <v>0</v>
      </c>
      <c r="E136" s="8">
        <v>0</v>
      </c>
      <c r="F136" s="8">
        <v>0</v>
      </c>
      <c r="G136" s="8">
        <v>57.802222222221999</v>
      </c>
      <c r="H136" s="8">
        <v>57.802222222221999</v>
      </c>
      <c r="I136" s="9">
        <v>2.8348318891999999E-2</v>
      </c>
      <c r="J136" s="9">
        <v>0</v>
      </c>
      <c r="K136" s="9">
        <v>2.8348318891999999E-2</v>
      </c>
      <c r="L136" s="9">
        <v>0</v>
      </c>
      <c r="M136" s="11">
        <f t="shared" si="2"/>
        <v>0</v>
      </c>
      <c r="N136" s="11">
        <f t="shared" si="3"/>
        <v>1</v>
      </c>
      <c r="O136" s="34"/>
    </row>
    <row r="137" spans="1:15" ht="13.5" thickBot="1">
      <c r="A137" s="3">
        <v>43775</v>
      </c>
      <c r="B137" s="7">
        <v>6</v>
      </c>
      <c r="C137" s="8">
        <v>32821.44921875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11">
        <f t="shared" si="2"/>
        <v>0</v>
      </c>
      <c r="N137" s="11">
        <f t="shared" si="3"/>
        <v>0</v>
      </c>
      <c r="O137" s="34"/>
    </row>
    <row r="138" spans="1:15" ht="13.5" thickBot="1">
      <c r="A138" s="3">
        <v>43775</v>
      </c>
      <c r="B138" s="7">
        <v>7</v>
      </c>
      <c r="C138" s="8">
        <v>35823.03125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9">
        <v>0</v>
      </c>
      <c r="J138" s="9">
        <v>0</v>
      </c>
      <c r="K138" s="9">
        <v>0</v>
      </c>
      <c r="L138" s="9">
        <v>0</v>
      </c>
      <c r="M138" s="11">
        <f t="shared" si="2"/>
        <v>0</v>
      </c>
      <c r="N138" s="11">
        <f t="shared" si="3"/>
        <v>0</v>
      </c>
      <c r="O138" s="34"/>
    </row>
    <row r="139" spans="1:15" ht="13.5" thickBot="1">
      <c r="A139" s="3">
        <v>43775</v>
      </c>
      <c r="B139" s="7">
        <v>8</v>
      </c>
      <c r="C139" s="8">
        <v>36970.234375</v>
      </c>
      <c r="D139" s="8">
        <v>33.5</v>
      </c>
      <c r="E139" s="8">
        <v>25.8</v>
      </c>
      <c r="F139" s="8">
        <v>24.999734318371999</v>
      </c>
      <c r="G139" s="8">
        <v>25.05305697367</v>
      </c>
      <c r="H139" s="8">
        <v>5.3322655296999998E-2</v>
      </c>
      <c r="I139" s="9">
        <v>4.1426890760000003E-3</v>
      </c>
      <c r="J139" s="9">
        <v>4.1688404510000004E-3</v>
      </c>
      <c r="K139" s="9">
        <v>3.66328114E-4</v>
      </c>
      <c r="L139" s="9">
        <v>3.9247948999999999E-4</v>
      </c>
      <c r="M139" s="11">
        <f t="shared" si="2"/>
        <v>1</v>
      </c>
      <c r="N139" s="11">
        <f t="shared" si="3"/>
        <v>0</v>
      </c>
      <c r="O139" s="34"/>
    </row>
    <row r="140" spans="1:15" ht="13.5" thickBot="1">
      <c r="A140" s="3">
        <v>43775</v>
      </c>
      <c r="B140" s="7">
        <v>9</v>
      </c>
      <c r="C140" s="8">
        <v>37654.46875</v>
      </c>
      <c r="D140" s="8">
        <v>242.2</v>
      </c>
      <c r="E140" s="8">
        <v>234</v>
      </c>
      <c r="F140" s="8">
        <v>214.59857666648099</v>
      </c>
      <c r="G140" s="8">
        <v>214.59857666648099</v>
      </c>
      <c r="H140" s="8">
        <v>0</v>
      </c>
      <c r="I140" s="9">
        <v>1.3536745136000001E-2</v>
      </c>
      <c r="J140" s="9">
        <v>1.3536745136000001E-2</v>
      </c>
      <c r="K140" s="9">
        <v>9.5151659310000001E-3</v>
      </c>
      <c r="L140" s="9">
        <v>9.5151659310000001E-3</v>
      </c>
      <c r="M140" s="11">
        <f t="shared" ref="M140:M203" si="4">IF(F140&gt;5,1,0)</f>
        <v>1</v>
      </c>
      <c r="N140" s="11">
        <f t="shared" ref="N140:N203" si="5">IF(G140&gt;E140,1,0)</f>
        <v>0</v>
      </c>
      <c r="O140" s="34"/>
    </row>
    <row r="141" spans="1:15" ht="13.5" thickBot="1">
      <c r="A141" s="3">
        <v>43775</v>
      </c>
      <c r="B141" s="7">
        <v>10</v>
      </c>
      <c r="C141" s="8">
        <v>38741.30078125</v>
      </c>
      <c r="D141" s="8">
        <v>564.1</v>
      </c>
      <c r="E141" s="8">
        <v>558.4</v>
      </c>
      <c r="F141" s="8">
        <v>376.72147908382902</v>
      </c>
      <c r="G141" s="8">
        <v>376.72147908382902</v>
      </c>
      <c r="H141" s="8">
        <v>0</v>
      </c>
      <c r="I141" s="9">
        <v>9.1897263812999994E-2</v>
      </c>
      <c r="J141" s="9">
        <v>9.1897263812999994E-2</v>
      </c>
      <c r="K141" s="9">
        <v>8.9101775829000002E-2</v>
      </c>
      <c r="L141" s="9">
        <v>8.9101775829000002E-2</v>
      </c>
      <c r="M141" s="11">
        <f t="shared" si="4"/>
        <v>1</v>
      </c>
      <c r="N141" s="11">
        <f t="shared" si="5"/>
        <v>0</v>
      </c>
      <c r="O141" s="34"/>
    </row>
    <row r="142" spans="1:15" ht="13.5" thickBot="1">
      <c r="A142" s="3">
        <v>43775</v>
      </c>
      <c r="B142" s="7">
        <v>11</v>
      </c>
      <c r="C142" s="8">
        <v>39941.7421875</v>
      </c>
      <c r="D142" s="8">
        <v>762.8</v>
      </c>
      <c r="E142" s="8">
        <v>756.2</v>
      </c>
      <c r="F142" s="8">
        <v>558.98538214486496</v>
      </c>
      <c r="G142" s="8">
        <v>587.68102845907197</v>
      </c>
      <c r="H142" s="8">
        <v>28.695646314207</v>
      </c>
      <c r="I142" s="9">
        <v>8.5884733466999999E-2</v>
      </c>
      <c r="J142" s="9">
        <v>9.9958125480000007E-2</v>
      </c>
      <c r="K142" s="9">
        <v>8.2647852642999994E-2</v>
      </c>
      <c r="L142" s="9">
        <v>9.6721244656000002E-2</v>
      </c>
      <c r="M142" s="11">
        <f t="shared" si="4"/>
        <v>1</v>
      </c>
      <c r="N142" s="11">
        <f t="shared" si="5"/>
        <v>0</v>
      </c>
      <c r="O142" s="34"/>
    </row>
    <row r="143" spans="1:15" ht="13.5" thickBot="1">
      <c r="A143" s="3">
        <v>43775</v>
      </c>
      <c r="B143" s="7">
        <v>12</v>
      </c>
      <c r="C143" s="8">
        <v>40954.37109375</v>
      </c>
      <c r="D143" s="8">
        <v>873.2</v>
      </c>
      <c r="E143" s="8">
        <v>866.7</v>
      </c>
      <c r="F143" s="8">
        <v>588.67904460664897</v>
      </c>
      <c r="G143" s="8">
        <v>647.98544967405905</v>
      </c>
      <c r="H143" s="8">
        <v>59.306405067409997</v>
      </c>
      <c r="I143" s="9">
        <v>0.11045343321499999</v>
      </c>
      <c r="J143" s="9">
        <v>0.13953945826</v>
      </c>
      <c r="K143" s="9">
        <v>0.10726559603999999</v>
      </c>
      <c r="L143" s="9">
        <v>0.13635162108500001</v>
      </c>
      <c r="M143" s="11">
        <f t="shared" si="4"/>
        <v>1</v>
      </c>
      <c r="N143" s="11">
        <f t="shared" si="5"/>
        <v>0</v>
      </c>
      <c r="O143" s="34"/>
    </row>
    <row r="144" spans="1:15" ht="13.5" thickBot="1">
      <c r="A144" s="3">
        <v>43775</v>
      </c>
      <c r="B144" s="7">
        <v>13</v>
      </c>
      <c r="C144" s="8">
        <v>41736.48828125</v>
      </c>
      <c r="D144" s="8">
        <v>926.8</v>
      </c>
      <c r="E144" s="8">
        <v>919.5</v>
      </c>
      <c r="F144" s="8">
        <v>695.706171008978</v>
      </c>
      <c r="G144" s="8">
        <v>724.01581273714703</v>
      </c>
      <c r="H144" s="8">
        <v>28.309641728169002</v>
      </c>
      <c r="I144" s="9">
        <v>9.9452764718999997E-2</v>
      </c>
      <c r="J144" s="9">
        <v>0.11333684599799999</v>
      </c>
      <c r="K144" s="9">
        <v>9.5872578353000004E-2</v>
      </c>
      <c r="L144" s="9">
        <v>0.109756659632</v>
      </c>
      <c r="M144" s="11">
        <f t="shared" si="4"/>
        <v>1</v>
      </c>
      <c r="N144" s="11">
        <f t="shared" si="5"/>
        <v>0</v>
      </c>
      <c r="O144" s="34"/>
    </row>
    <row r="145" spans="1:15" ht="13.5" thickBot="1">
      <c r="A145" s="3">
        <v>43775</v>
      </c>
      <c r="B145" s="7">
        <v>14</v>
      </c>
      <c r="C145" s="8">
        <v>42588.1640625</v>
      </c>
      <c r="D145" s="8">
        <v>875.5</v>
      </c>
      <c r="E145" s="8">
        <v>868.5</v>
      </c>
      <c r="F145" s="8">
        <v>664.59244271377895</v>
      </c>
      <c r="G145" s="8">
        <v>668.27013476683203</v>
      </c>
      <c r="H145" s="8">
        <v>3.6776920530530002</v>
      </c>
      <c r="I145" s="9">
        <v>0.101633087412</v>
      </c>
      <c r="J145" s="9">
        <v>0.103436761788</v>
      </c>
      <c r="K145" s="9">
        <v>9.8200031992000003E-2</v>
      </c>
      <c r="L145" s="9">
        <v>0.100003706368</v>
      </c>
      <c r="M145" s="11">
        <f t="shared" si="4"/>
        <v>1</v>
      </c>
      <c r="N145" s="11">
        <f t="shared" si="5"/>
        <v>0</v>
      </c>
      <c r="O145" s="34"/>
    </row>
    <row r="146" spans="1:15" ht="13.5" thickBot="1">
      <c r="A146" s="3">
        <v>43775</v>
      </c>
      <c r="B146" s="7">
        <v>15</v>
      </c>
      <c r="C146" s="8">
        <v>42883.578125</v>
      </c>
      <c r="D146" s="8">
        <v>702.3</v>
      </c>
      <c r="E146" s="8">
        <v>695</v>
      </c>
      <c r="F146" s="8">
        <v>554.89009869881795</v>
      </c>
      <c r="G146" s="8">
        <v>584.85589934827601</v>
      </c>
      <c r="H146" s="8">
        <v>29.965800649457002</v>
      </c>
      <c r="I146" s="9">
        <v>5.7598872315000001E-2</v>
      </c>
      <c r="J146" s="9">
        <v>7.2295194359999995E-2</v>
      </c>
      <c r="K146" s="9">
        <v>5.4018685949E-2</v>
      </c>
      <c r="L146" s="9">
        <v>6.8715007994000002E-2</v>
      </c>
      <c r="M146" s="11">
        <f t="shared" si="4"/>
        <v>1</v>
      </c>
      <c r="N146" s="11">
        <f t="shared" si="5"/>
        <v>0</v>
      </c>
      <c r="O146" s="34"/>
    </row>
    <row r="147" spans="1:15" ht="13.5" thickBot="1">
      <c r="A147" s="3">
        <v>43775</v>
      </c>
      <c r="B147" s="7">
        <v>16</v>
      </c>
      <c r="C147" s="8">
        <v>42898.8203125</v>
      </c>
      <c r="D147" s="8">
        <v>513.5</v>
      </c>
      <c r="E147" s="8">
        <v>507.8</v>
      </c>
      <c r="F147" s="8">
        <v>475.10410420007997</v>
      </c>
      <c r="G147" s="8">
        <v>500.36313872953701</v>
      </c>
      <c r="H147" s="8">
        <v>25.259034529455999</v>
      </c>
      <c r="I147" s="9">
        <v>6.4427961109999998E-3</v>
      </c>
      <c r="J147" s="9">
        <v>1.8830748307E-2</v>
      </c>
      <c r="K147" s="9">
        <v>3.6473081260000001E-3</v>
      </c>
      <c r="L147" s="9">
        <v>1.6035260323000001E-2</v>
      </c>
      <c r="M147" s="11">
        <f t="shared" si="4"/>
        <v>1</v>
      </c>
      <c r="N147" s="11">
        <f t="shared" si="5"/>
        <v>0</v>
      </c>
      <c r="O147" s="34"/>
    </row>
    <row r="148" spans="1:15" ht="13.5" thickBot="1">
      <c r="A148" s="3">
        <v>43775</v>
      </c>
      <c r="B148" s="7">
        <v>17</v>
      </c>
      <c r="C148" s="8">
        <v>42602.140625</v>
      </c>
      <c r="D148" s="8">
        <v>302.10000000000002</v>
      </c>
      <c r="E148" s="8">
        <v>298</v>
      </c>
      <c r="F148" s="8">
        <v>320.37212911424302</v>
      </c>
      <c r="G148" s="8">
        <v>377.73088541932401</v>
      </c>
      <c r="H148" s="8">
        <v>57.35875630508</v>
      </c>
      <c r="I148" s="9">
        <v>3.7092145865000002E-2</v>
      </c>
      <c r="J148" s="9">
        <v>8.9613188390000008E-3</v>
      </c>
      <c r="K148" s="9">
        <v>3.9102935467999998E-2</v>
      </c>
      <c r="L148" s="9">
        <v>1.0972108442E-2</v>
      </c>
      <c r="M148" s="11">
        <f t="shared" si="4"/>
        <v>1</v>
      </c>
      <c r="N148" s="11">
        <f t="shared" si="5"/>
        <v>1</v>
      </c>
      <c r="O148" s="34"/>
    </row>
    <row r="149" spans="1:15" ht="13.5" thickBot="1">
      <c r="A149" s="3">
        <v>43775</v>
      </c>
      <c r="B149" s="7">
        <v>18</v>
      </c>
      <c r="C149" s="8">
        <v>42634.375</v>
      </c>
      <c r="D149" s="8">
        <v>63.2</v>
      </c>
      <c r="E149" s="8">
        <v>53.5</v>
      </c>
      <c r="F149" s="8">
        <v>79.762511353427996</v>
      </c>
      <c r="G149" s="8">
        <v>79.762511353427996</v>
      </c>
      <c r="H149" s="8">
        <v>0</v>
      </c>
      <c r="I149" s="9">
        <v>8.1228599079999995E-3</v>
      </c>
      <c r="J149" s="9">
        <v>8.1228599079999995E-3</v>
      </c>
      <c r="K149" s="9">
        <v>1.2880093846E-2</v>
      </c>
      <c r="L149" s="9">
        <v>1.2880093846E-2</v>
      </c>
      <c r="M149" s="11">
        <f t="shared" si="4"/>
        <v>1</v>
      </c>
      <c r="N149" s="11">
        <f t="shared" si="5"/>
        <v>1</v>
      </c>
      <c r="O149" s="34"/>
    </row>
    <row r="150" spans="1:15" ht="13.5" thickBot="1">
      <c r="A150" s="3">
        <v>43775</v>
      </c>
      <c r="B150" s="7">
        <v>19</v>
      </c>
      <c r="C150" s="8">
        <v>43296.81640625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9">
        <v>0</v>
      </c>
      <c r="J150" s="9">
        <v>0</v>
      </c>
      <c r="K150" s="9">
        <v>0</v>
      </c>
      <c r="L150" s="9">
        <v>0</v>
      </c>
      <c r="M150" s="11">
        <f t="shared" si="4"/>
        <v>0</v>
      </c>
      <c r="N150" s="11">
        <f t="shared" si="5"/>
        <v>0</v>
      </c>
      <c r="O150" s="34"/>
    </row>
    <row r="151" spans="1:15" ht="13.5" thickBot="1">
      <c r="A151" s="3">
        <v>43775</v>
      </c>
      <c r="B151" s="7">
        <v>20</v>
      </c>
      <c r="C151" s="8">
        <v>42086.26171875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9">
        <v>0</v>
      </c>
      <c r="J151" s="9">
        <v>0</v>
      </c>
      <c r="K151" s="9">
        <v>0</v>
      </c>
      <c r="L151" s="9">
        <v>0</v>
      </c>
      <c r="M151" s="11">
        <f t="shared" si="4"/>
        <v>0</v>
      </c>
      <c r="N151" s="11">
        <f t="shared" si="5"/>
        <v>0</v>
      </c>
      <c r="O151" s="34"/>
    </row>
    <row r="152" spans="1:15" ht="13.5" thickBot="1">
      <c r="A152" s="3">
        <v>43775</v>
      </c>
      <c r="B152" s="7">
        <v>21</v>
      </c>
      <c r="C152" s="8">
        <v>40834.57421875</v>
      </c>
      <c r="D152" s="8">
        <v>0</v>
      </c>
      <c r="E152" s="8">
        <v>0</v>
      </c>
      <c r="F152" s="8">
        <v>8.2136736899999997E-4</v>
      </c>
      <c r="G152" s="8">
        <v>8.2136736899999997E-4</v>
      </c>
      <c r="H152" s="8">
        <v>0</v>
      </c>
      <c r="I152" s="9">
        <v>4.0282852857173E-7</v>
      </c>
      <c r="J152" s="9">
        <v>4.0282852857173E-7</v>
      </c>
      <c r="K152" s="9">
        <v>4.0282852857173E-7</v>
      </c>
      <c r="L152" s="9">
        <v>4.0282852857173E-7</v>
      </c>
      <c r="M152" s="11">
        <f t="shared" si="4"/>
        <v>0</v>
      </c>
      <c r="N152" s="11">
        <f t="shared" si="5"/>
        <v>1</v>
      </c>
      <c r="O152" s="34"/>
    </row>
    <row r="153" spans="1:15" ht="13.5" thickBot="1">
      <c r="A153" s="3">
        <v>43775</v>
      </c>
      <c r="B153" s="7">
        <v>22</v>
      </c>
      <c r="C153" s="8">
        <v>39057.9453125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11">
        <f t="shared" si="4"/>
        <v>0</v>
      </c>
      <c r="N153" s="11">
        <f t="shared" si="5"/>
        <v>0</v>
      </c>
      <c r="O153" s="34"/>
    </row>
    <row r="154" spans="1:15" ht="13.5" thickBot="1">
      <c r="A154" s="3">
        <v>43775</v>
      </c>
      <c r="B154" s="7">
        <v>23</v>
      </c>
      <c r="C154" s="8">
        <v>36500.359375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1">
        <f t="shared" si="4"/>
        <v>0</v>
      </c>
      <c r="N154" s="11">
        <f t="shared" si="5"/>
        <v>0</v>
      </c>
      <c r="O154" s="34"/>
    </row>
    <row r="155" spans="1:15" ht="13.5" thickBot="1">
      <c r="A155" s="3">
        <v>43775</v>
      </c>
      <c r="B155" s="7">
        <v>24</v>
      </c>
      <c r="C155" s="8">
        <v>33869.828125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1">
        <f t="shared" si="4"/>
        <v>0</v>
      </c>
      <c r="N155" s="11">
        <f t="shared" si="5"/>
        <v>0</v>
      </c>
      <c r="O155" s="34"/>
    </row>
    <row r="156" spans="1:15" ht="13.5" thickBot="1">
      <c r="A156" s="3">
        <v>43776</v>
      </c>
      <c r="B156" s="7">
        <v>1</v>
      </c>
      <c r="C156" s="8">
        <v>31961.958984375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1">
        <f t="shared" si="4"/>
        <v>0</v>
      </c>
      <c r="N156" s="11">
        <f t="shared" si="5"/>
        <v>0</v>
      </c>
      <c r="O156" s="34"/>
    </row>
    <row r="157" spans="1:15" ht="13.5" thickBot="1">
      <c r="A157" s="3">
        <v>43776</v>
      </c>
      <c r="B157" s="7">
        <v>2</v>
      </c>
      <c r="C157" s="8">
        <v>30833.81640625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1">
        <f t="shared" si="4"/>
        <v>0</v>
      </c>
      <c r="N157" s="11">
        <f t="shared" si="5"/>
        <v>0</v>
      </c>
      <c r="O157" s="34"/>
    </row>
    <row r="158" spans="1:15" ht="13.5" thickBot="1">
      <c r="A158" s="3">
        <v>43776</v>
      </c>
      <c r="B158" s="7">
        <v>3</v>
      </c>
      <c r="C158" s="8">
        <v>30298.474609375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1">
        <f t="shared" si="4"/>
        <v>0</v>
      </c>
      <c r="N158" s="11">
        <f t="shared" si="5"/>
        <v>0</v>
      </c>
      <c r="O158" s="34"/>
    </row>
    <row r="159" spans="1:15" ht="13.5" thickBot="1">
      <c r="A159" s="3">
        <v>43776</v>
      </c>
      <c r="B159" s="7">
        <v>4</v>
      </c>
      <c r="C159" s="8">
        <v>30136.5625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1">
        <f t="shared" si="4"/>
        <v>0</v>
      </c>
      <c r="N159" s="11">
        <f t="shared" si="5"/>
        <v>0</v>
      </c>
      <c r="O159" s="34"/>
    </row>
    <row r="160" spans="1:15" ht="13.5" thickBot="1">
      <c r="A160" s="3">
        <v>43776</v>
      </c>
      <c r="B160" s="7">
        <v>5</v>
      </c>
      <c r="C160" s="8">
        <v>30724.619140625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1">
        <f t="shared" si="4"/>
        <v>0</v>
      </c>
      <c r="N160" s="11">
        <f t="shared" si="5"/>
        <v>0</v>
      </c>
      <c r="O160" s="34"/>
    </row>
    <row r="161" spans="1:15" ht="13.5" thickBot="1">
      <c r="A161" s="3">
        <v>43776</v>
      </c>
      <c r="B161" s="7">
        <v>6</v>
      </c>
      <c r="C161" s="8">
        <v>32743.9375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1">
        <f t="shared" si="4"/>
        <v>0</v>
      </c>
      <c r="N161" s="11">
        <f t="shared" si="5"/>
        <v>0</v>
      </c>
      <c r="O161" s="34"/>
    </row>
    <row r="162" spans="1:15" ht="13.5" thickBot="1">
      <c r="A162" s="3">
        <v>43776</v>
      </c>
      <c r="B162" s="7">
        <v>7</v>
      </c>
      <c r="C162" s="8">
        <v>36050.24609375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9">
        <v>0</v>
      </c>
      <c r="J162" s="9">
        <v>0</v>
      </c>
      <c r="K162" s="9">
        <v>0</v>
      </c>
      <c r="L162" s="9">
        <v>0</v>
      </c>
      <c r="M162" s="11">
        <f t="shared" si="4"/>
        <v>0</v>
      </c>
      <c r="N162" s="11">
        <f t="shared" si="5"/>
        <v>0</v>
      </c>
      <c r="O162" s="34"/>
    </row>
    <row r="163" spans="1:15" ht="13.5" thickBot="1">
      <c r="A163" s="3">
        <v>43776</v>
      </c>
      <c r="B163" s="7">
        <v>8</v>
      </c>
      <c r="C163" s="8">
        <v>37439.66015625</v>
      </c>
      <c r="D163" s="8">
        <v>16.5</v>
      </c>
      <c r="E163" s="8">
        <v>12.8</v>
      </c>
      <c r="F163" s="8">
        <v>1.876406626701</v>
      </c>
      <c r="G163" s="8">
        <v>2.7651653236809999</v>
      </c>
      <c r="H163" s="8">
        <v>0.88875869697900001</v>
      </c>
      <c r="I163" s="9">
        <v>6.7360640879999996E-3</v>
      </c>
      <c r="J163" s="9">
        <v>7.1719437820000004E-3</v>
      </c>
      <c r="K163" s="9">
        <v>4.9214490809999997E-3</v>
      </c>
      <c r="L163" s="9">
        <v>5.3573287749999997E-3</v>
      </c>
      <c r="M163" s="11">
        <f t="shared" si="4"/>
        <v>0</v>
      </c>
      <c r="N163" s="11">
        <f t="shared" si="5"/>
        <v>0</v>
      </c>
      <c r="O163" s="34"/>
    </row>
    <row r="164" spans="1:15" ht="13.5" thickBot="1">
      <c r="A164" s="3">
        <v>43776</v>
      </c>
      <c r="B164" s="7">
        <v>9</v>
      </c>
      <c r="C164" s="8">
        <v>38114.37109375</v>
      </c>
      <c r="D164" s="8">
        <v>118.9</v>
      </c>
      <c r="E164" s="8">
        <v>108.4</v>
      </c>
      <c r="F164" s="8">
        <v>13.760245540037999</v>
      </c>
      <c r="G164" s="8">
        <v>24.981795028400001</v>
      </c>
      <c r="H164" s="8">
        <v>11.221549488360999</v>
      </c>
      <c r="I164" s="9">
        <v>4.606091465E-2</v>
      </c>
      <c r="J164" s="9">
        <v>5.1564371976000001E-2</v>
      </c>
      <c r="K164" s="9">
        <v>4.0911331521000002E-2</v>
      </c>
      <c r="L164" s="9">
        <v>4.6414788847000003E-2</v>
      </c>
      <c r="M164" s="11">
        <f t="shared" si="4"/>
        <v>1</v>
      </c>
      <c r="N164" s="11">
        <f t="shared" si="5"/>
        <v>0</v>
      </c>
      <c r="O164" s="34"/>
    </row>
    <row r="165" spans="1:15" ht="13.5" thickBot="1">
      <c r="A165" s="3">
        <v>43776</v>
      </c>
      <c r="B165" s="7">
        <v>10</v>
      </c>
      <c r="C165" s="8">
        <v>39177.140625</v>
      </c>
      <c r="D165" s="8">
        <v>213.9</v>
      </c>
      <c r="E165" s="8">
        <v>211</v>
      </c>
      <c r="F165" s="8">
        <v>51.086772736137</v>
      </c>
      <c r="G165" s="8">
        <v>76.887904607593001</v>
      </c>
      <c r="H165" s="8">
        <v>25.801131871454999</v>
      </c>
      <c r="I165" s="9">
        <v>6.7195730942000001E-2</v>
      </c>
      <c r="J165" s="9">
        <v>7.9849547455999995E-2</v>
      </c>
      <c r="K165" s="9">
        <v>6.5773465126000005E-2</v>
      </c>
      <c r="L165" s="9">
        <v>7.8427281638999993E-2</v>
      </c>
      <c r="M165" s="11">
        <f t="shared" si="4"/>
        <v>1</v>
      </c>
      <c r="N165" s="11">
        <f t="shared" si="5"/>
        <v>0</v>
      </c>
      <c r="O165" s="34"/>
    </row>
    <row r="166" spans="1:15" ht="13.5" thickBot="1">
      <c r="A166" s="3">
        <v>43776</v>
      </c>
      <c r="B166" s="7">
        <v>11</v>
      </c>
      <c r="C166" s="8">
        <v>40248.12109375</v>
      </c>
      <c r="D166" s="8">
        <v>274.89999999999998</v>
      </c>
      <c r="E166" s="8">
        <v>271.3</v>
      </c>
      <c r="F166" s="8">
        <v>119.447253860347</v>
      </c>
      <c r="G166" s="8">
        <v>132.34555890482099</v>
      </c>
      <c r="H166" s="8">
        <v>12.898305044474</v>
      </c>
      <c r="I166" s="9">
        <v>6.9913899506999999E-2</v>
      </c>
      <c r="J166" s="9">
        <v>7.6239698940000003E-2</v>
      </c>
      <c r="K166" s="9">
        <v>6.8148328147999995E-2</v>
      </c>
      <c r="L166" s="9">
        <v>7.4474127580999999E-2</v>
      </c>
      <c r="M166" s="11">
        <f t="shared" si="4"/>
        <v>1</v>
      </c>
      <c r="N166" s="11">
        <f t="shared" si="5"/>
        <v>0</v>
      </c>
      <c r="O166" s="34"/>
    </row>
    <row r="167" spans="1:15" ht="13.5" thickBot="1">
      <c r="A167" s="3">
        <v>43776</v>
      </c>
      <c r="B167" s="7">
        <v>12</v>
      </c>
      <c r="C167" s="8">
        <v>41011.1875</v>
      </c>
      <c r="D167" s="8">
        <v>341.3</v>
      </c>
      <c r="E167" s="8">
        <v>337.1</v>
      </c>
      <c r="F167" s="8">
        <v>174.86861885193301</v>
      </c>
      <c r="G167" s="8">
        <v>177.49628536793901</v>
      </c>
      <c r="H167" s="8">
        <v>2.6276665160050001</v>
      </c>
      <c r="I167" s="9">
        <v>8.0335318603E-2</v>
      </c>
      <c r="J167" s="9">
        <v>8.1624022142E-2</v>
      </c>
      <c r="K167" s="9">
        <v>7.8275485350999999E-2</v>
      </c>
      <c r="L167" s="9">
        <v>7.9564188889999998E-2</v>
      </c>
      <c r="M167" s="11">
        <f t="shared" si="4"/>
        <v>1</v>
      </c>
      <c r="N167" s="11">
        <f t="shared" si="5"/>
        <v>0</v>
      </c>
      <c r="O167" s="34"/>
    </row>
    <row r="168" spans="1:15" ht="13.5" thickBot="1">
      <c r="A168" s="3">
        <v>43776</v>
      </c>
      <c r="B168" s="7">
        <v>13</v>
      </c>
      <c r="C168" s="8">
        <v>41245.1484375</v>
      </c>
      <c r="D168" s="8">
        <v>287.3</v>
      </c>
      <c r="E168" s="8">
        <v>282.7</v>
      </c>
      <c r="F168" s="8">
        <v>198.90718040597099</v>
      </c>
      <c r="G168" s="8">
        <v>200.006106152998</v>
      </c>
      <c r="H168" s="8">
        <v>1.0989257470260001</v>
      </c>
      <c r="I168" s="9">
        <v>4.2812110762999997E-2</v>
      </c>
      <c r="J168" s="9">
        <v>4.3351064048000001E-2</v>
      </c>
      <c r="K168" s="9">
        <v>4.0556102916000002E-2</v>
      </c>
      <c r="L168" s="9">
        <v>4.1095056200999999E-2</v>
      </c>
      <c r="M168" s="11">
        <f t="shared" si="4"/>
        <v>1</v>
      </c>
      <c r="N168" s="11">
        <f t="shared" si="5"/>
        <v>0</v>
      </c>
      <c r="O168" s="34"/>
    </row>
    <row r="169" spans="1:15" ht="13.5" thickBot="1">
      <c r="A169" s="3">
        <v>43776</v>
      </c>
      <c r="B169" s="7">
        <v>14</v>
      </c>
      <c r="C169" s="8">
        <v>41508.2265625</v>
      </c>
      <c r="D169" s="8">
        <v>271.3</v>
      </c>
      <c r="E169" s="8">
        <v>266.7</v>
      </c>
      <c r="F169" s="8">
        <v>193.21943657878401</v>
      </c>
      <c r="G169" s="8">
        <v>202.15045633236599</v>
      </c>
      <c r="H169" s="8">
        <v>8.9310197535809994</v>
      </c>
      <c r="I169" s="9">
        <v>3.3913459375000003E-2</v>
      </c>
      <c r="J169" s="9">
        <v>3.8293557341999997E-2</v>
      </c>
      <c r="K169" s="9">
        <v>3.1657451529E-2</v>
      </c>
      <c r="L169" s="9">
        <v>3.6037549495000001E-2</v>
      </c>
      <c r="M169" s="11">
        <f t="shared" si="4"/>
        <v>1</v>
      </c>
      <c r="N169" s="11">
        <f t="shared" si="5"/>
        <v>0</v>
      </c>
      <c r="O169" s="34"/>
    </row>
    <row r="170" spans="1:15" ht="13.5" thickBot="1">
      <c r="A170" s="3">
        <v>43776</v>
      </c>
      <c r="B170" s="7">
        <v>15</v>
      </c>
      <c r="C170" s="8">
        <v>41592.25390625</v>
      </c>
      <c r="D170" s="8">
        <v>219.3</v>
      </c>
      <c r="E170" s="8">
        <v>215.8</v>
      </c>
      <c r="F170" s="8">
        <v>135.937265681931</v>
      </c>
      <c r="G170" s="8">
        <v>140.299243574043</v>
      </c>
      <c r="H170" s="8">
        <v>4.3619778921119998</v>
      </c>
      <c r="I170" s="9">
        <v>3.8744853567999997E-2</v>
      </c>
      <c r="J170" s="9">
        <v>4.0884126687999997E-2</v>
      </c>
      <c r="K170" s="9">
        <v>3.7028325857999998E-2</v>
      </c>
      <c r="L170" s="9">
        <v>3.9167598977999998E-2</v>
      </c>
      <c r="M170" s="11">
        <f t="shared" si="4"/>
        <v>1</v>
      </c>
      <c r="N170" s="11">
        <f t="shared" si="5"/>
        <v>0</v>
      </c>
      <c r="O170" s="34"/>
    </row>
    <row r="171" spans="1:15" ht="13.5" thickBot="1">
      <c r="A171" s="3">
        <v>43776</v>
      </c>
      <c r="B171" s="7">
        <v>16</v>
      </c>
      <c r="C171" s="8">
        <v>41516.859375</v>
      </c>
      <c r="D171" s="8">
        <v>166.3</v>
      </c>
      <c r="E171" s="8">
        <v>164.6</v>
      </c>
      <c r="F171" s="8">
        <v>89.388371149028998</v>
      </c>
      <c r="G171" s="8">
        <v>90.776328791910004</v>
      </c>
      <c r="H171" s="8">
        <v>1.3879576428810001</v>
      </c>
      <c r="I171" s="9">
        <v>3.7039564104E-2</v>
      </c>
      <c r="J171" s="9">
        <v>3.7720269176E-2</v>
      </c>
      <c r="K171" s="9">
        <v>3.6205822073E-2</v>
      </c>
      <c r="L171" s="9">
        <v>3.6886527145999999E-2</v>
      </c>
      <c r="M171" s="11">
        <f t="shared" si="4"/>
        <v>1</v>
      </c>
      <c r="N171" s="11">
        <f t="shared" si="5"/>
        <v>0</v>
      </c>
      <c r="O171" s="34"/>
    </row>
    <row r="172" spans="1:15" ht="13.5" thickBot="1">
      <c r="A172" s="3">
        <v>43776</v>
      </c>
      <c r="B172" s="7">
        <v>17</v>
      </c>
      <c r="C172" s="8">
        <v>41972.77734375</v>
      </c>
      <c r="D172" s="8">
        <v>88.1</v>
      </c>
      <c r="E172" s="8">
        <v>76.8</v>
      </c>
      <c r="F172" s="8">
        <v>44.587370581721999</v>
      </c>
      <c r="G172" s="8">
        <v>44.609781696024001</v>
      </c>
      <c r="H172" s="8">
        <v>2.2411114302000001E-2</v>
      </c>
      <c r="I172" s="9">
        <v>2.1329189948E-2</v>
      </c>
      <c r="J172" s="9">
        <v>2.1340181175999999E-2</v>
      </c>
      <c r="K172" s="9">
        <v>1.5787257628000002E-2</v>
      </c>
      <c r="L172" s="9">
        <v>1.5798248856000001E-2</v>
      </c>
      <c r="M172" s="11">
        <f t="shared" si="4"/>
        <v>1</v>
      </c>
      <c r="N172" s="11">
        <f t="shared" si="5"/>
        <v>0</v>
      </c>
      <c r="O172" s="34"/>
    </row>
    <row r="173" spans="1:15" ht="13.5" thickBot="1">
      <c r="A173" s="3">
        <v>43776</v>
      </c>
      <c r="B173" s="7">
        <v>18</v>
      </c>
      <c r="C173" s="8">
        <v>43181.07421875</v>
      </c>
      <c r="D173" s="8">
        <v>18.399999999999999</v>
      </c>
      <c r="E173" s="8">
        <v>14.9</v>
      </c>
      <c r="F173" s="8">
        <v>4.2070548422209999</v>
      </c>
      <c r="G173" s="8">
        <v>4.2696870644149998</v>
      </c>
      <c r="H173" s="8">
        <v>6.2632222193000006E-2</v>
      </c>
      <c r="I173" s="9">
        <v>6.930021057E-3</v>
      </c>
      <c r="J173" s="9">
        <v>6.9607381840000003E-3</v>
      </c>
      <c r="K173" s="9">
        <v>5.2134933470000004E-3</v>
      </c>
      <c r="L173" s="9">
        <v>5.2442104739999999E-3</v>
      </c>
      <c r="M173" s="11">
        <f t="shared" si="4"/>
        <v>0</v>
      </c>
      <c r="N173" s="11">
        <f t="shared" si="5"/>
        <v>0</v>
      </c>
      <c r="O173" s="34"/>
    </row>
    <row r="174" spans="1:15" ht="13.5" thickBot="1">
      <c r="A174" s="3">
        <v>43776</v>
      </c>
      <c r="B174" s="7">
        <v>19</v>
      </c>
      <c r="C174" s="8">
        <v>44005.6796875</v>
      </c>
      <c r="D174" s="8">
        <v>0</v>
      </c>
      <c r="E174" s="8">
        <v>0</v>
      </c>
      <c r="F174" s="8">
        <v>4.1518105399999998E-4</v>
      </c>
      <c r="G174" s="8">
        <v>7.2518103199999996E-4</v>
      </c>
      <c r="H174" s="8">
        <v>3.0999997799999998E-4</v>
      </c>
      <c r="I174" s="9">
        <v>3.5565523915879902E-7</v>
      </c>
      <c r="J174" s="9">
        <v>2.0361993820957901E-7</v>
      </c>
      <c r="K174" s="9">
        <v>3.5565523915879902E-7</v>
      </c>
      <c r="L174" s="9">
        <v>2.0361993820957901E-7</v>
      </c>
      <c r="M174" s="11">
        <f t="shared" si="4"/>
        <v>0</v>
      </c>
      <c r="N174" s="11">
        <f t="shared" si="5"/>
        <v>1</v>
      </c>
      <c r="O174" s="34"/>
    </row>
    <row r="175" spans="1:15" ht="13.5" thickBot="1">
      <c r="A175" s="3">
        <v>43776</v>
      </c>
      <c r="B175" s="7">
        <v>20</v>
      </c>
      <c r="C175" s="8">
        <v>43420.8359375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9">
        <v>0</v>
      </c>
      <c r="J175" s="9">
        <v>0</v>
      </c>
      <c r="K175" s="9">
        <v>0</v>
      </c>
      <c r="L175" s="9">
        <v>0</v>
      </c>
      <c r="M175" s="11">
        <f t="shared" si="4"/>
        <v>0</v>
      </c>
      <c r="N175" s="11">
        <f t="shared" si="5"/>
        <v>0</v>
      </c>
      <c r="O175" s="34"/>
    </row>
    <row r="176" spans="1:15" ht="13.5" thickBot="1">
      <c r="A176" s="3">
        <v>43776</v>
      </c>
      <c r="B176" s="7">
        <v>21</v>
      </c>
      <c r="C176" s="8">
        <v>42609.20703125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11">
        <f t="shared" si="4"/>
        <v>0</v>
      </c>
      <c r="N176" s="11">
        <f t="shared" si="5"/>
        <v>0</v>
      </c>
      <c r="O176" s="34"/>
    </row>
    <row r="177" spans="1:15" ht="13.5" thickBot="1">
      <c r="A177" s="3">
        <v>43776</v>
      </c>
      <c r="B177" s="7">
        <v>22</v>
      </c>
      <c r="C177" s="8">
        <v>41093.1484375</v>
      </c>
      <c r="D177" s="8">
        <v>0</v>
      </c>
      <c r="E177" s="8">
        <v>0</v>
      </c>
      <c r="F177" s="8">
        <v>1.6666667328940401E-5</v>
      </c>
      <c r="G177" s="8">
        <v>1.6666667328940401E-5</v>
      </c>
      <c r="H177" s="8">
        <v>0</v>
      </c>
      <c r="I177" s="9">
        <v>8.1739417993822505E-9</v>
      </c>
      <c r="J177" s="9">
        <v>8.1739417993822505E-9</v>
      </c>
      <c r="K177" s="9">
        <v>8.1739417993822505E-9</v>
      </c>
      <c r="L177" s="9">
        <v>8.1739417993822505E-9</v>
      </c>
      <c r="M177" s="11">
        <f t="shared" si="4"/>
        <v>0</v>
      </c>
      <c r="N177" s="11">
        <f t="shared" si="5"/>
        <v>1</v>
      </c>
      <c r="O177" s="34"/>
    </row>
    <row r="178" spans="1:15" ht="13.5" thickBot="1">
      <c r="A178" s="3">
        <v>43776</v>
      </c>
      <c r="B178" s="7">
        <v>23</v>
      </c>
      <c r="C178" s="8">
        <v>38784.16796875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11">
        <f t="shared" si="4"/>
        <v>0</v>
      </c>
      <c r="N178" s="11">
        <f t="shared" si="5"/>
        <v>0</v>
      </c>
      <c r="O178" s="34"/>
    </row>
    <row r="179" spans="1:15" ht="13.5" thickBot="1">
      <c r="A179" s="3">
        <v>43776</v>
      </c>
      <c r="B179" s="7">
        <v>24</v>
      </c>
      <c r="C179" s="8">
        <v>36696.67578125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11">
        <f t="shared" si="4"/>
        <v>0</v>
      </c>
      <c r="N179" s="11">
        <f t="shared" si="5"/>
        <v>0</v>
      </c>
      <c r="O179" s="34"/>
    </row>
    <row r="180" spans="1:15" ht="13.5" thickBot="1">
      <c r="A180" s="3">
        <v>43777</v>
      </c>
      <c r="B180" s="7">
        <v>1</v>
      </c>
      <c r="C180" s="8">
        <v>35313.5234375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11">
        <f t="shared" si="4"/>
        <v>0</v>
      </c>
      <c r="N180" s="11">
        <f t="shared" si="5"/>
        <v>0</v>
      </c>
      <c r="O180" s="34"/>
    </row>
    <row r="181" spans="1:15" ht="13.5" thickBot="1">
      <c r="A181" s="3">
        <v>43777</v>
      </c>
      <c r="B181" s="7">
        <v>2</v>
      </c>
      <c r="C181" s="8">
        <v>34494.98828125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11">
        <f t="shared" si="4"/>
        <v>0</v>
      </c>
      <c r="N181" s="11">
        <f t="shared" si="5"/>
        <v>0</v>
      </c>
      <c r="O181" s="34"/>
    </row>
    <row r="182" spans="1:15" ht="13.5" thickBot="1">
      <c r="A182" s="3">
        <v>43777</v>
      </c>
      <c r="B182" s="7">
        <v>3</v>
      </c>
      <c r="C182" s="8">
        <v>34165.83984375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11">
        <f t="shared" si="4"/>
        <v>0</v>
      </c>
      <c r="N182" s="11">
        <f t="shared" si="5"/>
        <v>0</v>
      </c>
      <c r="O182" s="34"/>
    </row>
    <row r="183" spans="1:15" ht="13.5" thickBot="1">
      <c r="A183" s="3">
        <v>43777</v>
      </c>
      <c r="B183" s="7">
        <v>4</v>
      </c>
      <c r="C183" s="8">
        <v>34273.8984375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11">
        <f t="shared" si="4"/>
        <v>0</v>
      </c>
      <c r="N183" s="11">
        <f t="shared" si="5"/>
        <v>0</v>
      </c>
      <c r="O183" s="34"/>
    </row>
    <row r="184" spans="1:15" ht="13.5" thickBot="1">
      <c r="A184" s="3">
        <v>43777</v>
      </c>
      <c r="B184" s="7">
        <v>5</v>
      </c>
      <c r="C184" s="8">
        <v>35139.78125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11">
        <f t="shared" si="4"/>
        <v>0</v>
      </c>
      <c r="N184" s="11">
        <f t="shared" si="5"/>
        <v>0</v>
      </c>
      <c r="O184" s="34"/>
    </row>
    <row r="185" spans="1:15" ht="13.5" thickBot="1">
      <c r="A185" s="3">
        <v>43777</v>
      </c>
      <c r="B185" s="7">
        <v>6</v>
      </c>
      <c r="C185" s="8">
        <v>37538.54296875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9">
        <v>0</v>
      </c>
      <c r="J185" s="9">
        <v>0</v>
      </c>
      <c r="K185" s="9">
        <v>0</v>
      </c>
      <c r="L185" s="9">
        <v>0</v>
      </c>
      <c r="M185" s="11">
        <f t="shared" si="4"/>
        <v>0</v>
      </c>
      <c r="N185" s="11">
        <f t="shared" si="5"/>
        <v>0</v>
      </c>
      <c r="O185" s="34"/>
    </row>
    <row r="186" spans="1:15" ht="13.5" thickBot="1">
      <c r="A186" s="3">
        <v>43777</v>
      </c>
      <c r="B186" s="7">
        <v>7</v>
      </c>
      <c r="C186" s="8">
        <v>41255.60546875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9">
        <v>0</v>
      </c>
      <c r="J186" s="9">
        <v>0</v>
      </c>
      <c r="K186" s="9">
        <v>0</v>
      </c>
      <c r="L186" s="9">
        <v>0</v>
      </c>
      <c r="M186" s="11">
        <f t="shared" si="4"/>
        <v>0</v>
      </c>
      <c r="N186" s="11">
        <f t="shared" si="5"/>
        <v>0</v>
      </c>
      <c r="O186" s="34"/>
    </row>
    <row r="187" spans="1:15" ht="13.5" thickBot="1">
      <c r="A187" s="3">
        <v>43777</v>
      </c>
      <c r="B187" s="7">
        <v>8</v>
      </c>
      <c r="C187" s="8">
        <v>42606.36328125</v>
      </c>
      <c r="D187" s="8">
        <v>17.7</v>
      </c>
      <c r="E187" s="8">
        <v>13.6</v>
      </c>
      <c r="F187" s="8">
        <v>6.1342510600219997</v>
      </c>
      <c r="G187" s="8">
        <v>6.1342745776519996</v>
      </c>
      <c r="H187" s="8">
        <v>2.3517629338635599E-5</v>
      </c>
      <c r="I187" s="9">
        <v>5.6722537619999999E-3</v>
      </c>
      <c r="J187" s="9">
        <v>5.6722652959999998E-3</v>
      </c>
      <c r="K187" s="9">
        <v>3.6614641599999999E-3</v>
      </c>
      <c r="L187" s="9">
        <v>3.6614756929999998E-3</v>
      </c>
      <c r="M187" s="11">
        <f t="shared" si="4"/>
        <v>1</v>
      </c>
      <c r="N187" s="11">
        <f t="shared" si="5"/>
        <v>0</v>
      </c>
      <c r="O187" s="34"/>
    </row>
    <row r="188" spans="1:15" ht="13.5" thickBot="1">
      <c r="A188" s="3">
        <v>43777</v>
      </c>
      <c r="B188" s="7">
        <v>9</v>
      </c>
      <c r="C188" s="8">
        <v>42825.14453125</v>
      </c>
      <c r="D188" s="8">
        <v>145.9</v>
      </c>
      <c r="E188" s="8">
        <v>142.5</v>
      </c>
      <c r="F188" s="8">
        <v>77.508698980692003</v>
      </c>
      <c r="G188" s="8">
        <v>77.508698980692003</v>
      </c>
      <c r="H188" s="8">
        <v>0</v>
      </c>
      <c r="I188" s="9">
        <v>3.3541589513999999E-2</v>
      </c>
      <c r="J188" s="9">
        <v>3.3541589513999999E-2</v>
      </c>
      <c r="K188" s="9">
        <v>3.1874105452999998E-2</v>
      </c>
      <c r="L188" s="9">
        <v>3.1874105452999998E-2</v>
      </c>
      <c r="M188" s="11">
        <f t="shared" si="4"/>
        <v>1</v>
      </c>
      <c r="N188" s="11">
        <f t="shared" si="5"/>
        <v>0</v>
      </c>
      <c r="O188" s="34"/>
    </row>
    <row r="189" spans="1:15" ht="13.5" thickBot="1">
      <c r="A189" s="3">
        <v>43777</v>
      </c>
      <c r="B189" s="7">
        <v>10</v>
      </c>
      <c r="C189" s="8">
        <v>43045.3125</v>
      </c>
      <c r="D189" s="8">
        <v>372.7</v>
      </c>
      <c r="E189" s="8">
        <v>367.7</v>
      </c>
      <c r="F189" s="8">
        <v>189.39860955897299</v>
      </c>
      <c r="G189" s="8">
        <v>196.27899106033999</v>
      </c>
      <c r="H189" s="8">
        <v>6.8803815013660001</v>
      </c>
      <c r="I189" s="9">
        <v>8.6523300117000004E-2</v>
      </c>
      <c r="J189" s="9">
        <v>8.9897690259999996E-2</v>
      </c>
      <c r="K189" s="9">
        <v>8.4071117675000001E-2</v>
      </c>
      <c r="L189" s="9">
        <v>8.7445507818000007E-2</v>
      </c>
      <c r="M189" s="11">
        <f t="shared" si="4"/>
        <v>1</v>
      </c>
      <c r="N189" s="11">
        <f t="shared" si="5"/>
        <v>0</v>
      </c>
      <c r="O189" s="34"/>
    </row>
    <row r="190" spans="1:15" ht="13.5" thickBot="1">
      <c r="A190" s="3">
        <v>43777</v>
      </c>
      <c r="B190" s="7">
        <v>11</v>
      </c>
      <c r="C190" s="8">
        <v>42622.89453125</v>
      </c>
      <c r="D190" s="8">
        <v>539.79999999999995</v>
      </c>
      <c r="E190" s="8">
        <v>536.29999999999995</v>
      </c>
      <c r="F190" s="8">
        <v>373.18853487769798</v>
      </c>
      <c r="G190" s="8">
        <v>373.18853487769798</v>
      </c>
      <c r="H190" s="8">
        <v>0</v>
      </c>
      <c r="I190" s="9">
        <v>8.1712341894000007E-2</v>
      </c>
      <c r="J190" s="9">
        <v>8.1712341894000007E-2</v>
      </c>
      <c r="K190" s="9">
        <v>7.9995814183999994E-2</v>
      </c>
      <c r="L190" s="9">
        <v>7.9995814183999994E-2</v>
      </c>
      <c r="M190" s="11">
        <f t="shared" si="4"/>
        <v>1</v>
      </c>
      <c r="N190" s="11">
        <f t="shared" si="5"/>
        <v>0</v>
      </c>
      <c r="O190" s="34"/>
    </row>
    <row r="191" spans="1:15" ht="13.5" thickBot="1">
      <c r="A191" s="3">
        <v>43777</v>
      </c>
      <c r="B191" s="7">
        <v>12</v>
      </c>
      <c r="C191" s="8">
        <v>41822.22265625</v>
      </c>
      <c r="D191" s="8">
        <v>646.5</v>
      </c>
      <c r="E191" s="8">
        <v>642.79999999999995</v>
      </c>
      <c r="F191" s="8">
        <v>540.64522148423703</v>
      </c>
      <c r="G191" s="8">
        <v>540.64522148423703</v>
      </c>
      <c r="H191" s="8">
        <v>0</v>
      </c>
      <c r="I191" s="9">
        <v>5.1915045862999998E-2</v>
      </c>
      <c r="J191" s="9">
        <v>5.1915045862999998E-2</v>
      </c>
      <c r="K191" s="9">
        <v>5.0100430856000001E-2</v>
      </c>
      <c r="L191" s="9">
        <v>5.0100430856000001E-2</v>
      </c>
      <c r="M191" s="11">
        <f t="shared" si="4"/>
        <v>1</v>
      </c>
      <c r="N191" s="11">
        <f t="shared" si="5"/>
        <v>0</v>
      </c>
      <c r="O191" s="34"/>
    </row>
    <row r="192" spans="1:15" ht="13.5" thickBot="1">
      <c r="A192" s="3">
        <v>43777</v>
      </c>
      <c r="B192" s="7">
        <v>13</v>
      </c>
      <c r="C192" s="8">
        <v>40894.51171875</v>
      </c>
      <c r="D192" s="8">
        <v>790.7</v>
      </c>
      <c r="E192" s="8">
        <v>786.6</v>
      </c>
      <c r="F192" s="8">
        <v>652.85929868141795</v>
      </c>
      <c r="G192" s="8">
        <v>652.85929868141795</v>
      </c>
      <c r="H192" s="8">
        <v>0</v>
      </c>
      <c r="I192" s="9">
        <v>6.7602109522999998E-2</v>
      </c>
      <c r="J192" s="9">
        <v>6.7602109522999998E-2</v>
      </c>
      <c r="K192" s="9">
        <v>6.5591319920000002E-2</v>
      </c>
      <c r="L192" s="9">
        <v>6.5591319920000002E-2</v>
      </c>
      <c r="M192" s="11">
        <f t="shared" si="4"/>
        <v>1</v>
      </c>
      <c r="N192" s="11">
        <f t="shared" si="5"/>
        <v>0</v>
      </c>
      <c r="O192" s="34"/>
    </row>
    <row r="193" spans="1:15" ht="13.5" thickBot="1">
      <c r="A193" s="3">
        <v>43777</v>
      </c>
      <c r="B193" s="7">
        <v>14</v>
      </c>
      <c r="C193" s="8">
        <v>40415.34375</v>
      </c>
      <c r="D193" s="8">
        <v>769.7</v>
      </c>
      <c r="E193" s="8">
        <v>765.5</v>
      </c>
      <c r="F193" s="8">
        <v>674.221556167073</v>
      </c>
      <c r="G193" s="8">
        <v>674.221556167073</v>
      </c>
      <c r="H193" s="8">
        <v>0</v>
      </c>
      <c r="I193" s="9">
        <v>4.6826112718000003E-2</v>
      </c>
      <c r="J193" s="9">
        <v>4.6826112718000003E-2</v>
      </c>
      <c r="K193" s="9">
        <v>4.4766279466000002E-2</v>
      </c>
      <c r="L193" s="9">
        <v>4.4766279466000002E-2</v>
      </c>
      <c r="M193" s="11">
        <f t="shared" si="4"/>
        <v>1</v>
      </c>
      <c r="N193" s="11">
        <f t="shared" si="5"/>
        <v>0</v>
      </c>
      <c r="O193" s="34"/>
    </row>
    <row r="194" spans="1:15" ht="13.5" thickBot="1">
      <c r="A194" s="3">
        <v>43777</v>
      </c>
      <c r="B194" s="7">
        <v>15</v>
      </c>
      <c r="C194" s="8">
        <v>39778.97265625</v>
      </c>
      <c r="D194" s="8">
        <v>645.4</v>
      </c>
      <c r="E194" s="8">
        <v>641.79999999999995</v>
      </c>
      <c r="F194" s="8">
        <v>623.85220663627001</v>
      </c>
      <c r="G194" s="8">
        <v>623.49711738083101</v>
      </c>
      <c r="H194" s="8">
        <v>-0.35508925543800002</v>
      </c>
      <c r="I194" s="9">
        <v>1.0741972839E-2</v>
      </c>
      <c r="J194" s="9">
        <v>1.0567824111000001E-2</v>
      </c>
      <c r="K194" s="9">
        <v>8.97640148E-3</v>
      </c>
      <c r="L194" s="9">
        <v>8.8022527529999992E-3</v>
      </c>
      <c r="M194" s="11">
        <f t="shared" si="4"/>
        <v>1</v>
      </c>
      <c r="N194" s="11">
        <f t="shared" si="5"/>
        <v>0</v>
      </c>
      <c r="O194" s="34"/>
    </row>
    <row r="195" spans="1:15" ht="13.5" thickBot="1">
      <c r="A195" s="3">
        <v>43777</v>
      </c>
      <c r="B195" s="7">
        <v>16</v>
      </c>
      <c r="C195" s="8">
        <v>39324.5</v>
      </c>
      <c r="D195" s="8">
        <v>444.3</v>
      </c>
      <c r="E195" s="8">
        <v>441.8</v>
      </c>
      <c r="F195" s="8">
        <v>472.33387829661399</v>
      </c>
      <c r="G195" s="8">
        <v>472.33387829661399</v>
      </c>
      <c r="H195" s="8">
        <v>0</v>
      </c>
      <c r="I195" s="9">
        <v>1.374883683E-2</v>
      </c>
      <c r="J195" s="9">
        <v>1.374883683E-2</v>
      </c>
      <c r="K195" s="9">
        <v>1.4974928051E-2</v>
      </c>
      <c r="L195" s="9">
        <v>1.4974928051E-2</v>
      </c>
      <c r="M195" s="11">
        <f t="shared" si="4"/>
        <v>1</v>
      </c>
      <c r="N195" s="11">
        <f t="shared" si="5"/>
        <v>1</v>
      </c>
      <c r="O195" s="34"/>
    </row>
    <row r="196" spans="1:15" ht="13.5" thickBot="1">
      <c r="A196" s="3">
        <v>43777</v>
      </c>
      <c r="B196" s="7">
        <v>17</v>
      </c>
      <c r="C196" s="8">
        <v>39595.68359375</v>
      </c>
      <c r="D196" s="8">
        <v>262.10000000000002</v>
      </c>
      <c r="E196" s="8">
        <v>256</v>
      </c>
      <c r="F196" s="8">
        <v>246.07955296615799</v>
      </c>
      <c r="G196" s="8">
        <v>246.03755985783201</v>
      </c>
      <c r="H196" s="8">
        <v>-4.1993108325E-2</v>
      </c>
      <c r="I196" s="9">
        <v>7.8776067390000006E-3</v>
      </c>
      <c r="J196" s="9">
        <v>7.8570117870000004E-3</v>
      </c>
      <c r="K196" s="9">
        <v>4.8859441590000004E-3</v>
      </c>
      <c r="L196" s="9">
        <v>4.8653492070000002E-3</v>
      </c>
      <c r="M196" s="11">
        <f t="shared" si="4"/>
        <v>1</v>
      </c>
      <c r="N196" s="11">
        <f t="shared" si="5"/>
        <v>0</v>
      </c>
      <c r="O196" s="34"/>
    </row>
    <row r="197" spans="1:15" ht="13.5" thickBot="1">
      <c r="A197" s="3">
        <v>43777</v>
      </c>
      <c r="B197" s="7">
        <v>18</v>
      </c>
      <c r="C197" s="8">
        <v>40902.828125</v>
      </c>
      <c r="D197" s="8">
        <v>65.3</v>
      </c>
      <c r="E197" s="8">
        <v>54.9</v>
      </c>
      <c r="F197" s="8">
        <v>32.201973052638003</v>
      </c>
      <c r="G197" s="8">
        <v>32.202223052621001</v>
      </c>
      <c r="H197" s="8">
        <v>2.4999998200000002E-4</v>
      </c>
      <c r="I197" s="9">
        <v>1.6232357502E-2</v>
      </c>
      <c r="J197" s="9">
        <v>1.6232480111000001E-2</v>
      </c>
      <c r="K197" s="9">
        <v>1.1131818022000001E-2</v>
      </c>
      <c r="L197" s="9">
        <v>1.1131940631E-2</v>
      </c>
      <c r="M197" s="11">
        <f t="shared" si="4"/>
        <v>1</v>
      </c>
      <c r="N197" s="11">
        <f t="shared" si="5"/>
        <v>0</v>
      </c>
      <c r="O197" s="34"/>
    </row>
    <row r="198" spans="1:15" ht="13.5" thickBot="1">
      <c r="A198" s="3">
        <v>43777</v>
      </c>
      <c r="B198" s="7">
        <v>19</v>
      </c>
      <c r="C198" s="8">
        <v>42035.734375</v>
      </c>
      <c r="D198" s="8">
        <v>0</v>
      </c>
      <c r="E198" s="8">
        <v>0</v>
      </c>
      <c r="F198" s="8">
        <v>0</v>
      </c>
      <c r="G198" s="8">
        <v>2.1999998399999999E-4</v>
      </c>
      <c r="H198" s="8">
        <v>2.1999998399999999E-4</v>
      </c>
      <c r="I198" s="9">
        <v>1.07896020028479E-7</v>
      </c>
      <c r="J198" s="9">
        <v>0</v>
      </c>
      <c r="K198" s="9">
        <v>1.07896020028479E-7</v>
      </c>
      <c r="L198" s="9">
        <v>0</v>
      </c>
      <c r="M198" s="11">
        <f t="shared" si="4"/>
        <v>0</v>
      </c>
      <c r="N198" s="11">
        <f t="shared" si="5"/>
        <v>1</v>
      </c>
      <c r="O198" s="34"/>
    </row>
    <row r="199" spans="1:15" ht="13.5" thickBot="1">
      <c r="A199" s="3">
        <v>43777</v>
      </c>
      <c r="B199" s="7">
        <v>20</v>
      </c>
      <c r="C199" s="8">
        <v>41628.24609375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9">
        <v>0</v>
      </c>
      <c r="J199" s="9">
        <v>0</v>
      </c>
      <c r="K199" s="9">
        <v>0</v>
      </c>
      <c r="L199" s="9">
        <v>0</v>
      </c>
      <c r="M199" s="11">
        <f t="shared" si="4"/>
        <v>0</v>
      </c>
      <c r="N199" s="11">
        <f t="shared" si="5"/>
        <v>0</v>
      </c>
      <c r="O199" s="34"/>
    </row>
    <row r="200" spans="1:15" ht="13.5" thickBot="1">
      <c r="A200" s="3">
        <v>43777</v>
      </c>
      <c r="B200" s="7">
        <v>21</v>
      </c>
      <c r="C200" s="8">
        <v>41177.73828125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11">
        <f t="shared" si="4"/>
        <v>0</v>
      </c>
      <c r="N200" s="11">
        <f t="shared" si="5"/>
        <v>0</v>
      </c>
      <c r="O200" s="34"/>
    </row>
    <row r="201" spans="1:15" ht="13.5" thickBot="1">
      <c r="A201" s="3">
        <v>43777</v>
      </c>
      <c r="B201" s="7">
        <v>22</v>
      </c>
      <c r="C201" s="8">
        <v>40393.234375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11">
        <f t="shared" si="4"/>
        <v>0</v>
      </c>
      <c r="N201" s="11">
        <f t="shared" si="5"/>
        <v>0</v>
      </c>
      <c r="O201" s="34"/>
    </row>
    <row r="202" spans="1:15" ht="13.5" thickBot="1">
      <c r="A202" s="3">
        <v>43777</v>
      </c>
      <c r="B202" s="7">
        <v>23</v>
      </c>
      <c r="C202" s="8">
        <v>39114.59375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11">
        <f t="shared" si="4"/>
        <v>0</v>
      </c>
      <c r="N202" s="11">
        <f t="shared" si="5"/>
        <v>0</v>
      </c>
      <c r="O202" s="34"/>
    </row>
    <row r="203" spans="1:15" ht="13.5" thickBot="1">
      <c r="A203" s="3">
        <v>43777</v>
      </c>
      <c r="B203" s="7">
        <v>24</v>
      </c>
      <c r="C203" s="8">
        <v>37572.41796875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11">
        <f t="shared" si="4"/>
        <v>0</v>
      </c>
      <c r="N203" s="11">
        <f t="shared" si="5"/>
        <v>0</v>
      </c>
      <c r="O203" s="34"/>
    </row>
    <row r="204" spans="1:15" ht="13.5" thickBot="1">
      <c r="A204" s="3">
        <v>43778</v>
      </c>
      <c r="B204" s="7">
        <v>1</v>
      </c>
      <c r="C204" s="8">
        <v>36384.8671875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11">
        <f t="shared" ref="M204:M267" si="6">IF(F204&gt;5,1,0)</f>
        <v>0</v>
      </c>
      <c r="N204" s="11">
        <f t="shared" ref="N204:N267" si="7">IF(G204&gt;E204,1,0)</f>
        <v>0</v>
      </c>
      <c r="O204" s="34"/>
    </row>
    <row r="205" spans="1:15" ht="13.5" thickBot="1">
      <c r="A205" s="3">
        <v>43778</v>
      </c>
      <c r="B205" s="7">
        <v>2</v>
      </c>
      <c r="C205" s="8">
        <v>35648.796875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11">
        <f t="shared" si="6"/>
        <v>0</v>
      </c>
      <c r="N205" s="11">
        <f t="shared" si="7"/>
        <v>0</v>
      </c>
      <c r="O205" s="34"/>
    </row>
    <row r="206" spans="1:15" ht="13.5" thickBot="1">
      <c r="A206" s="3">
        <v>43778</v>
      </c>
      <c r="B206" s="7">
        <v>3</v>
      </c>
      <c r="C206" s="8">
        <v>35364.78125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11">
        <f t="shared" si="6"/>
        <v>0</v>
      </c>
      <c r="N206" s="11">
        <f t="shared" si="7"/>
        <v>0</v>
      </c>
      <c r="O206" s="34"/>
    </row>
    <row r="207" spans="1:15" ht="13.5" thickBot="1">
      <c r="A207" s="3">
        <v>43778</v>
      </c>
      <c r="B207" s="7">
        <v>4</v>
      </c>
      <c r="C207" s="8">
        <v>35482.13671875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11">
        <f t="shared" si="6"/>
        <v>0</v>
      </c>
      <c r="N207" s="11">
        <f t="shared" si="7"/>
        <v>0</v>
      </c>
      <c r="O207" s="34"/>
    </row>
    <row r="208" spans="1:15" ht="13.5" thickBot="1">
      <c r="A208" s="3">
        <v>43778</v>
      </c>
      <c r="B208" s="7">
        <v>5</v>
      </c>
      <c r="C208" s="8">
        <v>36101.234375</v>
      </c>
      <c r="D208" s="8">
        <v>0</v>
      </c>
      <c r="E208" s="8">
        <v>0</v>
      </c>
      <c r="F208" s="8">
        <v>1.11111118975613E-5</v>
      </c>
      <c r="G208" s="8">
        <v>1.11111118975613E-5</v>
      </c>
      <c r="H208" s="8">
        <v>0</v>
      </c>
      <c r="I208" s="9">
        <v>5.4492947020899001E-9</v>
      </c>
      <c r="J208" s="9">
        <v>5.4492947020899001E-9</v>
      </c>
      <c r="K208" s="9">
        <v>5.4492947020899001E-9</v>
      </c>
      <c r="L208" s="9">
        <v>5.4492947020899001E-9</v>
      </c>
      <c r="M208" s="11">
        <f t="shared" si="6"/>
        <v>0</v>
      </c>
      <c r="N208" s="11">
        <f t="shared" si="7"/>
        <v>1</v>
      </c>
      <c r="O208" s="34"/>
    </row>
    <row r="209" spans="1:15" ht="13.5" thickBot="1">
      <c r="A209" s="3">
        <v>43778</v>
      </c>
      <c r="B209" s="7">
        <v>6</v>
      </c>
      <c r="C209" s="8">
        <v>37215.6875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11">
        <f t="shared" si="6"/>
        <v>0</v>
      </c>
      <c r="N209" s="11">
        <f t="shared" si="7"/>
        <v>0</v>
      </c>
      <c r="O209" s="34"/>
    </row>
    <row r="210" spans="1:15" ht="13.5" thickBot="1">
      <c r="A210" s="3">
        <v>43778</v>
      </c>
      <c r="B210" s="7">
        <v>7</v>
      </c>
      <c r="C210" s="8">
        <v>38795.76953125</v>
      </c>
      <c r="D210" s="8">
        <v>0</v>
      </c>
      <c r="E210" s="8">
        <v>0</v>
      </c>
      <c r="F210" s="8">
        <v>7.7805244150000001E-3</v>
      </c>
      <c r="G210" s="8">
        <v>7.8127982810000003E-3</v>
      </c>
      <c r="H210" s="8">
        <v>3.2273866236209703E-5</v>
      </c>
      <c r="I210" s="9">
        <v>3.8316813545486004E-6</v>
      </c>
      <c r="J210" s="9">
        <v>3.8158530729222099E-6</v>
      </c>
      <c r="K210" s="9">
        <v>3.8316813545486004E-6</v>
      </c>
      <c r="L210" s="9">
        <v>3.8158530729222099E-6</v>
      </c>
      <c r="M210" s="11">
        <f t="shared" si="6"/>
        <v>0</v>
      </c>
      <c r="N210" s="11">
        <f t="shared" si="7"/>
        <v>1</v>
      </c>
      <c r="O210" s="34"/>
    </row>
    <row r="211" spans="1:15" ht="13.5" thickBot="1">
      <c r="A211" s="3">
        <v>43778</v>
      </c>
      <c r="B211" s="7">
        <v>8</v>
      </c>
      <c r="C211" s="8">
        <v>39985.83984375</v>
      </c>
      <c r="D211" s="8">
        <v>66.8</v>
      </c>
      <c r="E211" s="8">
        <v>59.1</v>
      </c>
      <c r="F211" s="8">
        <v>115.59792097836301</v>
      </c>
      <c r="G211" s="8">
        <v>115.59792097836301</v>
      </c>
      <c r="H211" s="8">
        <v>0</v>
      </c>
      <c r="I211" s="9">
        <v>2.3932281008999998E-2</v>
      </c>
      <c r="J211" s="9">
        <v>2.3932281008999998E-2</v>
      </c>
      <c r="K211" s="9">
        <v>2.770864197E-2</v>
      </c>
      <c r="L211" s="9">
        <v>2.770864197E-2</v>
      </c>
      <c r="M211" s="11">
        <f t="shared" si="6"/>
        <v>1</v>
      </c>
      <c r="N211" s="11">
        <f t="shared" si="7"/>
        <v>1</v>
      </c>
      <c r="O211" s="34"/>
    </row>
    <row r="212" spans="1:15" ht="13.5" thickBot="1">
      <c r="A212" s="3">
        <v>43778</v>
      </c>
      <c r="B212" s="7">
        <v>9</v>
      </c>
      <c r="C212" s="8">
        <v>40052.74609375</v>
      </c>
      <c r="D212" s="8">
        <v>533.79999999999995</v>
      </c>
      <c r="E212" s="8">
        <v>532.1</v>
      </c>
      <c r="F212" s="8">
        <v>913.89925015754204</v>
      </c>
      <c r="G212" s="8">
        <v>913.89925015754204</v>
      </c>
      <c r="H212" s="8">
        <v>0</v>
      </c>
      <c r="I212" s="9">
        <v>0.186414541519</v>
      </c>
      <c r="J212" s="9">
        <v>0.186414541519</v>
      </c>
      <c r="K212" s="9">
        <v>0.187248283549</v>
      </c>
      <c r="L212" s="9">
        <v>0.187248283549</v>
      </c>
      <c r="M212" s="11">
        <f t="shared" si="6"/>
        <v>1</v>
      </c>
      <c r="N212" s="11">
        <f t="shared" si="7"/>
        <v>1</v>
      </c>
      <c r="O212" s="34"/>
    </row>
    <row r="213" spans="1:15" ht="13.5" thickBot="1">
      <c r="A213" s="3">
        <v>43778</v>
      </c>
      <c r="B213" s="7">
        <v>10</v>
      </c>
      <c r="C213" s="8">
        <v>39173.68359375</v>
      </c>
      <c r="D213" s="8">
        <v>1014.2</v>
      </c>
      <c r="E213" s="8">
        <v>1009.3</v>
      </c>
      <c r="F213" s="8">
        <v>1446.98094079971</v>
      </c>
      <c r="G213" s="8">
        <v>1449.95489894655</v>
      </c>
      <c r="H213" s="8">
        <v>2.973958146837</v>
      </c>
      <c r="I213" s="9">
        <v>0.213710102475</v>
      </c>
      <c r="J213" s="9">
        <v>0.21225156488399999</v>
      </c>
      <c r="K213" s="9">
        <v>0.21611324126799999</v>
      </c>
      <c r="L213" s="9">
        <v>0.21465470367799999</v>
      </c>
      <c r="M213" s="11">
        <f t="shared" si="6"/>
        <v>1</v>
      </c>
      <c r="N213" s="11">
        <f t="shared" si="7"/>
        <v>1</v>
      </c>
      <c r="O213" s="34"/>
    </row>
    <row r="214" spans="1:15" ht="13.5" thickBot="1">
      <c r="A214" s="3">
        <v>43778</v>
      </c>
      <c r="B214" s="7">
        <v>11</v>
      </c>
      <c r="C214" s="8">
        <v>37985.3359375</v>
      </c>
      <c r="D214" s="8">
        <v>1194.8</v>
      </c>
      <c r="E214" s="8">
        <v>1189.8</v>
      </c>
      <c r="F214" s="8">
        <v>1527.2089239602601</v>
      </c>
      <c r="G214" s="8">
        <v>1530.40145021386</v>
      </c>
      <c r="H214" s="8">
        <v>3.192526253594</v>
      </c>
      <c r="I214" s="9">
        <v>0.164591196769</v>
      </c>
      <c r="J214" s="9">
        <v>0.16302546540400001</v>
      </c>
      <c r="K214" s="9">
        <v>0.16704337921199999</v>
      </c>
      <c r="L214" s="9">
        <v>0.165477647847</v>
      </c>
      <c r="M214" s="11">
        <f t="shared" si="6"/>
        <v>1</v>
      </c>
      <c r="N214" s="11">
        <f t="shared" si="7"/>
        <v>1</v>
      </c>
      <c r="O214" s="34"/>
    </row>
    <row r="215" spans="1:15" ht="13.5" thickBot="1">
      <c r="A215" s="3">
        <v>43778</v>
      </c>
      <c r="B215" s="7">
        <v>12</v>
      </c>
      <c r="C215" s="8">
        <v>36662.3828125</v>
      </c>
      <c r="D215" s="8">
        <v>1368.5</v>
      </c>
      <c r="E215" s="8">
        <v>1363</v>
      </c>
      <c r="F215" s="8">
        <v>1531.01635352929</v>
      </c>
      <c r="G215" s="8">
        <v>1531.4949739164799</v>
      </c>
      <c r="H215" s="8">
        <v>0.47862038718299998</v>
      </c>
      <c r="I215" s="9">
        <v>7.9938682646000001E-2</v>
      </c>
      <c r="J215" s="9">
        <v>7.9703949743999997E-2</v>
      </c>
      <c r="K215" s="9">
        <v>8.2636083333000002E-2</v>
      </c>
      <c r="L215" s="9">
        <v>8.2401350430999998E-2</v>
      </c>
      <c r="M215" s="11">
        <f t="shared" si="6"/>
        <v>1</v>
      </c>
      <c r="N215" s="11">
        <f t="shared" si="7"/>
        <v>1</v>
      </c>
      <c r="O215" s="34"/>
    </row>
    <row r="216" spans="1:15" ht="13.5" thickBot="1">
      <c r="A216" s="3">
        <v>43778</v>
      </c>
      <c r="B216" s="7">
        <v>13</v>
      </c>
      <c r="C216" s="8">
        <v>35593.0625</v>
      </c>
      <c r="D216" s="8">
        <v>1506.1</v>
      </c>
      <c r="E216" s="8">
        <v>1500</v>
      </c>
      <c r="F216" s="8">
        <v>1540.1609685405101</v>
      </c>
      <c r="G216" s="8">
        <v>1540.1609685405101</v>
      </c>
      <c r="H216" s="8">
        <v>0</v>
      </c>
      <c r="I216" s="9">
        <v>1.6704741804999999E-2</v>
      </c>
      <c r="J216" s="9">
        <v>1.6704741804999999E-2</v>
      </c>
      <c r="K216" s="9">
        <v>1.9696404383999999E-2</v>
      </c>
      <c r="L216" s="9">
        <v>1.9696404383999999E-2</v>
      </c>
      <c r="M216" s="11">
        <f t="shared" si="6"/>
        <v>1</v>
      </c>
      <c r="N216" s="11">
        <f t="shared" si="7"/>
        <v>1</v>
      </c>
      <c r="O216" s="34"/>
    </row>
    <row r="217" spans="1:15" ht="13.5" thickBot="1">
      <c r="A217" s="3">
        <v>43778</v>
      </c>
      <c r="B217" s="7">
        <v>14</v>
      </c>
      <c r="C217" s="8">
        <v>34884.58203125</v>
      </c>
      <c r="D217" s="8">
        <v>1562.2</v>
      </c>
      <c r="E217" s="8">
        <v>1556.8</v>
      </c>
      <c r="F217" s="8">
        <v>1572.75323536979</v>
      </c>
      <c r="G217" s="8">
        <v>1572.75323536979</v>
      </c>
      <c r="H217" s="8">
        <v>0</v>
      </c>
      <c r="I217" s="9">
        <v>5.1756916960000003E-3</v>
      </c>
      <c r="J217" s="9">
        <v>5.1756916960000003E-3</v>
      </c>
      <c r="K217" s="9">
        <v>7.8240487339999998E-3</v>
      </c>
      <c r="L217" s="9">
        <v>7.8240487339999998E-3</v>
      </c>
      <c r="M217" s="11">
        <f t="shared" si="6"/>
        <v>1</v>
      </c>
      <c r="N217" s="11">
        <f t="shared" si="7"/>
        <v>1</v>
      </c>
      <c r="O217" s="34"/>
    </row>
    <row r="218" spans="1:15" ht="13.5" thickBot="1">
      <c r="A218" s="3">
        <v>43778</v>
      </c>
      <c r="B218" s="7">
        <v>15</v>
      </c>
      <c r="C218" s="8">
        <v>34449.47265625</v>
      </c>
      <c r="D218" s="8">
        <v>1577.3</v>
      </c>
      <c r="E218" s="8">
        <v>1572.4</v>
      </c>
      <c r="F218" s="8">
        <v>1566.6318721411001</v>
      </c>
      <c r="G218" s="8">
        <v>1566.6318721411001</v>
      </c>
      <c r="H218" s="8">
        <v>0</v>
      </c>
      <c r="I218" s="9">
        <v>5.2320391649999997E-3</v>
      </c>
      <c r="J218" s="9">
        <v>5.2320391649999997E-3</v>
      </c>
      <c r="K218" s="9">
        <v>2.8289003719999999E-3</v>
      </c>
      <c r="L218" s="9">
        <v>2.8289003719999999E-3</v>
      </c>
      <c r="M218" s="11">
        <f t="shared" si="6"/>
        <v>1</v>
      </c>
      <c r="N218" s="11">
        <f t="shared" si="7"/>
        <v>0</v>
      </c>
      <c r="O218" s="34"/>
    </row>
    <row r="219" spans="1:15" ht="13.5" thickBot="1">
      <c r="A219" s="3">
        <v>43778</v>
      </c>
      <c r="B219" s="7">
        <v>16</v>
      </c>
      <c r="C219" s="8">
        <v>34301.296875</v>
      </c>
      <c r="D219" s="8">
        <v>1470.8</v>
      </c>
      <c r="E219" s="8">
        <v>1465.1</v>
      </c>
      <c r="F219" s="8">
        <v>1404.4344314662601</v>
      </c>
      <c r="G219" s="8">
        <v>1403.1757382883</v>
      </c>
      <c r="H219" s="8">
        <v>-1.258693177964</v>
      </c>
      <c r="I219" s="9">
        <v>3.3165405448999999E-2</v>
      </c>
      <c r="J219" s="9">
        <v>3.2548096387E-2</v>
      </c>
      <c r="K219" s="9">
        <v>3.0369917465E-2</v>
      </c>
      <c r="L219" s="9">
        <v>2.9752608403000001E-2</v>
      </c>
      <c r="M219" s="11">
        <f t="shared" si="6"/>
        <v>1</v>
      </c>
      <c r="N219" s="11">
        <f t="shared" si="7"/>
        <v>0</v>
      </c>
      <c r="O219" s="34"/>
    </row>
    <row r="220" spans="1:15" ht="13.5" thickBot="1">
      <c r="A220" s="3">
        <v>43778</v>
      </c>
      <c r="B220" s="7">
        <v>17</v>
      </c>
      <c r="C220" s="8">
        <v>34477.203125</v>
      </c>
      <c r="D220" s="8">
        <v>861.9</v>
      </c>
      <c r="E220" s="8">
        <v>856.8</v>
      </c>
      <c r="F220" s="8">
        <v>956.93398548172502</v>
      </c>
      <c r="G220" s="8">
        <v>956.93398548172604</v>
      </c>
      <c r="H220" s="8">
        <v>0</v>
      </c>
      <c r="I220" s="9">
        <v>4.6608134124999999E-2</v>
      </c>
      <c r="J220" s="9">
        <v>4.6608134124999999E-2</v>
      </c>
      <c r="K220" s="9">
        <v>4.9109360216E-2</v>
      </c>
      <c r="L220" s="9">
        <v>4.9109360216E-2</v>
      </c>
      <c r="M220" s="11">
        <f t="shared" si="6"/>
        <v>1</v>
      </c>
      <c r="N220" s="11">
        <f t="shared" si="7"/>
        <v>1</v>
      </c>
      <c r="O220" s="34"/>
    </row>
    <row r="221" spans="1:15" ht="13.5" thickBot="1">
      <c r="A221" s="3">
        <v>43778</v>
      </c>
      <c r="B221" s="7">
        <v>18</v>
      </c>
      <c r="C221" s="8">
        <v>35310.85546875</v>
      </c>
      <c r="D221" s="8">
        <v>122.1</v>
      </c>
      <c r="E221" s="8">
        <v>113.8</v>
      </c>
      <c r="F221" s="8">
        <v>82.569968286077994</v>
      </c>
      <c r="G221" s="8">
        <v>82.570301619388005</v>
      </c>
      <c r="H221" s="8">
        <v>3.3333331000000001E-4</v>
      </c>
      <c r="I221" s="9">
        <v>1.9386806464000001E-2</v>
      </c>
      <c r="J221" s="9">
        <v>1.9386969943000001E-2</v>
      </c>
      <c r="K221" s="9">
        <v>1.5316183609E-2</v>
      </c>
      <c r="L221" s="9">
        <v>1.5316347088000001E-2</v>
      </c>
      <c r="M221" s="11">
        <f t="shared" si="6"/>
        <v>1</v>
      </c>
      <c r="N221" s="11">
        <f t="shared" si="7"/>
        <v>0</v>
      </c>
      <c r="O221" s="34"/>
    </row>
    <row r="222" spans="1:15" ht="13.5" thickBot="1">
      <c r="A222" s="3">
        <v>43778</v>
      </c>
      <c r="B222" s="7">
        <v>19</v>
      </c>
      <c r="C222" s="8">
        <v>36507.25390625</v>
      </c>
      <c r="D222" s="8">
        <v>0</v>
      </c>
      <c r="E222" s="8">
        <v>0</v>
      </c>
      <c r="F222" s="8">
        <v>0</v>
      </c>
      <c r="G222" s="8">
        <v>1.0455554829999999E-3</v>
      </c>
      <c r="H222" s="8">
        <v>1.0455554829999999E-3</v>
      </c>
      <c r="I222" s="9">
        <v>5.1277855983231504E-7</v>
      </c>
      <c r="J222" s="9">
        <v>0</v>
      </c>
      <c r="K222" s="9">
        <v>5.1277855983231504E-7</v>
      </c>
      <c r="L222" s="9">
        <v>0</v>
      </c>
      <c r="M222" s="11">
        <f t="shared" si="6"/>
        <v>0</v>
      </c>
      <c r="N222" s="11">
        <f t="shared" si="7"/>
        <v>1</v>
      </c>
      <c r="O222" s="34"/>
    </row>
    <row r="223" spans="1:15" ht="13.5" thickBot="1">
      <c r="A223" s="3">
        <v>43778</v>
      </c>
      <c r="B223" s="7">
        <v>20</v>
      </c>
      <c r="C223" s="8">
        <v>36284.73828125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9">
        <v>0</v>
      </c>
      <c r="J223" s="9">
        <v>0</v>
      </c>
      <c r="K223" s="9">
        <v>0</v>
      </c>
      <c r="L223" s="9">
        <v>0</v>
      </c>
      <c r="M223" s="11">
        <f t="shared" si="6"/>
        <v>0</v>
      </c>
      <c r="N223" s="11">
        <f t="shared" si="7"/>
        <v>0</v>
      </c>
      <c r="O223" s="34"/>
    </row>
    <row r="224" spans="1:15" ht="13.5" thickBot="1">
      <c r="A224" s="3">
        <v>43778</v>
      </c>
      <c r="B224" s="7">
        <v>21</v>
      </c>
      <c r="C224" s="8">
        <v>35899.3359375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11">
        <f t="shared" si="6"/>
        <v>0</v>
      </c>
      <c r="N224" s="11">
        <f t="shared" si="7"/>
        <v>0</v>
      </c>
      <c r="O224" s="34"/>
    </row>
    <row r="225" spans="1:15" ht="13.5" thickBot="1">
      <c r="A225" s="3">
        <v>43778</v>
      </c>
      <c r="B225" s="7">
        <v>22</v>
      </c>
      <c r="C225" s="8">
        <v>35274.31640625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11">
        <f t="shared" si="6"/>
        <v>0</v>
      </c>
      <c r="N225" s="11">
        <f t="shared" si="7"/>
        <v>0</v>
      </c>
      <c r="O225" s="34"/>
    </row>
    <row r="226" spans="1:15" ht="13.5" thickBot="1">
      <c r="A226" s="3">
        <v>43778</v>
      </c>
      <c r="B226" s="7">
        <v>23</v>
      </c>
      <c r="C226" s="8">
        <v>34214.484375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11">
        <f t="shared" si="6"/>
        <v>0</v>
      </c>
      <c r="N226" s="11">
        <f t="shared" si="7"/>
        <v>0</v>
      </c>
      <c r="O226" s="34"/>
    </row>
    <row r="227" spans="1:15" ht="13.5" thickBot="1">
      <c r="A227" s="3">
        <v>43778</v>
      </c>
      <c r="B227" s="7">
        <v>24</v>
      </c>
      <c r="C227" s="8">
        <v>32971.640625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11">
        <f t="shared" si="6"/>
        <v>0</v>
      </c>
      <c r="N227" s="11">
        <f t="shared" si="7"/>
        <v>0</v>
      </c>
      <c r="O227" s="34"/>
    </row>
    <row r="228" spans="1:15" ht="13.5" thickBot="1">
      <c r="A228" s="3">
        <v>43779</v>
      </c>
      <c r="B228" s="7">
        <v>1</v>
      </c>
      <c r="C228" s="8">
        <v>31948.693359375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11">
        <f t="shared" si="6"/>
        <v>0</v>
      </c>
      <c r="N228" s="11">
        <f t="shared" si="7"/>
        <v>0</v>
      </c>
      <c r="O228" s="34"/>
    </row>
    <row r="229" spans="1:15" ht="13.5" thickBot="1">
      <c r="A229" s="3">
        <v>43779</v>
      </c>
      <c r="B229" s="7">
        <v>2</v>
      </c>
      <c r="C229" s="8">
        <v>31401.984375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11">
        <f t="shared" si="6"/>
        <v>0</v>
      </c>
      <c r="N229" s="11">
        <f t="shared" si="7"/>
        <v>0</v>
      </c>
      <c r="O229" s="34"/>
    </row>
    <row r="230" spans="1:15" ht="13.5" thickBot="1">
      <c r="A230" s="3">
        <v>43779</v>
      </c>
      <c r="B230" s="7">
        <v>3</v>
      </c>
      <c r="C230" s="8">
        <v>31099.15234375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11">
        <f t="shared" si="6"/>
        <v>0</v>
      </c>
      <c r="N230" s="11">
        <f t="shared" si="7"/>
        <v>0</v>
      </c>
      <c r="O230" s="34"/>
    </row>
    <row r="231" spans="1:15" ht="13.5" thickBot="1">
      <c r="A231" s="3">
        <v>43779</v>
      </c>
      <c r="B231" s="7">
        <v>4</v>
      </c>
      <c r="C231" s="8">
        <v>31026.001953125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11">
        <f t="shared" si="6"/>
        <v>0</v>
      </c>
      <c r="N231" s="11">
        <f t="shared" si="7"/>
        <v>0</v>
      </c>
      <c r="O231" s="34"/>
    </row>
    <row r="232" spans="1:15" ht="13.5" thickBot="1">
      <c r="A232" s="3">
        <v>43779</v>
      </c>
      <c r="B232" s="7">
        <v>5</v>
      </c>
      <c r="C232" s="8">
        <v>31434.248046875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9">
        <v>0</v>
      </c>
      <c r="J232" s="9">
        <v>0</v>
      </c>
      <c r="K232" s="9">
        <v>0</v>
      </c>
      <c r="L232" s="9">
        <v>0</v>
      </c>
      <c r="M232" s="11">
        <f t="shared" si="6"/>
        <v>0</v>
      </c>
      <c r="N232" s="11">
        <f t="shared" si="7"/>
        <v>0</v>
      </c>
      <c r="O232" s="34"/>
    </row>
    <row r="233" spans="1:15" ht="13.5" thickBot="1">
      <c r="A233" s="3">
        <v>43779</v>
      </c>
      <c r="B233" s="7">
        <v>6</v>
      </c>
      <c r="C233" s="8">
        <v>32204.533203125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9">
        <v>0</v>
      </c>
      <c r="J233" s="9">
        <v>0</v>
      </c>
      <c r="K233" s="9">
        <v>0</v>
      </c>
      <c r="L233" s="9">
        <v>0</v>
      </c>
      <c r="M233" s="11">
        <f t="shared" si="6"/>
        <v>0</v>
      </c>
      <c r="N233" s="11">
        <f t="shared" si="7"/>
        <v>0</v>
      </c>
      <c r="O233" s="34"/>
    </row>
    <row r="234" spans="1:15" ht="13.5" thickBot="1">
      <c r="A234" s="3">
        <v>43779</v>
      </c>
      <c r="B234" s="7">
        <v>7</v>
      </c>
      <c r="C234" s="8">
        <v>33415.67578125</v>
      </c>
      <c r="D234" s="8">
        <v>0</v>
      </c>
      <c r="E234" s="8">
        <v>0</v>
      </c>
      <c r="F234" s="8">
        <v>1.4458991583E-2</v>
      </c>
      <c r="G234" s="8">
        <v>1.4458991583E-2</v>
      </c>
      <c r="H234" s="8">
        <v>0</v>
      </c>
      <c r="I234" s="9">
        <v>7.0912170588635601E-6</v>
      </c>
      <c r="J234" s="9">
        <v>7.0912170588635601E-6</v>
      </c>
      <c r="K234" s="9">
        <v>7.0912170588635601E-6</v>
      </c>
      <c r="L234" s="9">
        <v>7.0912170588635601E-6</v>
      </c>
      <c r="M234" s="11">
        <f t="shared" si="6"/>
        <v>0</v>
      </c>
      <c r="N234" s="11">
        <f t="shared" si="7"/>
        <v>1</v>
      </c>
      <c r="O234" s="34"/>
    </row>
    <row r="235" spans="1:15" ht="13.5" thickBot="1">
      <c r="A235" s="3">
        <v>43779</v>
      </c>
      <c r="B235" s="7">
        <v>8</v>
      </c>
      <c r="C235" s="8">
        <v>34359.13671875</v>
      </c>
      <c r="D235" s="8">
        <v>59.3</v>
      </c>
      <c r="E235" s="8">
        <v>48</v>
      </c>
      <c r="F235" s="8">
        <v>65.344672164002006</v>
      </c>
      <c r="G235" s="8">
        <v>65.344672164002006</v>
      </c>
      <c r="H235" s="8">
        <v>0</v>
      </c>
      <c r="I235" s="9">
        <v>2.9645277900000001E-3</v>
      </c>
      <c r="J235" s="9">
        <v>2.9645277900000001E-3</v>
      </c>
      <c r="K235" s="9">
        <v>8.5064601090000004E-3</v>
      </c>
      <c r="L235" s="9">
        <v>8.5064601090000004E-3</v>
      </c>
      <c r="M235" s="11">
        <f t="shared" si="6"/>
        <v>1</v>
      </c>
      <c r="N235" s="11">
        <f t="shared" si="7"/>
        <v>1</v>
      </c>
      <c r="O235" s="34"/>
    </row>
    <row r="236" spans="1:15" ht="13.5" thickBot="1">
      <c r="A236" s="3">
        <v>43779</v>
      </c>
      <c r="B236" s="7">
        <v>9</v>
      </c>
      <c r="C236" s="8">
        <v>34970.828125</v>
      </c>
      <c r="D236" s="8">
        <v>540.4</v>
      </c>
      <c r="E236" s="8">
        <v>537.9</v>
      </c>
      <c r="F236" s="8">
        <v>648.33820661955394</v>
      </c>
      <c r="G236" s="8">
        <v>648.33820661955394</v>
      </c>
      <c r="H236" s="8">
        <v>0</v>
      </c>
      <c r="I236" s="9">
        <v>5.2936835026000002E-2</v>
      </c>
      <c r="J236" s="9">
        <v>5.2936835026000002E-2</v>
      </c>
      <c r="K236" s="9">
        <v>5.4162926246999997E-2</v>
      </c>
      <c r="L236" s="9">
        <v>5.4162926246999997E-2</v>
      </c>
      <c r="M236" s="11">
        <f t="shared" si="6"/>
        <v>1</v>
      </c>
      <c r="N236" s="11">
        <f t="shared" si="7"/>
        <v>1</v>
      </c>
      <c r="O236" s="34"/>
    </row>
    <row r="237" spans="1:15" ht="13.5" thickBot="1">
      <c r="A237" s="3">
        <v>43779</v>
      </c>
      <c r="B237" s="7">
        <v>10</v>
      </c>
      <c r="C237" s="8">
        <v>34889.14453125</v>
      </c>
      <c r="D237" s="8">
        <v>1121</v>
      </c>
      <c r="E237" s="8">
        <v>1115.2</v>
      </c>
      <c r="F237" s="8">
        <v>1058.19658878883</v>
      </c>
      <c r="G237" s="8">
        <v>1055.2697330297401</v>
      </c>
      <c r="H237" s="8">
        <v>-2.92685575909</v>
      </c>
      <c r="I237" s="9">
        <v>3.2236521318999997E-2</v>
      </c>
      <c r="J237" s="9">
        <v>3.0801084457999998E-2</v>
      </c>
      <c r="K237" s="9">
        <v>2.9391989686E-2</v>
      </c>
      <c r="L237" s="9">
        <v>2.7956552825000001E-2</v>
      </c>
      <c r="M237" s="11">
        <f t="shared" si="6"/>
        <v>1</v>
      </c>
      <c r="N237" s="11">
        <f t="shared" si="7"/>
        <v>0</v>
      </c>
      <c r="O237" s="34"/>
    </row>
    <row r="238" spans="1:15" ht="13.5" thickBot="1">
      <c r="A238" s="3">
        <v>43779</v>
      </c>
      <c r="B238" s="7">
        <v>11</v>
      </c>
      <c r="C238" s="8">
        <v>34663.46875</v>
      </c>
      <c r="D238" s="8">
        <v>1312.8</v>
      </c>
      <c r="E238" s="8">
        <v>1306.9000000000001</v>
      </c>
      <c r="F238" s="8">
        <v>1172.01581673596</v>
      </c>
      <c r="G238" s="8">
        <v>1168.8082500974299</v>
      </c>
      <c r="H238" s="8">
        <v>-3.2075666385220001</v>
      </c>
      <c r="I238" s="9">
        <v>7.0618808190999999E-2</v>
      </c>
      <c r="J238" s="9">
        <v>6.9045700471999996E-2</v>
      </c>
      <c r="K238" s="9">
        <v>6.7725232908999997E-2</v>
      </c>
      <c r="L238" s="9">
        <v>6.6152125189999994E-2</v>
      </c>
      <c r="M238" s="11">
        <f t="shared" si="6"/>
        <v>1</v>
      </c>
      <c r="N238" s="11">
        <f t="shared" si="7"/>
        <v>0</v>
      </c>
      <c r="O238" s="34"/>
    </row>
    <row r="239" spans="1:15" ht="13.5" thickBot="1">
      <c r="A239" s="3">
        <v>43779</v>
      </c>
      <c r="B239" s="7">
        <v>12</v>
      </c>
      <c r="C239" s="8">
        <v>34526.5390625</v>
      </c>
      <c r="D239" s="8">
        <v>1343.4</v>
      </c>
      <c r="E239" s="8">
        <v>1336.7</v>
      </c>
      <c r="F239" s="8">
        <v>1120.3886492868301</v>
      </c>
      <c r="G239" s="8">
        <v>1120.1487110764499</v>
      </c>
      <c r="H239" s="8">
        <v>-0.23993821038099999</v>
      </c>
      <c r="I239" s="9">
        <v>0.109490578187</v>
      </c>
      <c r="J239" s="9">
        <v>0.109372903733</v>
      </c>
      <c r="K239" s="9">
        <v>0.10620465371399999</v>
      </c>
      <c r="L239" s="9">
        <v>0.10608697926000001</v>
      </c>
      <c r="M239" s="11">
        <f t="shared" si="6"/>
        <v>1</v>
      </c>
      <c r="N239" s="11">
        <f t="shared" si="7"/>
        <v>0</v>
      </c>
      <c r="O239" s="34"/>
    </row>
    <row r="240" spans="1:15" ht="13.5" thickBot="1">
      <c r="A240" s="3">
        <v>43779</v>
      </c>
      <c r="B240" s="7">
        <v>13</v>
      </c>
      <c r="C240" s="8">
        <v>34680.55078125</v>
      </c>
      <c r="D240" s="8">
        <v>1330.4</v>
      </c>
      <c r="E240" s="8">
        <v>1323.9</v>
      </c>
      <c r="F240" s="8">
        <v>1184.45861637804</v>
      </c>
      <c r="G240" s="8">
        <v>1184.58822723654</v>
      </c>
      <c r="H240" s="8">
        <v>0.129610858493</v>
      </c>
      <c r="I240" s="9">
        <v>7.1511413812000005E-2</v>
      </c>
      <c r="J240" s="9">
        <v>7.1574979706000005E-2</v>
      </c>
      <c r="K240" s="9">
        <v>6.8323576637000005E-2</v>
      </c>
      <c r="L240" s="9">
        <v>6.8387142531000006E-2</v>
      </c>
      <c r="M240" s="11">
        <f t="shared" si="6"/>
        <v>1</v>
      </c>
      <c r="N240" s="11">
        <f t="shared" si="7"/>
        <v>0</v>
      </c>
      <c r="O240" s="34"/>
    </row>
    <row r="241" spans="1:15" ht="13.5" thickBot="1">
      <c r="A241" s="3">
        <v>43779</v>
      </c>
      <c r="B241" s="7">
        <v>14</v>
      </c>
      <c r="C241" s="8">
        <v>34919.85546875</v>
      </c>
      <c r="D241" s="8">
        <v>1292.0999999999999</v>
      </c>
      <c r="E241" s="8">
        <v>1285.5999999999999</v>
      </c>
      <c r="F241" s="8">
        <v>1169.51325430923</v>
      </c>
      <c r="G241" s="8">
        <v>1169.51325430923</v>
      </c>
      <c r="H241" s="8">
        <v>0</v>
      </c>
      <c r="I241" s="9">
        <v>6.0121013090000001E-2</v>
      </c>
      <c r="J241" s="9">
        <v>6.0121013090000001E-2</v>
      </c>
      <c r="K241" s="9">
        <v>5.6933175915000002E-2</v>
      </c>
      <c r="L241" s="9">
        <v>5.6933175915000002E-2</v>
      </c>
      <c r="M241" s="11">
        <f t="shared" si="6"/>
        <v>1</v>
      </c>
      <c r="N241" s="11">
        <f t="shared" si="7"/>
        <v>0</v>
      </c>
      <c r="O241" s="34"/>
    </row>
    <row r="242" spans="1:15" ht="13.5" thickBot="1">
      <c r="A242" s="3">
        <v>43779</v>
      </c>
      <c r="B242" s="7">
        <v>15</v>
      </c>
      <c r="C242" s="8">
        <v>35158.00390625</v>
      </c>
      <c r="D242" s="8">
        <v>1198.3</v>
      </c>
      <c r="E242" s="8">
        <v>1192.4000000000001</v>
      </c>
      <c r="F242" s="8">
        <v>1277.74103239642</v>
      </c>
      <c r="G242" s="8">
        <v>1277.74103239642</v>
      </c>
      <c r="H242" s="8">
        <v>0</v>
      </c>
      <c r="I242" s="9">
        <v>3.8960780968999999E-2</v>
      </c>
      <c r="J242" s="9">
        <v>3.8960780968999999E-2</v>
      </c>
      <c r="K242" s="9">
        <v>4.1854356251000001E-2</v>
      </c>
      <c r="L242" s="9">
        <v>4.1854356251000001E-2</v>
      </c>
      <c r="M242" s="11">
        <f t="shared" si="6"/>
        <v>1</v>
      </c>
      <c r="N242" s="11">
        <f t="shared" si="7"/>
        <v>1</v>
      </c>
      <c r="O242" s="34"/>
    </row>
    <row r="243" spans="1:15" ht="13.5" thickBot="1">
      <c r="A243" s="3">
        <v>43779</v>
      </c>
      <c r="B243" s="7">
        <v>16</v>
      </c>
      <c r="C243" s="8">
        <v>35275.375</v>
      </c>
      <c r="D243" s="8">
        <v>955.6</v>
      </c>
      <c r="E243" s="8">
        <v>951.5</v>
      </c>
      <c r="F243" s="8">
        <v>1021.3818912771</v>
      </c>
      <c r="G243" s="8">
        <v>1018.29833719148</v>
      </c>
      <c r="H243" s="8">
        <v>-3.0835540856249999</v>
      </c>
      <c r="I243" s="9">
        <v>3.0749552324999999E-2</v>
      </c>
      <c r="J243" s="9">
        <v>3.2261839762999997E-2</v>
      </c>
      <c r="K243" s="9">
        <v>3.2760341928000002E-2</v>
      </c>
      <c r="L243" s="9">
        <v>3.4272629365000001E-2</v>
      </c>
      <c r="M243" s="11">
        <f t="shared" si="6"/>
        <v>1</v>
      </c>
      <c r="N243" s="11">
        <f t="shared" si="7"/>
        <v>1</v>
      </c>
      <c r="O243" s="34"/>
    </row>
    <row r="244" spans="1:15" ht="13.5" thickBot="1">
      <c r="A244" s="3">
        <v>43779</v>
      </c>
      <c r="B244" s="7">
        <v>17</v>
      </c>
      <c r="C244" s="8">
        <v>35539.8125</v>
      </c>
      <c r="D244" s="8">
        <v>553.20000000000005</v>
      </c>
      <c r="E244" s="8">
        <v>550.5</v>
      </c>
      <c r="F244" s="8">
        <v>537.36734170905402</v>
      </c>
      <c r="G244" s="8">
        <v>537.36734170905402</v>
      </c>
      <c r="H244" s="8">
        <v>0</v>
      </c>
      <c r="I244" s="9">
        <v>7.764913335E-3</v>
      </c>
      <c r="J244" s="9">
        <v>7.764913335E-3</v>
      </c>
      <c r="K244" s="9">
        <v>6.4407348160000003E-3</v>
      </c>
      <c r="L244" s="9">
        <v>6.4407348160000003E-3</v>
      </c>
      <c r="M244" s="11">
        <f t="shared" si="6"/>
        <v>1</v>
      </c>
      <c r="N244" s="11">
        <f t="shared" si="7"/>
        <v>0</v>
      </c>
      <c r="O244" s="34"/>
    </row>
    <row r="245" spans="1:15" ht="13.5" thickBot="1">
      <c r="A245" s="3">
        <v>43779</v>
      </c>
      <c r="B245" s="7">
        <v>18</v>
      </c>
      <c r="C245" s="8">
        <v>36745.171875</v>
      </c>
      <c r="D245" s="8">
        <v>90.4</v>
      </c>
      <c r="E245" s="8">
        <v>77.599999999999994</v>
      </c>
      <c r="F245" s="8">
        <v>50.965586795461</v>
      </c>
      <c r="G245" s="8">
        <v>51.169734555795998</v>
      </c>
      <c r="H245" s="8">
        <v>0.20414776033500001</v>
      </c>
      <c r="I245" s="9">
        <v>1.9239953625999999E-2</v>
      </c>
      <c r="J245" s="9">
        <v>1.9340075137E-2</v>
      </c>
      <c r="K245" s="9">
        <v>1.2962366572999999E-2</v>
      </c>
      <c r="L245" s="9">
        <v>1.3062488084E-2</v>
      </c>
      <c r="M245" s="11">
        <f t="shared" si="6"/>
        <v>1</v>
      </c>
      <c r="N245" s="11">
        <f t="shared" si="7"/>
        <v>0</v>
      </c>
      <c r="O245" s="34"/>
    </row>
    <row r="246" spans="1:15" ht="13.5" thickBot="1">
      <c r="A246" s="3">
        <v>43779</v>
      </c>
      <c r="B246" s="7">
        <v>19</v>
      </c>
      <c r="C246" s="8">
        <v>38170.75390625</v>
      </c>
      <c r="D246" s="8">
        <v>0</v>
      </c>
      <c r="E246" s="8">
        <v>0</v>
      </c>
      <c r="F246" s="8">
        <v>0</v>
      </c>
      <c r="G246" s="8">
        <v>0.50020222220800004</v>
      </c>
      <c r="H246" s="8">
        <v>0.50020222220800004</v>
      </c>
      <c r="I246" s="9">
        <v>2.4531742099999999E-4</v>
      </c>
      <c r="J246" s="9">
        <v>0</v>
      </c>
      <c r="K246" s="9">
        <v>2.4531742099999999E-4</v>
      </c>
      <c r="L246" s="9">
        <v>0</v>
      </c>
      <c r="M246" s="11">
        <f t="shared" si="6"/>
        <v>0</v>
      </c>
      <c r="N246" s="11">
        <f t="shared" si="7"/>
        <v>1</v>
      </c>
      <c r="O246" s="34"/>
    </row>
    <row r="247" spans="1:15" ht="13.5" thickBot="1">
      <c r="A247" s="3">
        <v>43779</v>
      </c>
      <c r="B247" s="7">
        <v>20</v>
      </c>
      <c r="C247" s="8">
        <v>37902.58203125</v>
      </c>
      <c r="D247" s="8">
        <v>0</v>
      </c>
      <c r="E247" s="8">
        <v>0</v>
      </c>
      <c r="F247" s="8">
        <v>0</v>
      </c>
      <c r="G247" s="8">
        <v>0.5</v>
      </c>
      <c r="H247" s="8">
        <v>0.5</v>
      </c>
      <c r="I247" s="9">
        <v>2.4521824400000001E-4</v>
      </c>
      <c r="J247" s="9">
        <v>0</v>
      </c>
      <c r="K247" s="9">
        <v>2.4521824400000001E-4</v>
      </c>
      <c r="L247" s="9">
        <v>0</v>
      </c>
      <c r="M247" s="11">
        <f t="shared" si="6"/>
        <v>0</v>
      </c>
      <c r="N247" s="11">
        <f t="shared" si="7"/>
        <v>1</v>
      </c>
      <c r="O247" s="34"/>
    </row>
    <row r="248" spans="1:15" ht="13.5" thickBot="1">
      <c r="A248" s="3">
        <v>43779</v>
      </c>
      <c r="B248" s="7">
        <v>21</v>
      </c>
      <c r="C248" s="8">
        <v>37105.02734375</v>
      </c>
      <c r="D248" s="8">
        <v>0</v>
      </c>
      <c r="E248" s="8">
        <v>0</v>
      </c>
      <c r="F248" s="8">
        <v>0</v>
      </c>
      <c r="G248" s="8">
        <v>0.5</v>
      </c>
      <c r="H248" s="8">
        <v>0.5</v>
      </c>
      <c r="I248" s="9">
        <v>2.4521824400000001E-4</v>
      </c>
      <c r="J248" s="9">
        <v>0</v>
      </c>
      <c r="K248" s="9">
        <v>2.4521824400000001E-4</v>
      </c>
      <c r="L248" s="9">
        <v>0</v>
      </c>
      <c r="M248" s="11">
        <f t="shared" si="6"/>
        <v>0</v>
      </c>
      <c r="N248" s="11">
        <f t="shared" si="7"/>
        <v>1</v>
      </c>
      <c r="O248" s="34"/>
    </row>
    <row r="249" spans="1:15" ht="13.5" thickBot="1">
      <c r="A249" s="3">
        <v>43779</v>
      </c>
      <c r="B249" s="7">
        <v>22</v>
      </c>
      <c r="C249" s="8">
        <v>36020.73828125</v>
      </c>
      <c r="D249" s="8">
        <v>0</v>
      </c>
      <c r="E249" s="8">
        <v>0</v>
      </c>
      <c r="F249" s="8">
        <v>0</v>
      </c>
      <c r="G249" s="8">
        <v>0.5</v>
      </c>
      <c r="H249" s="8">
        <v>0.5</v>
      </c>
      <c r="I249" s="9">
        <v>2.4521824400000001E-4</v>
      </c>
      <c r="J249" s="9">
        <v>0</v>
      </c>
      <c r="K249" s="9">
        <v>2.4521824400000001E-4</v>
      </c>
      <c r="L249" s="9">
        <v>0</v>
      </c>
      <c r="M249" s="11">
        <f t="shared" si="6"/>
        <v>0</v>
      </c>
      <c r="N249" s="11">
        <f t="shared" si="7"/>
        <v>1</v>
      </c>
      <c r="O249" s="34"/>
    </row>
    <row r="250" spans="1:15" ht="13.5" thickBot="1">
      <c r="A250" s="3">
        <v>43779</v>
      </c>
      <c r="B250" s="7">
        <v>23</v>
      </c>
      <c r="C250" s="8">
        <v>34222.8671875</v>
      </c>
      <c r="D250" s="8">
        <v>0</v>
      </c>
      <c r="E250" s="8">
        <v>0</v>
      </c>
      <c r="F250" s="8">
        <v>0</v>
      </c>
      <c r="G250" s="8">
        <v>0.5</v>
      </c>
      <c r="H250" s="8">
        <v>0.5</v>
      </c>
      <c r="I250" s="9">
        <v>2.4521824400000001E-4</v>
      </c>
      <c r="J250" s="9">
        <v>0</v>
      </c>
      <c r="K250" s="9">
        <v>2.4521824400000001E-4</v>
      </c>
      <c r="L250" s="9">
        <v>0</v>
      </c>
      <c r="M250" s="11">
        <f t="shared" si="6"/>
        <v>0</v>
      </c>
      <c r="N250" s="11">
        <f t="shared" si="7"/>
        <v>1</v>
      </c>
      <c r="O250" s="34"/>
    </row>
    <row r="251" spans="1:15" ht="13.5" thickBot="1">
      <c r="A251" s="3">
        <v>43779</v>
      </c>
      <c r="B251" s="7">
        <v>24</v>
      </c>
      <c r="C251" s="8">
        <v>32210.98046875</v>
      </c>
      <c r="D251" s="8">
        <v>0</v>
      </c>
      <c r="E251" s="8">
        <v>0</v>
      </c>
      <c r="F251" s="8">
        <v>0</v>
      </c>
      <c r="G251" s="8">
        <v>0.5</v>
      </c>
      <c r="H251" s="8">
        <v>0.5</v>
      </c>
      <c r="I251" s="9">
        <v>2.4521824400000001E-4</v>
      </c>
      <c r="J251" s="9">
        <v>0</v>
      </c>
      <c r="K251" s="9">
        <v>2.4521824400000001E-4</v>
      </c>
      <c r="L251" s="9">
        <v>0</v>
      </c>
      <c r="M251" s="11">
        <f t="shared" si="6"/>
        <v>0</v>
      </c>
      <c r="N251" s="11">
        <f t="shared" si="7"/>
        <v>1</v>
      </c>
      <c r="O251" s="34"/>
    </row>
    <row r="252" spans="1:15" ht="13.5" thickBot="1">
      <c r="A252" s="3">
        <v>43780</v>
      </c>
      <c r="B252" s="7">
        <v>1</v>
      </c>
      <c r="C252" s="8">
        <v>30611.875</v>
      </c>
      <c r="D252" s="8">
        <v>0</v>
      </c>
      <c r="E252" s="8">
        <v>0</v>
      </c>
      <c r="F252" s="8">
        <v>0</v>
      </c>
      <c r="G252" s="8">
        <v>0.5</v>
      </c>
      <c r="H252" s="8">
        <v>0.5</v>
      </c>
      <c r="I252" s="9">
        <v>2.4521824400000001E-4</v>
      </c>
      <c r="J252" s="9">
        <v>0</v>
      </c>
      <c r="K252" s="9">
        <v>2.4521824400000001E-4</v>
      </c>
      <c r="L252" s="9">
        <v>0</v>
      </c>
      <c r="M252" s="11">
        <f t="shared" si="6"/>
        <v>0</v>
      </c>
      <c r="N252" s="11">
        <f t="shared" si="7"/>
        <v>1</v>
      </c>
      <c r="O252" s="34"/>
    </row>
    <row r="253" spans="1:15" ht="13.5" thickBot="1">
      <c r="A253" s="3">
        <v>43780</v>
      </c>
      <c r="B253" s="7">
        <v>2</v>
      </c>
      <c r="C253" s="8">
        <v>29697.826171875</v>
      </c>
      <c r="D253" s="8">
        <v>0</v>
      </c>
      <c r="E253" s="8">
        <v>0</v>
      </c>
      <c r="F253" s="8">
        <v>0</v>
      </c>
      <c r="G253" s="8">
        <v>0.5</v>
      </c>
      <c r="H253" s="8">
        <v>0.5</v>
      </c>
      <c r="I253" s="9">
        <v>2.4521824400000001E-4</v>
      </c>
      <c r="J253" s="9">
        <v>0</v>
      </c>
      <c r="K253" s="9">
        <v>2.4521824400000001E-4</v>
      </c>
      <c r="L253" s="9">
        <v>0</v>
      </c>
      <c r="M253" s="11">
        <f t="shared" si="6"/>
        <v>0</v>
      </c>
      <c r="N253" s="11">
        <f t="shared" si="7"/>
        <v>1</v>
      </c>
      <c r="O253" s="34"/>
    </row>
    <row r="254" spans="1:15" ht="13.5" thickBot="1">
      <c r="A254" s="3">
        <v>43780</v>
      </c>
      <c r="B254" s="7">
        <v>3</v>
      </c>
      <c r="C254" s="8">
        <v>29269.65234375</v>
      </c>
      <c r="D254" s="8">
        <v>0</v>
      </c>
      <c r="E254" s="8">
        <v>0</v>
      </c>
      <c r="F254" s="8">
        <v>0</v>
      </c>
      <c r="G254" s="8">
        <v>0.5</v>
      </c>
      <c r="H254" s="8">
        <v>0.5</v>
      </c>
      <c r="I254" s="9">
        <v>2.4521824400000001E-4</v>
      </c>
      <c r="J254" s="9">
        <v>0</v>
      </c>
      <c r="K254" s="9">
        <v>2.4521824400000001E-4</v>
      </c>
      <c r="L254" s="9">
        <v>0</v>
      </c>
      <c r="M254" s="11">
        <f t="shared" si="6"/>
        <v>0</v>
      </c>
      <c r="N254" s="11">
        <f t="shared" si="7"/>
        <v>1</v>
      </c>
      <c r="O254" s="34"/>
    </row>
    <row r="255" spans="1:15" ht="13.5" thickBot="1">
      <c r="A255" s="3">
        <v>43780</v>
      </c>
      <c r="B255" s="7">
        <v>4</v>
      </c>
      <c r="C255" s="8">
        <v>29205.525390625</v>
      </c>
      <c r="D255" s="8">
        <v>0</v>
      </c>
      <c r="E255" s="8">
        <v>0</v>
      </c>
      <c r="F255" s="8">
        <v>2.66666668984624E-5</v>
      </c>
      <c r="G255" s="8">
        <v>0.50002666666600004</v>
      </c>
      <c r="H255" s="8">
        <v>0.5</v>
      </c>
      <c r="I255" s="9">
        <v>2.4523132200000001E-4</v>
      </c>
      <c r="J255" s="9">
        <v>1.3078306473007599E-8</v>
      </c>
      <c r="K255" s="9">
        <v>2.4523132200000001E-4</v>
      </c>
      <c r="L255" s="9">
        <v>1.3078306473007599E-8</v>
      </c>
      <c r="M255" s="11">
        <f t="shared" si="6"/>
        <v>0</v>
      </c>
      <c r="N255" s="11">
        <f t="shared" si="7"/>
        <v>1</v>
      </c>
      <c r="O255" s="34"/>
    </row>
    <row r="256" spans="1:15" ht="13.5" thickBot="1">
      <c r="A256" s="3">
        <v>43780</v>
      </c>
      <c r="B256" s="7">
        <v>5</v>
      </c>
      <c r="C256" s="8">
        <v>29831.052734375</v>
      </c>
      <c r="D256" s="8">
        <v>0</v>
      </c>
      <c r="E256" s="8">
        <v>0</v>
      </c>
      <c r="F256" s="8">
        <v>0</v>
      </c>
      <c r="G256" s="8">
        <v>0.5</v>
      </c>
      <c r="H256" s="8">
        <v>0.5</v>
      </c>
      <c r="I256" s="9">
        <v>2.4521824400000001E-4</v>
      </c>
      <c r="J256" s="9">
        <v>0</v>
      </c>
      <c r="K256" s="9">
        <v>2.4521824400000001E-4</v>
      </c>
      <c r="L256" s="9">
        <v>0</v>
      </c>
      <c r="M256" s="11">
        <f t="shared" si="6"/>
        <v>0</v>
      </c>
      <c r="N256" s="11">
        <f t="shared" si="7"/>
        <v>1</v>
      </c>
      <c r="O256" s="34"/>
    </row>
    <row r="257" spans="1:15" ht="13.5" thickBot="1">
      <c r="A257" s="3">
        <v>43780</v>
      </c>
      <c r="B257" s="7">
        <v>6</v>
      </c>
      <c r="C257" s="8">
        <v>31710.740234375</v>
      </c>
      <c r="D257" s="8">
        <v>0</v>
      </c>
      <c r="E257" s="8">
        <v>0</v>
      </c>
      <c r="F257" s="8">
        <v>0</v>
      </c>
      <c r="G257" s="8">
        <v>0.5</v>
      </c>
      <c r="H257" s="8">
        <v>0.5</v>
      </c>
      <c r="I257" s="9">
        <v>2.4521824400000001E-4</v>
      </c>
      <c r="J257" s="9">
        <v>0</v>
      </c>
      <c r="K257" s="9">
        <v>2.4521824400000001E-4</v>
      </c>
      <c r="L257" s="9">
        <v>0</v>
      </c>
      <c r="M257" s="11">
        <f t="shared" si="6"/>
        <v>0</v>
      </c>
      <c r="N257" s="11">
        <f t="shared" si="7"/>
        <v>1</v>
      </c>
      <c r="O257" s="34"/>
    </row>
    <row r="258" spans="1:15" ht="13.5" thickBot="1">
      <c r="A258" s="3">
        <v>43780</v>
      </c>
      <c r="B258" s="7">
        <v>7</v>
      </c>
      <c r="C258" s="8">
        <v>34758.76953125</v>
      </c>
      <c r="D258" s="8">
        <v>0</v>
      </c>
      <c r="E258" s="8">
        <v>0</v>
      </c>
      <c r="F258" s="8">
        <v>0</v>
      </c>
      <c r="G258" s="8">
        <v>0.5</v>
      </c>
      <c r="H258" s="8">
        <v>0.5</v>
      </c>
      <c r="I258" s="9">
        <v>2.4521824400000001E-4</v>
      </c>
      <c r="J258" s="9">
        <v>0</v>
      </c>
      <c r="K258" s="9">
        <v>2.4521824400000001E-4</v>
      </c>
      <c r="L258" s="9">
        <v>0</v>
      </c>
      <c r="M258" s="11">
        <f t="shared" si="6"/>
        <v>0</v>
      </c>
      <c r="N258" s="11">
        <f t="shared" si="7"/>
        <v>1</v>
      </c>
      <c r="O258" s="34"/>
    </row>
    <row r="259" spans="1:15" ht="13.5" thickBot="1">
      <c r="A259" s="3">
        <v>43780</v>
      </c>
      <c r="B259" s="7">
        <v>8</v>
      </c>
      <c r="C259" s="8">
        <v>36348.9140625</v>
      </c>
      <c r="D259" s="8">
        <v>18.399999999999999</v>
      </c>
      <c r="E259" s="8">
        <v>14</v>
      </c>
      <c r="F259" s="8">
        <v>7.6139490615899996</v>
      </c>
      <c r="G259" s="8">
        <v>8.1151896738589997</v>
      </c>
      <c r="H259" s="8">
        <v>0.50124061226799999</v>
      </c>
      <c r="I259" s="9">
        <v>5.0440462599999998E-3</v>
      </c>
      <c r="J259" s="9">
        <v>5.2898729459999998E-3</v>
      </c>
      <c r="K259" s="9">
        <v>2.886125711E-3</v>
      </c>
      <c r="L259" s="9">
        <v>3.1319523970000001E-3</v>
      </c>
      <c r="M259" s="11">
        <f t="shared" si="6"/>
        <v>1</v>
      </c>
      <c r="N259" s="11">
        <f t="shared" si="7"/>
        <v>0</v>
      </c>
      <c r="O259" s="34"/>
    </row>
    <row r="260" spans="1:15" ht="13.5" thickBot="1">
      <c r="A260" s="3">
        <v>43780</v>
      </c>
      <c r="B260" s="7">
        <v>9</v>
      </c>
      <c r="C260" s="8">
        <v>37182.03515625</v>
      </c>
      <c r="D260" s="8">
        <v>154.9</v>
      </c>
      <c r="E260" s="8">
        <v>148.1</v>
      </c>
      <c r="F260" s="8">
        <v>102.426206214785</v>
      </c>
      <c r="G260" s="8">
        <v>102.745612670451</v>
      </c>
      <c r="H260" s="8">
        <v>0.31940645566600001</v>
      </c>
      <c r="I260" s="9">
        <v>2.557841458E-2</v>
      </c>
      <c r="J260" s="9">
        <v>2.5735063159999998E-2</v>
      </c>
      <c r="K260" s="9">
        <v>2.2243446457999999E-2</v>
      </c>
      <c r="L260" s="9">
        <v>2.2400095038999999E-2</v>
      </c>
      <c r="M260" s="11">
        <f t="shared" si="6"/>
        <v>1</v>
      </c>
      <c r="N260" s="11">
        <f t="shared" si="7"/>
        <v>0</v>
      </c>
      <c r="O260" s="34"/>
    </row>
    <row r="261" spans="1:15" ht="13.5" thickBot="1">
      <c r="A261" s="3">
        <v>43780</v>
      </c>
      <c r="B261" s="7">
        <v>10</v>
      </c>
      <c r="C261" s="8">
        <v>38305.54296875</v>
      </c>
      <c r="D261" s="8">
        <v>381.3</v>
      </c>
      <c r="E261" s="8">
        <v>378.4</v>
      </c>
      <c r="F261" s="8">
        <v>228.40990869472401</v>
      </c>
      <c r="G261" s="8">
        <v>228.40990869472401</v>
      </c>
      <c r="H261" s="8">
        <v>0</v>
      </c>
      <c r="I261" s="9">
        <v>7.4982879501999999E-2</v>
      </c>
      <c r="J261" s="9">
        <v>7.4982879501999999E-2</v>
      </c>
      <c r="K261" s="9">
        <v>7.3560613684999998E-2</v>
      </c>
      <c r="L261" s="9">
        <v>7.3560613684999998E-2</v>
      </c>
      <c r="M261" s="11">
        <f t="shared" si="6"/>
        <v>1</v>
      </c>
      <c r="N261" s="11">
        <f t="shared" si="7"/>
        <v>0</v>
      </c>
      <c r="O261" s="34"/>
    </row>
    <row r="262" spans="1:15" ht="13.5" thickBot="1">
      <c r="A262" s="3">
        <v>43780</v>
      </c>
      <c r="B262" s="7">
        <v>11</v>
      </c>
      <c r="C262" s="8">
        <v>39444.4140625</v>
      </c>
      <c r="D262" s="8">
        <v>471.6</v>
      </c>
      <c r="E262" s="8">
        <v>467.9</v>
      </c>
      <c r="F262" s="8">
        <v>407.28342080036799</v>
      </c>
      <c r="G262" s="8">
        <v>407.28342080036799</v>
      </c>
      <c r="H262" s="8">
        <v>0</v>
      </c>
      <c r="I262" s="9">
        <v>3.1543197252999998E-2</v>
      </c>
      <c r="J262" s="9">
        <v>3.1543197252999998E-2</v>
      </c>
      <c r="K262" s="9">
        <v>2.9728582246000002E-2</v>
      </c>
      <c r="L262" s="9">
        <v>2.9728582246000002E-2</v>
      </c>
      <c r="M262" s="11">
        <f t="shared" si="6"/>
        <v>1</v>
      </c>
      <c r="N262" s="11">
        <f t="shared" si="7"/>
        <v>0</v>
      </c>
      <c r="O262" s="34"/>
    </row>
    <row r="263" spans="1:15" ht="13.5" thickBot="1">
      <c r="A263" s="3">
        <v>43780</v>
      </c>
      <c r="B263" s="7">
        <v>12</v>
      </c>
      <c r="C263" s="8">
        <v>40416.3359375</v>
      </c>
      <c r="D263" s="8">
        <v>547</v>
      </c>
      <c r="E263" s="8">
        <v>468.1</v>
      </c>
      <c r="F263" s="8">
        <v>332.685806395329</v>
      </c>
      <c r="G263" s="8">
        <v>332.68580639532797</v>
      </c>
      <c r="H263" s="8">
        <v>0</v>
      </c>
      <c r="I263" s="9">
        <v>0.105107500541</v>
      </c>
      <c r="J263" s="9">
        <v>0.105107500541</v>
      </c>
      <c r="K263" s="9">
        <v>6.6412061600999994E-2</v>
      </c>
      <c r="L263" s="9">
        <v>6.6412061600999994E-2</v>
      </c>
      <c r="M263" s="11">
        <f t="shared" si="6"/>
        <v>1</v>
      </c>
      <c r="N263" s="11">
        <f t="shared" si="7"/>
        <v>0</v>
      </c>
      <c r="O263" s="34"/>
    </row>
    <row r="264" spans="1:15" ht="13.5" thickBot="1">
      <c r="A264" s="3">
        <v>43780</v>
      </c>
      <c r="B264" s="7">
        <v>13</v>
      </c>
      <c r="C264" s="8">
        <v>41423.45703125</v>
      </c>
      <c r="D264" s="8">
        <v>562.1</v>
      </c>
      <c r="E264" s="8">
        <v>539.79999999999995</v>
      </c>
      <c r="F264" s="8">
        <v>253.536095153888</v>
      </c>
      <c r="G264" s="8">
        <v>255.92956216269101</v>
      </c>
      <c r="H264" s="8">
        <v>2.3934670088019998</v>
      </c>
      <c r="I264" s="9">
        <v>0.150157154407</v>
      </c>
      <c r="J264" s="9">
        <v>0.151330997962</v>
      </c>
      <c r="K264" s="9">
        <v>0.13922042071400001</v>
      </c>
      <c r="L264" s="9">
        <v>0.14039426426900001</v>
      </c>
      <c r="M264" s="11">
        <f t="shared" si="6"/>
        <v>1</v>
      </c>
      <c r="N264" s="11">
        <f t="shared" si="7"/>
        <v>0</v>
      </c>
      <c r="O264" s="34"/>
    </row>
    <row r="265" spans="1:15" ht="13.5" thickBot="1">
      <c r="A265" s="3">
        <v>43780</v>
      </c>
      <c r="B265" s="7">
        <v>14</v>
      </c>
      <c r="C265" s="8">
        <v>42346.71875</v>
      </c>
      <c r="D265" s="8">
        <v>520.9</v>
      </c>
      <c r="E265" s="8">
        <v>499</v>
      </c>
      <c r="F265" s="8">
        <v>227.47872566557601</v>
      </c>
      <c r="G265" s="8">
        <v>228.89181280629501</v>
      </c>
      <c r="H265" s="8">
        <v>1.413087140719</v>
      </c>
      <c r="I265" s="9">
        <v>0.14321146993299999</v>
      </c>
      <c r="J265" s="9">
        <v>0.14390449942799999</v>
      </c>
      <c r="K265" s="9">
        <v>0.13247091083500001</v>
      </c>
      <c r="L265" s="9">
        <v>0.13316394033000001</v>
      </c>
      <c r="M265" s="11">
        <f t="shared" si="6"/>
        <v>1</v>
      </c>
      <c r="N265" s="11">
        <f t="shared" si="7"/>
        <v>0</v>
      </c>
      <c r="O265" s="34"/>
    </row>
    <row r="266" spans="1:15" ht="13.5" thickBot="1">
      <c r="A266" s="3">
        <v>43780</v>
      </c>
      <c r="B266" s="7">
        <v>15</v>
      </c>
      <c r="C266" s="8">
        <v>43071.015625</v>
      </c>
      <c r="D266" s="8">
        <v>361.2</v>
      </c>
      <c r="E266" s="8">
        <v>356</v>
      </c>
      <c r="F266" s="8">
        <v>122.899875105549</v>
      </c>
      <c r="G266" s="8">
        <v>127.01730368966901</v>
      </c>
      <c r="H266" s="8">
        <v>4.1174285841189997</v>
      </c>
      <c r="I266" s="9">
        <v>0.11485173923899999</v>
      </c>
      <c r="J266" s="9">
        <v>0.11687107645600001</v>
      </c>
      <c r="K266" s="9">
        <v>0.112301469499</v>
      </c>
      <c r="L266" s="9">
        <v>0.11432080671600001</v>
      </c>
      <c r="M266" s="11">
        <f t="shared" si="6"/>
        <v>1</v>
      </c>
      <c r="N266" s="11">
        <f t="shared" si="7"/>
        <v>0</v>
      </c>
      <c r="O266" s="34"/>
    </row>
    <row r="267" spans="1:15" ht="13.5" thickBot="1">
      <c r="A267" s="3">
        <v>43780</v>
      </c>
      <c r="B267" s="7">
        <v>16</v>
      </c>
      <c r="C267" s="8">
        <v>43919.80078125</v>
      </c>
      <c r="D267" s="8">
        <v>216.1</v>
      </c>
      <c r="E267" s="8">
        <v>210</v>
      </c>
      <c r="F267" s="8">
        <v>74.783288302114997</v>
      </c>
      <c r="G267" s="8">
        <v>76.333498441336005</v>
      </c>
      <c r="H267" s="8">
        <v>1.5502101392209999</v>
      </c>
      <c r="I267" s="9">
        <v>6.8546592229999995E-2</v>
      </c>
      <c r="J267" s="9">
        <v>6.9306871847000004E-2</v>
      </c>
      <c r="K267" s="9">
        <v>6.5554929651000002E-2</v>
      </c>
      <c r="L267" s="9">
        <v>6.6315209267999997E-2</v>
      </c>
      <c r="M267" s="11">
        <f t="shared" si="6"/>
        <v>1</v>
      </c>
      <c r="N267" s="11">
        <f t="shared" si="7"/>
        <v>0</v>
      </c>
      <c r="O267" s="34"/>
    </row>
    <row r="268" spans="1:15" ht="13.5" thickBot="1">
      <c r="A268" s="3">
        <v>43780</v>
      </c>
      <c r="B268" s="7">
        <v>17</v>
      </c>
      <c r="C268" s="8">
        <v>45372.953125</v>
      </c>
      <c r="D268" s="8">
        <v>138.19999999999999</v>
      </c>
      <c r="E268" s="8">
        <v>118.4</v>
      </c>
      <c r="F268" s="8">
        <v>34.848916842045</v>
      </c>
      <c r="G268" s="8">
        <v>35.687489719459002</v>
      </c>
      <c r="H268" s="8">
        <v>0.83857287741300002</v>
      </c>
      <c r="I268" s="9">
        <v>5.0275875566000001E-2</v>
      </c>
      <c r="J268" s="9">
        <v>5.0687142304000003E-2</v>
      </c>
      <c r="K268" s="9">
        <v>4.0565233094000001E-2</v>
      </c>
      <c r="L268" s="9">
        <v>4.0976499832000003E-2</v>
      </c>
      <c r="M268" s="11">
        <f t="shared" ref="M268:M331" si="8">IF(F268&gt;5,1,0)</f>
        <v>1</v>
      </c>
      <c r="N268" s="11">
        <f t="shared" ref="N268:N331" si="9">IF(G268&gt;E268,1,0)</f>
        <v>0</v>
      </c>
      <c r="O268" s="34"/>
    </row>
    <row r="269" spans="1:15" ht="13.5" thickBot="1">
      <c r="A269" s="3">
        <v>43780</v>
      </c>
      <c r="B269" s="7">
        <v>18</v>
      </c>
      <c r="C269" s="8">
        <v>47761.16796875</v>
      </c>
      <c r="D269" s="8">
        <v>28.1</v>
      </c>
      <c r="E269" s="8">
        <v>19.899999999999999</v>
      </c>
      <c r="F269" s="8">
        <v>2.3616249395110001</v>
      </c>
      <c r="G269" s="8">
        <v>3.3527256078629999</v>
      </c>
      <c r="H269" s="8">
        <v>0.99110066835199995</v>
      </c>
      <c r="I269" s="9">
        <v>1.2136966351999999E-2</v>
      </c>
      <c r="J269" s="9">
        <v>1.2623038283E-2</v>
      </c>
      <c r="K269" s="9">
        <v>8.1153871460000002E-3</v>
      </c>
      <c r="L269" s="9">
        <v>8.6014590779999994E-3</v>
      </c>
      <c r="M269" s="11">
        <f t="shared" si="8"/>
        <v>0</v>
      </c>
      <c r="N269" s="11">
        <f t="shared" si="9"/>
        <v>0</v>
      </c>
      <c r="O269" s="34"/>
    </row>
    <row r="270" spans="1:15" ht="13.5" thickBot="1">
      <c r="A270" s="3">
        <v>43780</v>
      </c>
      <c r="B270" s="7">
        <v>19</v>
      </c>
      <c r="C270" s="8">
        <v>49579.2265625</v>
      </c>
      <c r="D270" s="8">
        <v>0</v>
      </c>
      <c r="E270" s="8">
        <v>0</v>
      </c>
      <c r="F270" s="8">
        <v>0</v>
      </c>
      <c r="G270" s="8">
        <v>0.50014444443399997</v>
      </c>
      <c r="H270" s="8">
        <v>0.50014444443399997</v>
      </c>
      <c r="I270" s="9">
        <v>2.4528908499999997E-4</v>
      </c>
      <c r="J270" s="9">
        <v>0</v>
      </c>
      <c r="K270" s="9">
        <v>2.4528908499999997E-4</v>
      </c>
      <c r="L270" s="9">
        <v>0</v>
      </c>
      <c r="M270" s="11">
        <f t="shared" si="8"/>
        <v>0</v>
      </c>
      <c r="N270" s="11">
        <f t="shared" si="9"/>
        <v>1</v>
      </c>
      <c r="O270" s="34"/>
    </row>
    <row r="271" spans="1:15" ht="13.5" thickBot="1">
      <c r="A271" s="3">
        <v>43780</v>
      </c>
      <c r="B271" s="7">
        <v>20</v>
      </c>
      <c r="C271" s="8">
        <v>49959.94921875</v>
      </c>
      <c r="D271" s="8">
        <v>0</v>
      </c>
      <c r="E271" s="8">
        <v>0</v>
      </c>
      <c r="F271" s="8">
        <v>0</v>
      </c>
      <c r="G271" s="8">
        <v>0.5</v>
      </c>
      <c r="H271" s="8">
        <v>0.5</v>
      </c>
      <c r="I271" s="9">
        <v>2.4521824400000001E-4</v>
      </c>
      <c r="J271" s="9">
        <v>0</v>
      </c>
      <c r="K271" s="9">
        <v>2.4521824400000001E-4</v>
      </c>
      <c r="L271" s="9">
        <v>0</v>
      </c>
      <c r="M271" s="11">
        <f t="shared" si="8"/>
        <v>0</v>
      </c>
      <c r="N271" s="11">
        <f t="shared" si="9"/>
        <v>1</v>
      </c>
      <c r="O271" s="34"/>
    </row>
    <row r="272" spans="1:15" ht="13.5" thickBot="1">
      <c r="A272" s="3">
        <v>43780</v>
      </c>
      <c r="B272" s="7">
        <v>21</v>
      </c>
      <c r="C272" s="8">
        <v>49869.50390625</v>
      </c>
      <c r="D272" s="8">
        <v>0</v>
      </c>
      <c r="E272" s="8">
        <v>0</v>
      </c>
      <c r="F272" s="8">
        <v>0</v>
      </c>
      <c r="G272" s="8">
        <v>0.5</v>
      </c>
      <c r="H272" s="8">
        <v>0.5</v>
      </c>
      <c r="I272" s="9">
        <v>2.4521824400000001E-4</v>
      </c>
      <c r="J272" s="9">
        <v>0</v>
      </c>
      <c r="K272" s="9">
        <v>2.4521824400000001E-4</v>
      </c>
      <c r="L272" s="9">
        <v>0</v>
      </c>
      <c r="M272" s="11">
        <f t="shared" si="8"/>
        <v>0</v>
      </c>
      <c r="N272" s="11">
        <f t="shared" si="9"/>
        <v>1</v>
      </c>
      <c r="O272" s="34"/>
    </row>
    <row r="273" spans="1:15" ht="13.5" thickBot="1">
      <c r="A273" s="3">
        <v>43780</v>
      </c>
      <c r="B273" s="7">
        <v>22</v>
      </c>
      <c r="C273" s="8">
        <v>48801.90625</v>
      </c>
      <c r="D273" s="8">
        <v>0</v>
      </c>
      <c r="E273" s="8">
        <v>0</v>
      </c>
      <c r="F273" s="8">
        <v>0</v>
      </c>
      <c r="G273" s="8">
        <v>0.5</v>
      </c>
      <c r="H273" s="8">
        <v>0.5</v>
      </c>
      <c r="I273" s="9">
        <v>2.4521824400000001E-4</v>
      </c>
      <c r="J273" s="9">
        <v>0</v>
      </c>
      <c r="K273" s="9">
        <v>2.4521824400000001E-4</v>
      </c>
      <c r="L273" s="9">
        <v>0</v>
      </c>
      <c r="M273" s="11">
        <f t="shared" si="8"/>
        <v>0</v>
      </c>
      <c r="N273" s="11">
        <f t="shared" si="9"/>
        <v>1</v>
      </c>
      <c r="O273" s="34"/>
    </row>
    <row r="274" spans="1:15" ht="13.5" thickBot="1">
      <c r="A274" s="3">
        <v>43780</v>
      </c>
      <c r="B274" s="7">
        <v>23</v>
      </c>
      <c r="C274" s="8">
        <v>46947.5</v>
      </c>
      <c r="D274" s="8">
        <v>0</v>
      </c>
      <c r="E274" s="8">
        <v>0</v>
      </c>
      <c r="F274" s="8">
        <v>1.33333334492312E-5</v>
      </c>
      <c r="G274" s="8">
        <v>0.50001333333300002</v>
      </c>
      <c r="H274" s="8">
        <v>0.5</v>
      </c>
      <c r="I274" s="9">
        <v>2.4522478300000001E-4</v>
      </c>
      <c r="J274" s="9">
        <v>6.5391532365037798E-9</v>
      </c>
      <c r="K274" s="9">
        <v>2.4522478300000001E-4</v>
      </c>
      <c r="L274" s="9">
        <v>6.5391532365037798E-9</v>
      </c>
      <c r="M274" s="11">
        <f t="shared" si="8"/>
        <v>0</v>
      </c>
      <c r="N274" s="11">
        <f t="shared" si="9"/>
        <v>1</v>
      </c>
      <c r="O274" s="34"/>
    </row>
    <row r="275" spans="1:15" ht="13.5" thickBot="1">
      <c r="A275" s="3">
        <v>43780</v>
      </c>
      <c r="B275" s="7">
        <v>24</v>
      </c>
      <c r="C275" s="8">
        <v>45523.01953125</v>
      </c>
      <c r="D275" s="8">
        <v>0</v>
      </c>
      <c r="E275" s="8">
        <v>0</v>
      </c>
      <c r="F275" s="8">
        <v>0</v>
      </c>
      <c r="G275" s="8">
        <v>0.5</v>
      </c>
      <c r="H275" s="8">
        <v>0.5</v>
      </c>
      <c r="I275" s="9">
        <v>2.4521824400000001E-4</v>
      </c>
      <c r="J275" s="9">
        <v>0</v>
      </c>
      <c r="K275" s="9">
        <v>2.4521824400000001E-4</v>
      </c>
      <c r="L275" s="9">
        <v>0</v>
      </c>
      <c r="M275" s="11">
        <f t="shared" si="8"/>
        <v>0</v>
      </c>
      <c r="N275" s="11">
        <f t="shared" si="9"/>
        <v>1</v>
      </c>
      <c r="O275" s="34"/>
    </row>
    <row r="276" spans="1:15" ht="13.5" thickBot="1">
      <c r="A276" s="3">
        <v>43781</v>
      </c>
      <c r="B276" s="7">
        <v>1</v>
      </c>
      <c r="C276" s="8">
        <v>44686.88671875</v>
      </c>
      <c r="D276" s="8">
        <v>0</v>
      </c>
      <c r="E276" s="8">
        <v>0</v>
      </c>
      <c r="F276" s="8">
        <v>0</v>
      </c>
      <c r="G276" s="8">
        <v>0.5</v>
      </c>
      <c r="H276" s="8">
        <v>0.5</v>
      </c>
      <c r="I276" s="9">
        <v>2.4521824400000001E-4</v>
      </c>
      <c r="J276" s="9">
        <v>0</v>
      </c>
      <c r="K276" s="9">
        <v>2.4521824400000001E-4</v>
      </c>
      <c r="L276" s="9">
        <v>0</v>
      </c>
      <c r="M276" s="11">
        <f t="shared" si="8"/>
        <v>0</v>
      </c>
      <c r="N276" s="11">
        <f t="shared" si="9"/>
        <v>1</v>
      </c>
      <c r="O276" s="34"/>
    </row>
    <row r="277" spans="1:15" ht="13.5" thickBot="1">
      <c r="A277" s="3">
        <v>43781</v>
      </c>
      <c r="B277" s="7">
        <v>2</v>
      </c>
      <c r="C277" s="8">
        <v>44603.09375</v>
      </c>
      <c r="D277" s="8">
        <v>0</v>
      </c>
      <c r="E277" s="8">
        <v>0</v>
      </c>
      <c r="F277" s="8">
        <v>0</v>
      </c>
      <c r="G277" s="8">
        <v>0.5</v>
      </c>
      <c r="H277" s="8">
        <v>0.5</v>
      </c>
      <c r="I277" s="9">
        <v>2.4521824400000001E-4</v>
      </c>
      <c r="J277" s="9">
        <v>0</v>
      </c>
      <c r="K277" s="9">
        <v>2.4521824400000001E-4</v>
      </c>
      <c r="L277" s="9">
        <v>0</v>
      </c>
      <c r="M277" s="11">
        <f t="shared" si="8"/>
        <v>0</v>
      </c>
      <c r="N277" s="11">
        <f t="shared" si="9"/>
        <v>1</v>
      </c>
      <c r="O277" s="34"/>
    </row>
    <row r="278" spans="1:15" ht="13.5" thickBot="1">
      <c r="A278" s="3">
        <v>43781</v>
      </c>
      <c r="B278" s="7">
        <v>3</v>
      </c>
      <c r="C278" s="8">
        <v>44999.19140625</v>
      </c>
      <c r="D278" s="8">
        <v>0</v>
      </c>
      <c r="E278" s="8">
        <v>0</v>
      </c>
      <c r="F278" s="8">
        <v>0</v>
      </c>
      <c r="G278" s="8">
        <v>0.5</v>
      </c>
      <c r="H278" s="8">
        <v>0.5</v>
      </c>
      <c r="I278" s="9">
        <v>2.4521824400000001E-4</v>
      </c>
      <c r="J278" s="9">
        <v>0</v>
      </c>
      <c r="K278" s="9">
        <v>2.4521824400000001E-4</v>
      </c>
      <c r="L278" s="9">
        <v>0</v>
      </c>
      <c r="M278" s="11">
        <f t="shared" si="8"/>
        <v>0</v>
      </c>
      <c r="N278" s="11">
        <f t="shared" si="9"/>
        <v>1</v>
      </c>
      <c r="O278" s="34"/>
    </row>
    <row r="279" spans="1:15" ht="13.5" thickBot="1">
      <c r="A279" s="3">
        <v>43781</v>
      </c>
      <c r="B279" s="7">
        <v>4</v>
      </c>
      <c r="C279" s="8">
        <v>45817.3203125</v>
      </c>
      <c r="D279" s="8">
        <v>0</v>
      </c>
      <c r="E279" s="8">
        <v>0</v>
      </c>
      <c r="F279" s="8">
        <v>1.1706095801E-2</v>
      </c>
      <c r="G279" s="8">
        <v>0.51170609580100002</v>
      </c>
      <c r="H279" s="8">
        <v>0.5</v>
      </c>
      <c r="I279" s="9">
        <v>2.5095933999999998E-4</v>
      </c>
      <c r="J279" s="9">
        <v>5.7410965186166699E-6</v>
      </c>
      <c r="K279" s="9">
        <v>2.5095933999999998E-4</v>
      </c>
      <c r="L279" s="9">
        <v>5.7410965186166699E-6</v>
      </c>
      <c r="M279" s="11">
        <f t="shared" si="8"/>
        <v>0</v>
      </c>
      <c r="N279" s="11">
        <f t="shared" si="9"/>
        <v>1</v>
      </c>
      <c r="O279" s="34"/>
    </row>
    <row r="280" spans="1:15" ht="13.5" thickBot="1">
      <c r="A280" s="3">
        <v>43781</v>
      </c>
      <c r="B280" s="7">
        <v>5</v>
      </c>
      <c r="C280" s="8">
        <v>47434.375</v>
      </c>
      <c r="D280" s="8">
        <v>0</v>
      </c>
      <c r="E280" s="8">
        <v>0</v>
      </c>
      <c r="F280" s="8">
        <v>0</v>
      </c>
      <c r="G280" s="8">
        <v>0.5</v>
      </c>
      <c r="H280" s="8">
        <v>0.5</v>
      </c>
      <c r="I280" s="9">
        <v>2.4521824400000001E-4</v>
      </c>
      <c r="J280" s="9">
        <v>0</v>
      </c>
      <c r="K280" s="9">
        <v>2.4521824400000001E-4</v>
      </c>
      <c r="L280" s="9">
        <v>0</v>
      </c>
      <c r="M280" s="11">
        <f t="shared" si="8"/>
        <v>0</v>
      </c>
      <c r="N280" s="11">
        <f t="shared" si="9"/>
        <v>1</v>
      </c>
      <c r="O280" s="34"/>
    </row>
    <row r="281" spans="1:15" ht="13.5" thickBot="1">
      <c r="A281" s="3">
        <v>43781</v>
      </c>
      <c r="B281" s="7">
        <v>6</v>
      </c>
      <c r="C281" s="8">
        <v>50642.05078125</v>
      </c>
      <c r="D281" s="8">
        <v>0</v>
      </c>
      <c r="E281" s="8">
        <v>0</v>
      </c>
      <c r="F281" s="8">
        <v>1.710760328E-3</v>
      </c>
      <c r="G281" s="8">
        <v>0.50171076032799999</v>
      </c>
      <c r="H281" s="8">
        <v>0.5</v>
      </c>
      <c r="I281" s="9">
        <v>2.4605726300000003E-4</v>
      </c>
      <c r="J281" s="9">
        <v>8.3901928813377595E-7</v>
      </c>
      <c r="K281" s="9">
        <v>2.4605726300000003E-4</v>
      </c>
      <c r="L281" s="9">
        <v>8.3901928813377595E-7</v>
      </c>
      <c r="M281" s="11">
        <f t="shared" si="8"/>
        <v>0</v>
      </c>
      <c r="N281" s="11">
        <f t="shared" si="9"/>
        <v>1</v>
      </c>
      <c r="O281" s="34"/>
    </row>
    <row r="282" spans="1:15" ht="13.5" thickBot="1">
      <c r="A282" s="3">
        <v>43781</v>
      </c>
      <c r="B282" s="7">
        <v>7</v>
      </c>
      <c r="C282" s="8">
        <v>55039.19921875</v>
      </c>
      <c r="D282" s="8">
        <v>0</v>
      </c>
      <c r="E282" s="8">
        <v>0</v>
      </c>
      <c r="F282" s="8">
        <v>5.5530728229999998E-3</v>
      </c>
      <c r="G282" s="8">
        <v>0.50555307282299999</v>
      </c>
      <c r="H282" s="8">
        <v>0.5</v>
      </c>
      <c r="I282" s="9">
        <v>2.4794167300000002E-4</v>
      </c>
      <c r="J282" s="9">
        <v>2.7234295357618999E-6</v>
      </c>
      <c r="K282" s="9">
        <v>2.4794167300000002E-4</v>
      </c>
      <c r="L282" s="9">
        <v>2.7234295357618999E-6</v>
      </c>
      <c r="M282" s="11">
        <f t="shared" si="8"/>
        <v>0</v>
      </c>
      <c r="N282" s="11">
        <f t="shared" si="9"/>
        <v>1</v>
      </c>
      <c r="O282" s="34"/>
    </row>
    <row r="283" spans="1:15" ht="13.5" thickBot="1">
      <c r="A283" s="3">
        <v>43781</v>
      </c>
      <c r="B283" s="7">
        <v>8</v>
      </c>
      <c r="C283" s="8">
        <v>56371.87890625</v>
      </c>
      <c r="D283" s="8">
        <v>58.8</v>
      </c>
      <c r="E283" s="8">
        <v>50.6</v>
      </c>
      <c r="F283" s="8">
        <v>40.474514324936003</v>
      </c>
      <c r="G283" s="8">
        <v>40.994142502598997</v>
      </c>
      <c r="H283" s="8">
        <v>0.51962817766199998</v>
      </c>
      <c r="I283" s="9">
        <v>8.7326422250000001E-3</v>
      </c>
      <c r="J283" s="9">
        <v>8.9874868439999995E-3</v>
      </c>
      <c r="K283" s="9">
        <v>4.7110630190000001E-3</v>
      </c>
      <c r="L283" s="9">
        <v>4.9659076380000004E-3</v>
      </c>
      <c r="M283" s="11">
        <f t="shared" si="8"/>
        <v>1</v>
      </c>
      <c r="N283" s="11">
        <f t="shared" si="9"/>
        <v>0</v>
      </c>
      <c r="O283" s="34"/>
    </row>
    <row r="284" spans="1:15" ht="13.5" thickBot="1">
      <c r="A284" s="3">
        <v>43781</v>
      </c>
      <c r="B284" s="7">
        <v>9</v>
      </c>
      <c r="C284" s="8">
        <v>55809.8515625</v>
      </c>
      <c r="D284" s="8">
        <v>554.5</v>
      </c>
      <c r="E284" s="8">
        <v>554.20000000000005</v>
      </c>
      <c r="F284" s="8">
        <v>539.94811514818002</v>
      </c>
      <c r="G284" s="8">
        <v>539.94811514818002</v>
      </c>
      <c r="H284" s="8">
        <v>0</v>
      </c>
      <c r="I284" s="9">
        <v>7.1367753069999998E-3</v>
      </c>
      <c r="J284" s="9">
        <v>7.1367753069999998E-3</v>
      </c>
      <c r="K284" s="9">
        <v>6.98964436E-3</v>
      </c>
      <c r="L284" s="9">
        <v>6.98964436E-3</v>
      </c>
      <c r="M284" s="11">
        <f t="shared" si="8"/>
        <v>1</v>
      </c>
      <c r="N284" s="11">
        <f t="shared" si="9"/>
        <v>0</v>
      </c>
      <c r="O284" s="34"/>
    </row>
    <row r="285" spans="1:15" ht="13.5" thickBot="1">
      <c r="A285" s="3">
        <v>43781</v>
      </c>
      <c r="B285" s="7">
        <v>10</v>
      </c>
      <c r="C285" s="8">
        <v>54887.80859375</v>
      </c>
      <c r="D285" s="8">
        <v>1255.8</v>
      </c>
      <c r="E285" s="8">
        <v>1254.5999999999999</v>
      </c>
      <c r="F285" s="8">
        <v>1064.3950729677399</v>
      </c>
      <c r="G285" s="8">
        <v>1064.3950729677399</v>
      </c>
      <c r="H285" s="8">
        <v>0</v>
      </c>
      <c r="I285" s="9">
        <v>9.3871960290000001E-2</v>
      </c>
      <c r="J285" s="9">
        <v>9.3871960290000001E-2</v>
      </c>
      <c r="K285" s="9">
        <v>9.3283436504000006E-2</v>
      </c>
      <c r="L285" s="9">
        <v>9.3283436504000006E-2</v>
      </c>
      <c r="M285" s="11">
        <f t="shared" si="8"/>
        <v>1</v>
      </c>
      <c r="N285" s="11">
        <f t="shared" si="9"/>
        <v>0</v>
      </c>
      <c r="O285" s="34"/>
    </row>
    <row r="286" spans="1:15" ht="13.5" thickBot="1">
      <c r="A286" s="3">
        <v>43781</v>
      </c>
      <c r="B286" s="7">
        <v>11</v>
      </c>
      <c r="C286" s="8">
        <v>53668.65625</v>
      </c>
      <c r="D286" s="8">
        <v>1434.2</v>
      </c>
      <c r="E286" s="8">
        <v>1432.2</v>
      </c>
      <c r="F286" s="8">
        <v>1143.71855774965</v>
      </c>
      <c r="G286" s="8">
        <v>1143.71855774965</v>
      </c>
      <c r="H286" s="8">
        <v>0</v>
      </c>
      <c r="I286" s="9">
        <v>0.14246269850400001</v>
      </c>
      <c r="J286" s="9">
        <v>0.14246269850400001</v>
      </c>
      <c r="K286" s="9">
        <v>0.141481825527</v>
      </c>
      <c r="L286" s="9">
        <v>0.141481825527</v>
      </c>
      <c r="M286" s="11">
        <f t="shared" si="8"/>
        <v>1</v>
      </c>
      <c r="N286" s="11">
        <f t="shared" si="9"/>
        <v>0</v>
      </c>
      <c r="O286" s="34"/>
    </row>
    <row r="287" spans="1:15" ht="13.5" thickBot="1">
      <c r="A287" s="3">
        <v>43781</v>
      </c>
      <c r="B287" s="7">
        <v>12</v>
      </c>
      <c r="C287" s="8">
        <v>52145.32421875</v>
      </c>
      <c r="D287" s="8">
        <v>1411.4</v>
      </c>
      <c r="E287" s="8">
        <v>1408.1</v>
      </c>
      <c r="F287" s="8">
        <v>1157.62085123513</v>
      </c>
      <c r="G287" s="8">
        <v>1157.62085123513</v>
      </c>
      <c r="H287" s="8">
        <v>0</v>
      </c>
      <c r="I287" s="9">
        <v>0.124462554568</v>
      </c>
      <c r="J287" s="9">
        <v>0.124462554568</v>
      </c>
      <c r="K287" s="9">
        <v>0.12284411415599999</v>
      </c>
      <c r="L287" s="9">
        <v>0.12284411415599999</v>
      </c>
      <c r="M287" s="11">
        <f t="shared" si="8"/>
        <v>1</v>
      </c>
      <c r="N287" s="11">
        <f t="shared" si="9"/>
        <v>0</v>
      </c>
      <c r="O287" s="34"/>
    </row>
    <row r="288" spans="1:15" ht="13.5" thickBot="1">
      <c r="A288" s="3">
        <v>43781</v>
      </c>
      <c r="B288" s="7">
        <v>13</v>
      </c>
      <c r="C288" s="8">
        <v>50271.28125</v>
      </c>
      <c r="D288" s="8">
        <v>1386.5</v>
      </c>
      <c r="E288" s="8">
        <v>1382.9</v>
      </c>
      <c r="F288" s="8">
        <v>1197.33182124986</v>
      </c>
      <c r="G288" s="8">
        <v>1197.1244633388501</v>
      </c>
      <c r="H288" s="8">
        <v>-0.207357911003</v>
      </c>
      <c r="I288" s="9">
        <v>9.2876673202999999E-2</v>
      </c>
      <c r="J288" s="9">
        <v>9.2774977317000004E-2</v>
      </c>
      <c r="K288" s="9">
        <v>9.1111101843999995E-2</v>
      </c>
      <c r="L288" s="9">
        <v>9.1009405958E-2</v>
      </c>
      <c r="M288" s="11">
        <f t="shared" si="8"/>
        <v>1</v>
      </c>
      <c r="N288" s="11">
        <f t="shared" si="9"/>
        <v>0</v>
      </c>
      <c r="O288" s="34"/>
    </row>
    <row r="289" spans="1:15" ht="13.5" thickBot="1">
      <c r="A289" s="3">
        <v>43781</v>
      </c>
      <c r="B289" s="7">
        <v>14</v>
      </c>
      <c r="C289" s="8">
        <v>48705.6796875</v>
      </c>
      <c r="D289" s="8">
        <v>1352.9</v>
      </c>
      <c r="E289" s="8">
        <v>1349.8</v>
      </c>
      <c r="F289" s="8">
        <v>1248.2066561894901</v>
      </c>
      <c r="G289" s="8">
        <v>1247.9517111719999</v>
      </c>
      <c r="H289" s="8">
        <v>-0.25494501749600001</v>
      </c>
      <c r="I289" s="9">
        <v>5.1470470243999998E-2</v>
      </c>
      <c r="J289" s="9">
        <v>5.1345435905E-2</v>
      </c>
      <c r="K289" s="9">
        <v>4.9950117129E-2</v>
      </c>
      <c r="L289" s="9">
        <v>4.9825082790000003E-2</v>
      </c>
      <c r="M289" s="11">
        <f t="shared" si="8"/>
        <v>1</v>
      </c>
      <c r="N289" s="11">
        <f t="shared" si="9"/>
        <v>0</v>
      </c>
      <c r="O289" s="34"/>
    </row>
    <row r="290" spans="1:15" ht="13.5" thickBot="1">
      <c r="A290" s="3">
        <v>43781</v>
      </c>
      <c r="B290" s="7">
        <v>15</v>
      </c>
      <c r="C290" s="8">
        <v>47413.1875</v>
      </c>
      <c r="D290" s="8">
        <v>1169.9000000000001</v>
      </c>
      <c r="E290" s="8">
        <v>1168.7</v>
      </c>
      <c r="F290" s="8">
        <v>1036.22600350115</v>
      </c>
      <c r="G290" s="8">
        <v>1036.22600350115</v>
      </c>
      <c r="H290" s="8">
        <v>0</v>
      </c>
      <c r="I290" s="9">
        <v>6.5558605443000004E-2</v>
      </c>
      <c r="J290" s="9">
        <v>6.5558605443000004E-2</v>
      </c>
      <c r="K290" s="9">
        <v>6.4970081656999995E-2</v>
      </c>
      <c r="L290" s="9">
        <v>6.4970081656999995E-2</v>
      </c>
      <c r="M290" s="11">
        <f t="shared" si="8"/>
        <v>1</v>
      </c>
      <c r="N290" s="11">
        <f t="shared" si="9"/>
        <v>0</v>
      </c>
      <c r="O290" s="34"/>
    </row>
    <row r="291" spans="1:15" ht="13.5" thickBot="1">
      <c r="A291" s="3">
        <v>43781</v>
      </c>
      <c r="B291" s="7">
        <v>16</v>
      </c>
      <c r="C291" s="8">
        <v>47201.08984375</v>
      </c>
      <c r="D291" s="8">
        <v>870.9</v>
      </c>
      <c r="E291" s="8">
        <v>869.7</v>
      </c>
      <c r="F291" s="8">
        <v>764.56981349878902</v>
      </c>
      <c r="G291" s="8">
        <v>764.52699845777602</v>
      </c>
      <c r="H291" s="8">
        <v>-4.2815041012000003E-2</v>
      </c>
      <c r="I291" s="9">
        <v>5.2169201344E-2</v>
      </c>
      <c r="J291" s="9">
        <v>5.2148203285999999E-2</v>
      </c>
      <c r="K291" s="9">
        <v>5.1580677557999999E-2</v>
      </c>
      <c r="L291" s="9">
        <v>5.1559679499999997E-2</v>
      </c>
      <c r="M291" s="11">
        <f t="shared" si="8"/>
        <v>1</v>
      </c>
      <c r="N291" s="11">
        <f t="shared" si="9"/>
        <v>0</v>
      </c>
      <c r="O291" s="34"/>
    </row>
    <row r="292" spans="1:15" ht="13.5" thickBot="1">
      <c r="A292" s="3">
        <v>43781</v>
      </c>
      <c r="B292" s="7">
        <v>17</v>
      </c>
      <c r="C292" s="8">
        <v>48376.4765625</v>
      </c>
      <c r="D292" s="8">
        <v>436.2</v>
      </c>
      <c r="E292" s="8">
        <v>435.1</v>
      </c>
      <c r="F292" s="8">
        <v>289.46368133832999</v>
      </c>
      <c r="G292" s="8">
        <v>296.29991101695401</v>
      </c>
      <c r="H292" s="8">
        <v>6.836229678624</v>
      </c>
      <c r="I292" s="9">
        <v>6.8612108377999997E-2</v>
      </c>
      <c r="J292" s="9">
        <v>7.1964844855999993E-2</v>
      </c>
      <c r="K292" s="9">
        <v>6.8072628240000002E-2</v>
      </c>
      <c r="L292" s="9">
        <v>7.1425364717999998E-2</v>
      </c>
      <c r="M292" s="11">
        <f t="shared" si="8"/>
        <v>1</v>
      </c>
      <c r="N292" s="11">
        <f t="shared" si="9"/>
        <v>0</v>
      </c>
      <c r="O292" s="34"/>
    </row>
    <row r="293" spans="1:15" ht="13.5" thickBot="1">
      <c r="A293" s="3">
        <v>43781</v>
      </c>
      <c r="B293" s="7">
        <v>18</v>
      </c>
      <c r="C293" s="8">
        <v>51328.94921875</v>
      </c>
      <c r="D293" s="8">
        <v>78.8</v>
      </c>
      <c r="E293" s="8">
        <v>67</v>
      </c>
      <c r="F293" s="8">
        <v>39.969719320288</v>
      </c>
      <c r="G293" s="8">
        <v>40.419149083209</v>
      </c>
      <c r="H293" s="8">
        <v>0.44942976291999998</v>
      </c>
      <c r="I293" s="9">
        <v>1.8823369748000002E-2</v>
      </c>
      <c r="J293" s="9">
        <v>1.9043786502999999E-2</v>
      </c>
      <c r="K293" s="9">
        <v>1.3036219183999999E-2</v>
      </c>
      <c r="L293" s="9">
        <v>1.3256635939E-2</v>
      </c>
      <c r="M293" s="11">
        <f t="shared" si="8"/>
        <v>1</v>
      </c>
      <c r="N293" s="11">
        <f t="shared" si="9"/>
        <v>0</v>
      </c>
      <c r="O293" s="34"/>
    </row>
    <row r="294" spans="1:15" ht="13.5" thickBot="1">
      <c r="A294" s="3">
        <v>43781</v>
      </c>
      <c r="B294" s="7">
        <v>19</v>
      </c>
      <c r="C294" s="8">
        <v>53815.890625</v>
      </c>
      <c r="D294" s="8">
        <v>0</v>
      </c>
      <c r="E294" s="8">
        <v>0</v>
      </c>
      <c r="F294" s="8">
        <v>0</v>
      </c>
      <c r="G294" s="8">
        <v>0.49972218126000001</v>
      </c>
      <c r="H294" s="8">
        <v>0.49972218126000001</v>
      </c>
      <c r="I294" s="9">
        <v>2.4508199100000002E-4</v>
      </c>
      <c r="J294" s="9">
        <v>0</v>
      </c>
      <c r="K294" s="9">
        <v>2.4508199100000002E-4</v>
      </c>
      <c r="L294" s="9">
        <v>0</v>
      </c>
      <c r="M294" s="11">
        <f t="shared" si="8"/>
        <v>0</v>
      </c>
      <c r="N294" s="11">
        <f t="shared" si="9"/>
        <v>1</v>
      </c>
      <c r="O294" s="34"/>
    </row>
    <row r="295" spans="1:15" ht="13.5" thickBot="1">
      <c r="A295" s="3">
        <v>43781</v>
      </c>
      <c r="B295" s="7">
        <v>20</v>
      </c>
      <c r="C295" s="8">
        <v>54302.546875</v>
      </c>
      <c r="D295" s="8">
        <v>0</v>
      </c>
      <c r="E295" s="8">
        <v>0</v>
      </c>
      <c r="F295" s="8">
        <v>0</v>
      </c>
      <c r="G295" s="8">
        <v>0.5</v>
      </c>
      <c r="H295" s="8">
        <v>0.5</v>
      </c>
      <c r="I295" s="9">
        <v>2.4521824400000001E-4</v>
      </c>
      <c r="J295" s="9">
        <v>0</v>
      </c>
      <c r="K295" s="9">
        <v>2.4521824400000001E-4</v>
      </c>
      <c r="L295" s="9">
        <v>0</v>
      </c>
      <c r="M295" s="11">
        <f t="shared" si="8"/>
        <v>0</v>
      </c>
      <c r="N295" s="11">
        <f t="shared" si="9"/>
        <v>1</v>
      </c>
      <c r="O295" s="34"/>
    </row>
    <row r="296" spans="1:15" ht="13.5" thickBot="1">
      <c r="A296" s="3">
        <v>43781</v>
      </c>
      <c r="B296" s="7">
        <v>21</v>
      </c>
      <c r="C296" s="8">
        <v>54166.89453125</v>
      </c>
      <c r="D296" s="8">
        <v>0</v>
      </c>
      <c r="E296" s="8">
        <v>0</v>
      </c>
      <c r="F296" s="8">
        <v>0</v>
      </c>
      <c r="G296" s="8">
        <v>0.5</v>
      </c>
      <c r="H296" s="8">
        <v>0.5</v>
      </c>
      <c r="I296" s="9">
        <v>2.4521824400000001E-4</v>
      </c>
      <c r="J296" s="9">
        <v>0</v>
      </c>
      <c r="K296" s="9">
        <v>2.4521824400000001E-4</v>
      </c>
      <c r="L296" s="9">
        <v>0</v>
      </c>
      <c r="M296" s="11">
        <f t="shared" si="8"/>
        <v>0</v>
      </c>
      <c r="N296" s="11">
        <f t="shared" si="9"/>
        <v>1</v>
      </c>
      <c r="O296" s="34"/>
    </row>
    <row r="297" spans="1:15" ht="13.5" thickBot="1">
      <c r="A297" s="3">
        <v>43781</v>
      </c>
      <c r="B297" s="7">
        <v>22</v>
      </c>
      <c r="C297" s="8">
        <v>52899.515625</v>
      </c>
      <c r="D297" s="8">
        <v>0</v>
      </c>
      <c r="E297" s="8">
        <v>0</v>
      </c>
      <c r="F297" s="8">
        <v>0</v>
      </c>
      <c r="G297" s="8">
        <v>0.5</v>
      </c>
      <c r="H297" s="8">
        <v>0.5</v>
      </c>
      <c r="I297" s="9">
        <v>2.4521824400000001E-4</v>
      </c>
      <c r="J297" s="9">
        <v>0</v>
      </c>
      <c r="K297" s="9">
        <v>2.4521824400000001E-4</v>
      </c>
      <c r="L297" s="9">
        <v>0</v>
      </c>
      <c r="M297" s="11">
        <f t="shared" si="8"/>
        <v>0</v>
      </c>
      <c r="N297" s="11">
        <f t="shared" si="9"/>
        <v>1</v>
      </c>
      <c r="O297" s="34"/>
    </row>
    <row r="298" spans="1:15" ht="13.5" thickBot="1">
      <c r="A298" s="3">
        <v>43781</v>
      </c>
      <c r="B298" s="7">
        <v>23</v>
      </c>
      <c r="C298" s="8">
        <v>50599.4375</v>
      </c>
      <c r="D298" s="8">
        <v>0</v>
      </c>
      <c r="E298" s="8">
        <v>0</v>
      </c>
      <c r="F298" s="8">
        <v>0</v>
      </c>
      <c r="G298" s="8">
        <v>0.5</v>
      </c>
      <c r="H298" s="8">
        <v>0.5</v>
      </c>
      <c r="I298" s="9">
        <v>2.4521824400000001E-4</v>
      </c>
      <c r="J298" s="9">
        <v>0</v>
      </c>
      <c r="K298" s="9">
        <v>2.4521824400000001E-4</v>
      </c>
      <c r="L298" s="9">
        <v>0</v>
      </c>
      <c r="M298" s="11">
        <f t="shared" si="8"/>
        <v>0</v>
      </c>
      <c r="N298" s="11">
        <f t="shared" si="9"/>
        <v>1</v>
      </c>
      <c r="O298" s="34"/>
    </row>
    <row r="299" spans="1:15" ht="13.5" thickBot="1">
      <c r="A299" s="3">
        <v>43781</v>
      </c>
      <c r="B299" s="7">
        <v>24</v>
      </c>
      <c r="C299" s="8">
        <v>48874.140625</v>
      </c>
      <c r="D299" s="8">
        <v>0</v>
      </c>
      <c r="E299" s="8">
        <v>0</v>
      </c>
      <c r="F299" s="8">
        <v>0</v>
      </c>
      <c r="G299" s="8">
        <v>0.5</v>
      </c>
      <c r="H299" s="8">
        <v>0.5</v>
      </c>
      <c r="I299" s="9">
        <v>2.4521824400000001E-4</v>
      </c>
      <c r="J299" s="9">
        <v>0</v>
      </c>
      <c r="K299" s="9">
        <v>2.4521824400000001E-4</v>
      </c>
      <c r="L299" s="9">
        <v>0</v>
      </c>
      <c r="M299" s="11">
        <f t="shared" si="8"/>
        <v>0</v>
      </c>
      <c r="N299" s="11">
        <f t="shared" si="9"/>
        <v>1</v>
      </c>
      <c r="O299" s="34"/>
    </row>
    <row r="300" spans="1:15" ht="13.5" thickBot="1">
      <c r="A300" s="3">
        <v>43782</v>
      </c>
      <c r="B300" s="7">
        <v>1</v>
      </c>
      <c r="C300" s="8">
        <v>47804.8671875</v>
      </c>
      <c r="D300" s="8">
        <v>0</v>
      </c>
      <c r="E300" s="8">
        <v>0</v>
      </c>
      <c r="F300" s="8">
        <v>0</v>
      </c>
      <c r="G300" s="8">
        <v>0.5</v>
      </c>
      <c r="H300" s="8">
        <v>0.5</v>
      </c>
      <c r="I300" s="9">
        <v>2.4521824400000001E-4</v>
      </c>
      <c r="J300" s="9">
        <v>0</v>
      </c>
      <c r="K300" s="9">
        <v>2.4521824400000001E-4</v>
      </c>
      <c r="L300" s="9">
        <v>0</v>
      </c>
      <c r="M300" s="11">
        <f t="shared" si="8"/>
        <v>0</v>
      </c>
      <c r="N300" s="11">
        <f t="shared" si="9"/>
        <v>1</v>
      </c>
      <c r="O300" s="34"/>
    </row>
    <row r="301" spans="1:15" ht="13.5" thickBot="1">
      <c r="A301" s="3">
        <v>43782</v>
      </c>
      <c r="B301" s="7">
        <v>2</v>
      </c>
      <c r="C301" s="8">
        <v>47560.69140625</v>
      </c>
      <c r="D301" s="8">
        <v>0</v>
      </c>
      <c r="E301" s="8">
        <v>0</v>
      </c>
      <c r="F301" s="8">
        <v>0</v>
      </c>
      <c r="G301" s="8">
        <v>0.5</v>
      </c>
      <c r="H301" s="8">
        <v>0.5</v>
      </c>
      <c r="I301" s="9">
        <v>2.4521824400000001E-4</v>
      </c>
      <c r="J301" s="9">
        <v>0</v>
      </c>
      <c r="K301" s="9">
        <v>2.4521824400000001E-4</v>
      </c>
      <c r="L301" s="9">
        <v>0</v>
      </c>
      <c r="M301" s="11">
        <f t="shared" si="8"/>
        <v>0</v>
      </c>
      <c r="N301" s="11">
        <f t="shared" si="9"/>
        <v>1</v>
      </c>
      <c r="O301" s="34"/>
    </row>
    <row r="302" spans="1:15" ht="13.5" thickBot="1">
      <c r="A302" s="3">
        <v>43782</v>
      </c>
      <c r="B302" s="7">
        <v>3</v>
      </c>
      <c r="C302" s="8">
        <v>47767.65234375</v>
      </c>
      <c r="D302" s="8">
        <v>0</v>
      </c>
      <c r="E302" s="8">
        <v>0</v>
      </c>
      <c r="F302" s="8">
        <v>0</v>
      </c>
      <c r="G302" s="8">
        <v>0.5</v>
      </c>
      <c r="H302" s="8">
        <v>0.5</v>
      </c>
      <c r="I302" s="9">
        <v>2.4521824400000001E-4</v>
      </c>
      <c r="J302" s="9">
        <v>0</v>
      </c>
      <c r="K302" s="9">
        <v>2.4521824400000001E-4</v>
      </c>
      <c r="L302" s="9">
        <v>0</v>
      </c>
      <c r="M302" s="11">
        <f t="shared" si="8"/>
        <v>0</v>
      </c>
      <c r="N302" s="11">
        <f t="shared" si="9"/>
        <v>1</v>
      </c>
      <c r="O302" s="34"/>
    </row>
    <row r="303" spans="1:15" ht="13.5" thickBot="1">
      <c r="A303" s="3">
        <v>43782</v>
      </c>
      <c r="B303" s="7">
        <v>4</v>
      </c>
      <c r="C303" s="8">
        <v>48212.73046875</v>
      </c>
      <c r="D303" s="8">
        <v>0</v>
      </c>
      <c r="E303" s="8">
        <v>0</v>
      </c>
      <c r="F303" s="8">
        <v>0</v>
      </c>
      <c r="G303" s="8">
        <v>0.5</v>
      </c>
      <c r="H303" s="8">
        <v>0.5</v>
      </c>
      <c r="I303" s="9">
        <v>2.4521824400000001E-4</v>
      </c>
      <c r="J303" s="9">
        <v>0</v>
      </c>
      <c r="K303" s="9">
        <v>2.4521824400000001E-4</v>
      </c>
      <c r="L303" s="9">
        <v>0</v>
      </c>
      <c r="M303" s="11">
        <f t="shared" si="8"/>
        <v>0</v>
      </c>
      <c r="N303" s="11">
        <f t="shared" si="9"/>
        <v>1</v>
      </c>
      <c r="O303" s="34"/>
    </row>
    <row r="304" spans="1:15" ht="13.5" thickBot="1">
      <c r="A304" s="3">
        <v>43782</v>
      </c>
      <c r="B304" s="7">
        <v>5</v>
      </c>
      <c r="C304" s="8">
        <v>49428.66796875</v>
      </c>
      <c r="D304" s="8">
        <v>0</v>
      </c>
      <c r="E304" s="8">
        <v>0</v>
      </c>
      <c r="F304" s="8">
        <v>5.2628828683999998E-2</v>
      </c>
      <c r="G304" s="8">
        <v>0.55262882868399998</v>
      </c>
      <c r="H304" s="8">
        <v>0.5</v>
      </c>
      <c r="I304" s="9">
        <v>2.7102934199999999E-4</v>
      </c>
      <c r="J304" s="9">
        <v>2.58110979325595E-5</v>
      </c>
      <c r="K304" s="9">
        <v>2.7102934199999999E-4</v>
      </c>
      <c r="L304" s="9">
        <v>2.58110979325595E-5</v>
      </c>
      <c r="M304" s="11">
        <f t="shared" si="8"/>
        <v>0</v>
      </c>
      <c r="N304" s="11">
        <f t="shared" si="9"/>
        <v>1</v>
      </c>
      <c r="O304" s="34"/>
    </row>
    <row r="305" spans="1:15" ht="13.5" thickBot="1">
      <c r="A305" s="3">
        <v>43782</v>
      </c>
      <c r="B305" s="7">
        <v>6</v>
      </c>
      <c r="C305" s="8">
        <v>52141.734375</v>
      </c>
      <c r="D305" s="8">
        <v>0</v>
      </c>
      <c r="E305" s="8">
        <v>0</v>
      </c>
      <c r="F305" s="8">
        <v>0</v>
      </c>
      <c r="G305" s="8">
        <v>0.5</v>
      </c>
      <c r="H305" s="8">
        <v>0.5</v>
      </c>
      <c r="I305" s="9">
        <v>2.4521824400000001E-4</v>
      </c>
      <c r="J305" s="9">
        <v>0</v>
      </c>
      <c r="K305" s="9">
        <v>2.4521824400000001E-4</v>
      </c>
      <c r="L305" s="9">
        <v>0</v>
      </c>
      <c r="M305" s="11">
        <f t="shared" si="8"/>
        <v>0</v>
      </c>
      <c r="N305" s="11">
        <f t="shared" si="9"/>
        <v>1</v>
      </c>
      <c r="O305" s="34"/>
    </row>
    <row r="306" spans="1:15" ht="13.5" thickBot="1">
      <c r="A306" s="3">
        <v>43782</v>
      </c>
      <c r="B306" s="7">
        <v>7</v>
      </c>
      <c r="C306" s="8">
        <v>55864.44921875</v>
      </c>
      <c r="D306" s="8">
        <v>0</v>
      </c>
      <c r="E306" s="8">
        <v>0</v>
      </c>
      <c r="F306" s="8">
        <v>0</v>
      </c>
      <c r="G306" s="8">
        <v>0.5</v>
      </c>
      <c r="H306" s="8">
        <v>0.5</v>
      </c>
      <c r="I306" s="9">
        <v>2.4521824400000001E-4</v>
      </c>
      <c r="J306" s="9">
        <v>0</v>
      </c>
      <c r="K306" s="9">
        <v>2.4521824400000001E-4</v>
      </c>
      <c r="L306" s="9">
        <v>0</v>
      </c>
      <c r="M306" s="11">
        <f t="shared" si="8"/>
        <v>0</v>
      </c>
      <c r="N306" s="11">
        <f t="shared" si="9"/>
        <v>1</v>
      </c>
      <c r="O306" s="34"/>
    </row>
    <row r="307" spans="1:15" ht="13.5" thickBot="1">
      <c r="A307" s="3">
        <v>43782</v>
      </c>
      <c r="B307" s="7">
        <v>8</v>
      </c>
      <c r="C307" s="8">
        <v>56122.734375</v>
      </c>
      <c r="D307" s="8">
        <v>39</v>
      </c>
      <c r="E307" s="8">
        <v>30.3</v>
      </c>
      <c r="F307" s="8">
        <v>27.657879876311998</v>
      </c>
      <c r="G307" s="8">
        <v>28.299349044159001</v>
      </c>
      <c r="H307" s="8">
        <v>0.64146916784700003</v>
      </c>
      <c r="I307" s="9">
        <v>5.2479896790000001E-3</v>
      </c>
      <c r="J307" s="9">
        <v>5.5625895649999996E-3</v>
      </c>
      <c r="K307" s="9">
        <v>9.8119222900000004E-4</v>
      </c>
      <c r="L307" s="9">
        <v>1.295792115E-3</v>
      </c>
      <c r="M307" s="11">
        <f t="shared" si="8"/>
        <v>1</v>
      </c>
      <c r="N307" s="11">
        <f t="shared" si="9"/>
        <v>0</v>
      </c>
      <c r="O307" s="34"/>
    </row>
    <row r="308" spans="1:15" ht="13.5" thickBot="1">
      <c r="A308" s="3">
        <v>43782</v>
      </c>
      <c r="B308" s="7">
        <v>9</v>
      </c>
      <c r="C308" s="8">
        <v>54355.796875</v>
      </c>
      <c r="D308" s="8">
        <v>325.60000000000002</v>
      </c>
      <c r="E308" s="8">
        <v>321.89999999999998</v>
      </c>
      <c r="F308" s="8">
        <v>344.99182559776602</v>
      </c>
      <c r="G308" s="8">
        <v>345.30750790511598</v>
      </c>
      <c r="H308" s="8">
        <v>0.31568230734899999</v>
      </c>
      <c r="I308" s="9">
        <v>9.6652809730000001E-3</v>
      </c>
      <c r="J308" s="9">
        <v>9.5104588510000008E-3</v>
      </c>
      <c r="K308" s="9">
        <v>1.147989598E-2</v>
      </c>
      <c r="L308" s="9">
        <v>1.1325073858000001E-2</v>
      </c>
      <c r="M308" s="11">
        <f t="shared" si="8"/>
        <v>1</v>
      </c>
      <c r="N308" s="11">
        <f t="shared" si="9"/>
        <v>1</v>
      </c>
      <c r="O308" s="34"/>
    </row>
    <row r="309" spans="1:15" ht="13.5" thickBot="1">
      <c r="A309" s="3">
        <v>43782</v>
      </c>
      <c r="B309" s="7">
        <v>10</v>
      </c>
      <c r="C309" s="8">
        <v>52493.74609375</v>
      </c>
      <c r="D309" s="8">
        <v>640</v>
      </c>
      <c r="E309" s="8">
        <v>637.5</v>
      </c>
      <c r="F309" s="8">
        <v>528.89878792636898</v>
      </c>
      <c r="G309" s="8">
        <v>529.723781355553</v>
      </c>
      <c r="H309" s="8">
        <v>0.824993429183</v>
      </c>
      <c r="I309" s="9">
        <v>5.4083481433999998E-2</v>
      </c>
      <c r="J309" s="9">
        <v>5.4488088313999997E-2</v>
      </c>
      <c r="K309" s="9">
        <v>5.2857390212999997E-2</v>
      </c>
      <c r="L309" s="9">
        <v>5.3261997093000002E-2</v>
      </c>
      <c r="M309" s="11">
        <f t="shared" si="8"/>
        <v>1</v>
      </c>
      <c r="N309" s="11">
        <f t="shared" si="9"/>
        <v>0</v>
      </c>
      <c r="O309" s="34"/>
    </row>
    <row r="310" spans="1:15" ht="13.5" thickBot="1">
      <c r="A310" s="3">
        <v>43782</v>
      </c>
      <c r="B310" s="7">
        <v>11</v>
      </c>
      <c r="C310" s="8">
        <v>50851.640625</v>
      </c>
      <c r="D310" s="8">
        <v>865.3</v>
      </c>
      <c r="E310" s="8">
        <v>862</v>
      </c>
      <c r="F310" s="8">
        <v>735.07806440345996</v>
      </c>
      <c r="G310" s="8">
        <v>749.59668035503</v>
      </c>
      <c r="H310" s="8">
        <v>14.518615951571</v>
      </c>
      <c r="I310" s="9">
        <v>5.6745129791E-2</v>
      </c>
      <c r="J310" s="9">
        <v>6.3865588816000005E-2</v>
      </c>
      <c r="K310" s="9">
        <v>5.5126689378999998E-2</v>
      </c>
      <c r="L310" s="9">
        <v>6.2247148404000002E-2</v>
      </c>
      <c r="M310" s="11">
        <f t="shared" si="8"/>
        <v>1</v>
      </c>
      <c r="N310" s="11">
        <f t="shared" si="9"/>
        <v>0</v>
      </c>
      <c r="O310" s="34"/>
    </row>
    <row r="311" spans="1:15" ht="13.5" thickBot="1">
      <c r="A311" s="3">
        <v>43782</v>
      </c>
      <c r="B311" s="7">
        <v>12</v>
      </c>
      <c r="C311" s="8">
        <v>49363.609375</v>
      </c>
      <c r="D311" s="8">
        <v>989.6</v>
      </c>
      <c r="E311" s="8">
        <v>986</v>
      </c>
      <c r="F311" s="8">
        <v>842.04407538289001</v>
      </c>
      <c r="G311" s="8">
        <v>848.18273493141703</v>
      </c>
      <c r="H311" s="8">
        <v>6.1386595485270004</v>
      </c>
      <c r="I311" s="9">
        <v>6.9356186888999999E-2</v>
      </c>
      <c r="J311" s="9">
        <v>7.2366809522000003E-2</v>
      </c>
      <c r="K311" s="9">
        <v>6.7590615531000001E-2</v>
      </c>
      <c r="L311" s="9">
        <v>7.0601238164000005E-2</v>
      </c>
      <c r="M311" s="11">
        <f t="shared" si="8"/>
        <v>1</v>
      </c>
      <c r="N311" s="11">
        <f t="shared" si="9"/>
        <v>0</v>
      </c>
      <c r="O311" s="34"/>
    </row>
    <row r="312" spans="1:15" ht="13.5" thickBot="1">
      <c r="A312" s="3">
        <v>43782</v>
      </c>
      <c r="B312" s="7">
        <v>13</v>
      </c>
      <c r="C312" s="8">
        <v>48007.1328125</v>
      </c>
      <c r="D312" s="8">
        <v>1049.0999999999999</v>
      </c>
      <c r="E312" s="8">
        <v>1045</v>
      </c>
      <c r="F312" s="8">
        <v>733.45969616163097</v>
      </c>
      <c r="G312" s="8">
        <v>733.47036696962198</v>
      </c>
      <c r="H312" s="8">
        <v>1.067080799E-2</v>
      </c>
      <c r="I312" s="9">
        <v>0.154796288881</v>
      </c>
      <c r="J312" s="9">
        <v>0.15480152223499999</v>
      </c>
      <c r="K312" s="9">
        <v>0.15278549927900001</v>
      </c>
      <c r="L312" s="9">
        <v>0.15279073263199999</v>
      </c>
      <c r="M312" s="11">
        <f t="shared" si="8"/>
        <v>1</v>
      </c>
      <c r="N312" s="11">
        <f t="shared" si="9"/>
        <v>0</v>
      </c>
      <c r="O312" s="34"/>
    </row>
    <row r="313" spans="1:15" ht="13.5" thickBot="1">
      <c r="A313" s="3">
        <v>43782</v>
      </c>
      <c r="B313" s="7">
        <v>14</v>
      </c>
      <c r="C313" s="8">
        <v>47040.41796875</v>
      </c>
      <c r="D313" s="8">
        <v>1079.8</v>
      </c>
      <c r="E313" s="8">
        <v>1076</v>
      </c>
      <c r="F313" s="8">
        <v>854.47189505338702</v>
      </c>
      <c r="G313" s="8">
        <v>854.879482299752</v>
      </c>
      <c r="H313" s="8">
        <v>0.40758724636499999</v>
      </c>
      <c r="I313" s="9">
        <v>0.110309228886</v>
      </c>
      <c r="J313" s="9">
        <v>0.110509124544</v>
      </c>
      <c r="K313" s="9">
        <v>0.10844557023</v>
      </c>
      <c r="L313" s="9">
        <v>0.108645465888</v>
      </c>
      <c r="M313" s="11">
        <f t="shared" si="8"/>
        <v>1</v>
      </c>
      <c r="N313" s="11">
        <f t="shared" si="9"/>
        <v>0</v>
      </c>
      <c r="O313" s="34"/>
    </row>
    <row r="314" spans="1:15" ht="13.5" thickBot="1">
      <c r="A314" s="3">
        <v>43782</v>
      </c>
      <c r="B314" s="7">
        <v>15</v>
      </c>
      <c r="C314" s="8">
        <v>46423.30859375</v>
      </c>
      <c r="D314" s="8">
        <v>969.7</v>
      </c>
      <c r="E314" s="8">
        <v>967.5</v>
      </c>
      <c r="F314" s="8">
        <v>965.614265932374</v>
      </c>
      <c r="G314" s="8">
        <v>965.614265932374</v>
      </c>
      <c r="H314" s="8">
        <v>0</v>
      </c>
      <c r="I314" s="9">
        <v>2.003793068E-3</v>
      </c>
      <c r="J314" s="9">
        <v>2.003793068E-3</v>
      </c>
      <c r="K314" s="9">
        <v>9.2483279399999997E-4</v>
      </c>
      <c r="L314" s="9">
        <v>9.2483279399999997E-4</v>
      </c>
      <c r="M314" s="11">
        <f t="shared" si="8"/>
        <v>1</v>
      </c>
      <c r="N314" s="11">
        <f t="shared" si="9"/>
        <v>0</v>
      </c>
      <c r="O314" s="34"/>
    </row>
    <row r="315" spans="1:15" ht="13.5" thickBot="1">
      <c r="A315" s="3">
        <v>43782</v>
      </c>
      <c r="B315" s="7">
        <v>16</v>
      </c>
      <c r="C315" s="8">
        <v>46587.375</v>
      </c>
      <c r="D315" s="8">
        <v>719.6</v>
      </c>
      <c r="E315" s="8">
        <v>718.5</v>
      </c>
      <c r="F315" s="8">
        <v>691.24087903777797</v>
      </c>
      <c r="G315" s="8">
        <v>691.24087903777797</v>
      </c>
      <c r="H315" s="8">
        <v>0</v>
      </c>
      <c r="I315" s="9">
        <v>1.39083477E-2</v>
      </c>
      <c r="J315" s="9">
        <v>1.39083477E-2</v>
      </c>
      <c r="K315" s="9">
        <v>1.3368867563E-2</v>
      </c>
      <c r="L315" s="9">
        <v>1.3368867563E-2</v>
      </c>
      <c r="M315" s="11">
        <f t="shared" si="8"/>
        <v>1</v>
      </c>
      <c r="N315" s="11">
        <f t="shared" si="9"/>
        <v>0</v>
      </c>
      <c r="O315" s="34"/>
    </row>
    <row r="316" spans="1:15" ht="13.5" thickBot="1">
      <c r="A316" s="3">
        <v>43782</v>
      </c>
      <c r="B316" s="7">
        <v>17</v>
      </c>
      <c r="C316" s="8">
        <v>47480.59375</v>
      </c>
      <c r="D316" s="8">
        <v>381.8</v>
      </c>
      <c r="E316" s="8">
        <v>378</v>
      </c>
      <c r="F316" s="8">
        <v>307.08387697488098</v>
      </c>
      <c r="G316" s="8">
        <v>307.12424323668102</v>
      </c>
      <c r="H316" s="8">
        <v>4.0366261799999997E-2</v>
      </c>
      <c r="I316" s="9">
        <v>3.6623715921E-2</v>
      </c>
      <c r="J316" s="9">
        <v>3.6643513007999999E-2</v>
      </c>
      <c r="K316" s="9">
        <v>3.4760057263999999E-2</v>
      </c>
      <c r="L316" s="9">
        <v>3.4779854351999998E-2</v>
      </c>
      <c r="M316" s="11">
        <f t="shared" si="8"/>
        <v>1</v>
      </c>
      <c r="N316" s="11">
        <f t="shared" si="9"/>
        <v>0</v>
      </c>
      <c r="O316" s="34"/>
    </row>
    <row r="317" spans="1:15" ht="13.5" thickBot="1">
      <c r="A317" s="3">
        <v>43782</v>
      </c>
      <c r="B317" s="7">
        <v>18</v>
      </c>
      <c r="C317" s="8">
        <v>49516.65234375</v>
      </c>
      <c r="D317" s="8">
        <v>66.400000000000006</v>
      </c>
      <c r="E317" s="8">
        <v>56.7</v>
      </c>
      <c r="F317" s="8">
        <v>42.464111693455003</v>
      </c>
      <c r="G317" s="8">
        <v>42.464291693443002</v>
      </c>
      <c r="H317" s="8">
        <v>1.7999998700000001E-4</v>
      </c>
      <c r="I317" s="9">
        <v>1.1738944731E-2</v>
      </c>
      <c r="J317" s="9">
        <v>1.1739033009E-2</v>
      </c>
      <c r="K317" s="9">
        <v>6.9817107919999998E-3</v>
      </c>
      <c r="L317" s="9">
        <v>6.9817990709999996E-3</v>
      </c>
      <c r="M317" s="11">
        <f t="shared" si="8"/>
        <v>1</v>
      </c>
      <c r="N317" s="11">
        <f t="shared" si="9"/>
        <v>0</v>
      </c>
      <c r="O317" s="34"/>
    </row>
    <row r="318" spans="1:15" ht="13.5" thickBot="1">
      <c r="A318" s="3">
        <v>43782</v>
      </c>
      <c r="B318" s="7">
        <v>19</v>
      </c>
      <c r="C318" s="8">
        <v>50807.91015625</v>
      </c>
      <c r="D318" s="8">
        <v>0</v>
      </c>
      <c r="E318" s="8">
        <v>0</v>
      </c>
      <c r="F318" s="8">
        <v>0</v>
      </c>
      <c r="G318" s="8">
        <v>3.0888886700000001E-4</v>
      </c>
      <c r="H318" s="8">
        <v>3.0888886700000001E-4</v>
      </c>
      <c r="I318" s="9">
        <v>1.5149037155513699E-7</v>
      </c>
      <c r="J318" s="9">
        <v>0</v>
      </c>
      <c r="K318" s="9">
        <v>1.5149037155513699E-7</v>
      </c>
      <c r="L318" s="9">
        <v>0</v>
      </c>
      <c r="M318" s="11">
        <f t="shared" si="8"/>
        <v>0</v>
      </c>
      <c r="N318" s="11">
        <f t="shared" si="9"/>
        <v>1</v>
      </c>
      <c r="O318" s="34"/>
    </row>
    <row r="319" spans="1:15" ht="13.5" thickBot="1">
      <c r="A319" s="3">
        <v>43782</v>
      </c>
      <c r="B319" s="7">
        <v>20</v>
      </c>
      <c r="C319" s="8">
        <v>50369.7578125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9">
        <v>0</v>
      </c>
      <c r="J319" s="9">
        <v>0</v>
      </c>
      <c r="K319" s="9">
        <v>0</v>
      </c>
      <c r="L319" s="9">
        <v>0</v>
      </c>
      <c r="M319" s="11">
        <f t="shared" si="8"/>
        <v>0</v>
      </c>
      <c r="N319" s="11">
        <f t="shared" si="9"/>
        <v>0</v>
      </c>
      <c r="O319" s="34"/>
    </row>
    <row r="320" spans="1:15" ht="13.5" thickBot="1">
      <c r="A320" s="3">
        <v>43782</v>
      </c>
      <c r="B320" s="7">
        <v>21</v>
      </c>
      <c r="C320" s="8">
        <v>49403.56640625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9">
        <v>0</v>
      </c>
      <c r="J320" s="9">
        <v>0</v>
      </c>
      <c r="K320" s="9">
        <v>0</v>
      </c>
      <c r="L320" s="9">
        <v>0</v>
      </c>
      <c r="M320" s="11">
        <f t="shared" si="8"/>
        <v>0</v>
      </c>
      <c r="N320" s="11">
        <f t="shared" si="9"/>
        <v>0</v>
      </c>
      <c r="O320" s="34"/>
    </row>
    <row r="321" spans="1:15" ht="13.5" thickBot="1">
      <c r="A321" s="3">
        <v>43782</v>
      </c>
      <c r="B321" s="7">
        <v>22</v>
      </c>
      <c r="C321" s="8">
        <v>47466.98828125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11">
        <f t="shared" si="8"/>
        <v>0</v>
      </c>
      <c r="N321" s="11">
        <f t="shared" si="9"/>
        <v>0</v>
      </c>
      <c r="O321" s="34"/>
    </row>
    <row r="322" spans="1:15" ht="13.5" thickBot="1">
      <c r="A322" s="3">
        <v>43782</v>
      </c>
      <c r="B322" s="7">
        <v>23</v>
      </c>
      <c r="C322" s="8">
        <v>44697.25390625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11">
        <f t="shared" si="8"/>
        <v>0</v>
      </c>
      <c r="N322" s="11">
        <f t="shared" si="9"/>
        <v>0</v>
      </c>
      <c r="O322" s="34"/>
    </row>
    <row r="323" spans="1:15" ht="13.5" thickBot="1">
      <c r="A323" s="3">
        <v>43782</v>
      </c>
      <c r="B323" s="7">
        <v>24</v>
      </c>
      <c r="C323" s="8">
        <v>42104.12890625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11">
        <f t="shared" si="8"/>
        <v>0</v>
      </c>
      <c r="N323" s="11">
        <f t="shared" si="9"/>
        <v>0</v>
      </c>
      <c r="O323" s="34"/>
    </row>
    <row r="324" spans="1:15" ht="13.5" thickBot="1">
      <c r="A324" s="3">
        <v>43783</v>
      </c>
      <c r="B324" s="7">
        <v>1</v>
      </c>
      <c r="C324" s="8">
        <v>40568.07421875</v>
      </c>
      <c r="D324" s="8">
        <v>0</v>
      </c>
      <c r="E324" s="8">
        <v>0</v>
      </c>
      <c r="F324" s="8">
        <v>1.3558999690000001E-3</v>
      </c>
      <c r="G324" s="8">
        <v>1.3558999690000001E-3</v>
      </c>
      <c r="H324" s="8">
        <v>0</v>
      </c>
      <c r="I324" s="9">
        <v>6.6498281988069205E-7</v>
      </c>
      <c r="J324" s="9">
        <v>6.6498281988069597E-7</v>
      </c>
      <c r="K324" s="9">
        <v>6.6498281988069205E-7</v>
      </c>
      <c r="L324" s="9">
        <v>6.6498281988069597E-7</v>
      </c>
      <c r="M324" s="11">
        <f t="shared" si="8"/>
        <v>0</v>
      </c>
      <c r="N324" s="11">
        <f t="shared" si="9"/>
        <v>1</v>
      </c>
      <c r="O324" s="34"/>
    </row>
    <row r="325" spans="1:15" ht="13.5" thickBot="1">
      <c r="A325" s="3">
        <v>43783</v>
      </c>
      <c r="B325" s="7">
        <v>2</v>
      </c>
      <c r="C325" s="8">
        <v>39774.40625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11">
        <f t="shared" si="8"/>
        <v>0</v>
      </c>
      <c r="N325" s="11">
        <f t="shared" si="9"/>
        <v>0</v>
      </c>
      <c r="O325" s="34"/>
    </row>
    <row r="326" spans="1:15" ht="13.5" thickBot="1">
      <c r="A326" s="3">
        <v>43783</v>
      </c>
      <c r="B326" s="7">
        <v>3</v>
      </c>
      <c r="C326" s="8">
        <v>39542.671875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11">
        <f t="shared" si="8"/>
        <v>0</v>
      </c>
      <c r="N326" s="11">
        <f t="shared" si="9"/>
        <v>0</v>
      </c>
      <c r="O326" s="34"/>
    </row>
    <row r="327" spans="1:15" ht="13.5" thickBot="1">
      <c r="A327" s="3">
        <v>43783</v>
      </c>
      <c r="B327" s="7">
        <v>4</v>
      </c>
      <c r="C327" s="8">
        <v>39752.66015625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11">
        <f t="shared" si="8"/>
        <v>0</v>
      </c>
      <c r="N327" s="11">
        <f t="shared" si="9"/>
        <v>0</v>
      </c>
      <c r="O327" s="34"/>
    </row>
    <row r="328" spans="1:15" ht="13.5" thickBot="1">
      <c r="A328" s="3">
        <v>43783</v>
      </c>
      <c r="B328" s="7">
        <v>5</v>
      </c>
      <c r="C328" s="8">
        <v>40694.16796875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11">
        <f t="shared" si="8"/>
        <v>0</v>
      </c>
      <c r="N328" s="11">
        <f t="shared" si="9"/>
        <v>0</v>
      </c>
      <c r="O328" s="34"/>
    </row>
    <row r="329" spans="1:15" ht="13.5" thickBot="1">
      <c r="A329" s="3">
        <v>43783</v>
      </c>
      <c r="B329" s="7">
        <v>6</v>
      </c>
      <c r="C329" s="8">
        <v>43261.39453125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9">
        <v>0</v>
      </c>
      <c r="J329" s="9">
        <v>0</v>
      </c>
      <c r="K329" s="9">
        <v>0</v>
      </c>
      <c r="L329" s="9">
        <v>0</v>
      </c>
      <c r="M329" s="11">
        <f t="shared" si="8"/>
        <v>0</v>
      </c>
      <c r="N329" s="11">
        <f t="shared" si="9"/>
        <v>0</v>
      </c>
      <c r="O329" s="34"/>
    </row>
    <row r="330" spans="1:15" ht="13.5" thickBot="1">
      <c r="A330" s="3">
        <v>43783</v>
      </c>
      <c r="B330" s="7">
        <v>7</v>
      </c>
      <c r="C330" s="8">
        <v>46978.37109375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9">
        <v>0</v>
      </c>
      <c r="J330" s="9">
        <v>0</v>
      </c>
      <c r="K330" s="9">
        <v>0</v>
      </c>
      <c r="L330" s="9">
        <v>0</v>
      </c>
      <c r="M330" s="11">
        <f t="shared" si="8"/>
        <v>0</v>
      </c>
      <c r="N330" s="11">
        <f t="shared" si="9"/>
        <v>0</v>
      </c>
      <c r="O330" s="34"/>
    </row>
    <row r="331" spans="1:15" ht="13.5" thickBot="1">
      <c r="A331" s="3">
        <v>43783</v>
      </c>
      <c r="B331" s="7">
        <v>8</v>
      </c>
      <c r="C331" s="8">
        <v>47857.171875</v>
      </c>
      <c r="D331" s="8">
        <v>58.5</v>
      </c>
      <c r="E331" s="8">
        <v>52.3</v>
      </c>
      <c r="F331" s="8">
        <v>62.514939357884998</v>
      </c>
      <c r="G331" s="8">
        <v>63.521227551019003</v>
      </c>
      <c r="H331" s="8">
        <v>1.0062881931330001</v>
      </c>
      <c r="I331" s="9">
        <v>2.4625932069999999E-3</v>
      </c>
      <c r="J331" s="9">
        <v>1.9690727600000001E-3</v>
      </c>
      <c r="K331" s="9">
        <v>5.5032994359999997E-3</v>
      </c>
      <c r="L331" s="9">
        <v>5.0097789879999998E-3</v>
      </c>
      <c r="M331" s="11">
        <f t="shared" si="8"/>
        <v>1</v>
      </c>
      <c r="N331" s="11">
        <f t="shared" si="9"/>
        <v>1</v>
      </c>
      <c r="O331" s="34"/>
    </row>
    <row r="332" spans="1:15" ht="13.5" thickBot="1">
      <c r="A332" s="3">
        <v>43783</v>
      </c>
      <c r="B332" s="7">
        <v>9</v>
      </c>
      <c r="C332" s="8">
        <v>47048.09765625</v>
      </c>
      <c r="D332" s="8">
        <v>586</v>
      </c>
      <c r="E332" s="8">
        <v>581.6</v>
      </c>
      <c r="F332" s="8">
        <v>672.36052858175503</v>
      </c>
      <c r="G332" s="8">
        <v>673.24600419609101</v>
      </c>
      <c r="H332" s="8">
        <v>0.88547561433499999</v>
      </c>
      <c r="I332" s="9">
        <v>4.2788623930999997E-2</v>
      </c>
      <c r="J332" s="9">
        <v>4.2354354380000001E-2</v>
      </c>
      <c r="K332" s="9">
        <v>4.4946544480000003E-2</v>
      </c>
      <c r="L332" s="9">
        <v>4.4512274928999999E-2</v>
      </c>
      <c r="M332" s="11">
        <f t="shared" ref="M332:M395" si="10">IF(F332&gt;5,1,0)</f>
        <v>1</v>
      </c>
      <c r="N332" s="11">
        <f t="shared" ref="N332:N395" si="11">IF(G332&gt;E332,1,0)</f>
        <v>1</v>
      </c>
      <c r="O332" s="34"/>
    </row>
    <row r="333" spans="1:15" ht="13.5" thickBot="1">
      <c r="A333" s="3">
        <v>43783</v>
      </c>
      <c r="B333" s="7">
        <v>10</v>
      </c>
      <c r="C333" s="8">
        <v>46414.328125</v>
      </c>
      <c r="D333" s="8">
        <v>1343.5</v>
      </c>
      <c r="E333" s="8">
        <v>1337.9</v>
      </c>
      <c r="F333" s="8">
        <v>1307.84580648614</v>
      </c>
      <c r="G333" s="8">
        <v>1360.8502337239199</v>
      </c>
      <c r="H333" s="8">
        <v>53.004427237774998</v>
      </c>
      <c r="I333" s="9">
        <v>8.5091877010000008E-3</v>
      </c>
      <c r="J333" s="9">
        <v>1.7486117466000001E-2</v>
      </c>
      <c r="K333" s="9">
        <v>1.1255632037E-2</v>
      </c>
      <c r="L333" s="9">
        <v>1.473967313E-2</v>
      </c>
      <c r="M333" s="11">
        <f t="shared" si="10"/>
        <v>1</v>
      </c>
      <c r="N333" s="11">
        <f t="shared" si="11"/>
        <v>1</v>
      </c>
      <c r="O333" s="34"/>
    </row>
    <row r="334" spans="1:15" ht="13.5" thickBot="1">
      <c r="A334" s="3">
        <v>43783</v>
      </c>
      <c r="B334" s="7">
        <v>11</v>
      </c>
      <c r="C334" s="8">
        <v>45712.93359375</v>
      </c>
      <c r="D334" s="8">
        <v>1468.3</v>
      </c>
      <c r="E334" s="8">
        <v>1461.7</v>
      </c>
      <c r="F334" s="8">
        <v>1413.8396939367699</v>
      </c>
      <c r="G334" s="8">
        <v>1483.7886549467501</v>
      </c>
      <c r="H334" s="8">
        <v>69.948961009979001</v>
      </c>
      <c r="I334" s="9">
        <v>7.5962015430000003E-3</v>
      </c>
      <c r="J334" s="9">
        <v>2.6709321266000001E-2</v>
      </c>
      <c r="K334" s="9">
        <v>1.0833082367000001E-2</v>
      </c>
      <c r="L334" s="9">
        <v>2.3472440442E-2</v>
      </c>
      <c r="M334" s="11">
        <f t="shared" si="10"/>
        <v>1</v>
      </c>
      <c r="N334" s="11">
        <f t="shared" si="11"/>
        <v>1</v>
      </c>
      <c r="O334" s="34"/>
    </row>
    <row r="335" spans="1:15" ht="13.5" thickBot="1">
      <c r="A335" s="3">
        <v>43783</v>
      </c>
      <c r="B335" s="7">
        <v>12</v>
      </c>
      <c r="C335" s="8">
        <v>44966.8125</v>
      </c>
      <c r="D335" s="8">
        <v>1452.5</v>
      </c>
      <c r="E335" s="8">
        <v>1445.9</v>
      </c>
      <c r="F335" s="8">
        <v>1424.72860307826</v>
      </c>
      <c r="G335" s="8">
        <v>1450.36997718202</v>
      </c>
      <c r="H335" s="8">
        <v>25.641374103756998</v>
      </c>
      <c r="I335" s="9">
        <v>1.0446409109999999E-3</v>
      </c>
      <c r="J335" s="9">
        <v>1.3620106385999999E-2</v>
      </c>
      <c r="K335" s="9">
        <v>2.1922399120000002E-3</v>
      </c>
      <c r="L335" s="9">
        <v>1.0383225562E-2</v>
      </c>
      <c r="M335" s="11">
        <f t="shared" si="10"/>
        <v>1</v>
      </c>
      <c r="N335" s="11">
        <f t="shared" si="11"/>
        <v>1</v>
      </c>
      <c r="O335" s="34"/>
    </row>
    <row r="336" spans="1:15" ht="13.5" thickBot="1">
      <c r="A336" s="3">
        <v>43783</v>
      </c>
      <c r="B336" s="7">
        <v>13</v>
      </c>
      <c r="C336" s="8">
        <v>44036.2109375</v>
      </c>
      <c r="D336" s="8">
        <v>1395.4</v>
      </c>
      <c r="E336" s="8">
        <v>1389</v>
      </c>
      <c r="F336" s="8">
        <v>1451.4050872507401</v>
      </c>
      <c r="G336" s="8">
        <v>1452.09297904558</v>
      </c>
      <c r="H336" s="8">
        <v>0.68789179483999996</v>
      </c>
      <c r="I336" s="9">
        <v>2.7804305564000001E-2</v>
      </c>
      <c r="J336" s="9">
        <v>2.7466938327E-2</v>
      </c>
      <c r="K336" s="9">
        <v>3.0943099089999999E-2</v>
      </c>
      <c r="L336" s="9">
        <v>3.0605731854E-2</v>
      </c>
      <c r="M336" s="11">
        <f t="shared" si="10"/>
        <v>1</v>
      </c>
      <c r="N336" s="11">
        <f t="shared" si="11"/>
        <v>1</v>
      </c>
      <c r="O336" s="34"/>
    </row>
    <row r="337" spans="1:15" ht="13.5" thickBot="1">
      <c r="A337" s="3">
        <v>43783</v>
      </c>
      <c r="B337" s="7">
        <v>14</v>
      </c>
      <c r="C337" s="8">
        <v>43477.62109375</v>
      </c>
      <c r="D337" s="8">
        <v>1439.2</v>
      </c>
      <c r="E337" s="8">
        <v>1433.5</v>
      </c>
      <c r="F337" s="8">
        <v>1474.8347783490001</v>
      </c>
      <c r="G337" s="8">
        <v>1474.9024365233099</v>
      </c>
      <c r="H337" s="8">
        <v>6.7658174301999996E-2</v>
      </c>
      <c r="I337" s="9">
        <v>1.7509777598000001E-2</v>
      </c>
      <c r="J337" s="9">
        <v>1.7476595561000001E-2</v>
      </c>
      <c r="K337" s="9">
        <v>2.0305265582E-2</v>
      </c>
      <c r="L337" s="9">
        <v>2.0272083545E-2</v>
      </c>
      <c r="M337" s="11">
        <f t="shared" si="10"/>
        <v>1</v>
      </c>
      <c r="N337" s="11">
        <f t="shared" si="11"/>
        <v>1</v>
      </c>
      <c r="O337" s="34"/>
    </row>
    <row r="338" spans="1:15" ht="13.5" thickBot="1">
      <c r="A338" s="3">
        <v>43783</v>
      </c>
      <c r="B338" s="7">
        <v>15</v>
      </c>
      <c r="C338" s="8">
        <v>42848.765625</v>
      </c>
      <c r="D338" s="8">
        <v>1472.2</v>
      </c>
      <c r="E338" s="8">
        <v>1467.5</v>
      </c>
      <c r="F338" s="8">
        <v>1517.3003821688201</v>
      </c>
      <c r="G338" s="8">
        <v>1517.3003821688201</v>
      </c>
      <c r="H338" s="8">
        <v>0</v>
      </c>
      <c r="I338" s="9">
        <v>2.2118873059E-2</v>
      </c>
      <c r="J338" s="9">
        <v>2.2118873059E-2</v>
      </c>
      <c r="K338" s="9">
        <v>2.4423924555E-2</v>
      </c>
      <c r="L338" s="9">
        <v>2.4423924555E-2</v>
      </c>
      <c r="M338" s="11">
        <f t="shared" si="10"/>
        <v>1</v>
      </c>
      <c r="N338" s="11">
        <f t="shared" si="11"/>
        <v>1</v>
      </c>
      <c r="O338" s="34"/>
    </row>
    <row r="339" spans="1:15" ht="13.5" thickBot="1">
      <c r="A339" s="3">
        <v>43783</v>
      </c>
      <c r="B339" s="7">
        <v>16</v>
      </c>
      <c r="C339" s="8">
        <v>42276.98828125</v>
      </c>
      <c r="D339" s="8">
        <v>1424.7</v>
      </c>
      <c r="E339" s="8">
        <v>1416.4</v>
      </c>
      <c r="F339" s="8">
        <v>1474.014845569</v>
      </c>
      <c r="G339" s="8">
        <v>1474.4431980775501</v>
      </c>
      <c r="H339" s="8">
        <v>0.42835250854399998</v>
      </c>
      <c r="I339" s="9">
        <v>2.439587939E-2</v>
      </c>
      <c r="J339" s="9">
        <v>2.4185799689999999E-2</v>
      </c>
      <c r="K339" s="9">
        <v>2.8466502243999998E-2</v>
      </c>
      <c r="L339" s="9">
        <v>2.8256422544000001E-2</v>
      </c>
      <c r="M339" s="11">
        <f t="shared" si="10"/>
        <v>1</v>
      </c>
      <c r="N339" s="11">
        <f t="shared" si="11"/>
        <v>1</v>
      </c>
      <c r="O339" s="34"/>
    </row>
    <row r="340" spans="1:15" ht="13.5" thickBot="1">
      <c r="A340" s="3">
        <v>43783</v>
      </c>
      <c r="B340" s="7">
        <v>17</v>
      </c>
      <c r="C340" s="8">
        <v>42483.8359375</v>
      </c>
      <c r="D340" s="8">
        <v>855.4</v>
      </c>
      <c r="E340" s="8">
        <v>847.7</v>
      </c>
      <c r="F340" s="8">
        <v>1017.55752655582</v>
      </c>
      <c r="G340" s="8">
        <v>1018.20535677509</v>
      </c>
      <c r="H340" s="8">
        <v>0.647830219268</v>
      </c>
      <c r="I340" s="9">
        <v>7.9845687481000002E-2</v>
      </c>
      <c r="J340" s="9">
        <v>7.9527967902999999E-2</v>
      </c>
      <c r="K340" s="9">
        <v>8.3622048441999997E-2</v>
      </c>
      <c r="L340" s="9">
        <v>8.3304328864999999E-2</v>
      </c>
      <c r="M340" s="11">
        <f t="shared" si="10"/>
        <v>1</v>
      </c>
      <c r="N340" s="11">
        <f t="shared" si="11"/>
        <v>1</v>
      </c>
      <c r="O340" s="34"/>
    </row>
    <row r="341" spans="1:15" ht="13.5" thickBot="1">
      <c r="A341" s="3">
        <v>43783</v>
      </c>
      <c r="B341" s="7">
        <v>18</v>
      </c>
      <c r="C341" s="8">
        <v>44199.4375</v>
      </c>
      <c r="D341" s="8">
        <v>124.9</v>
      </c>
      <c r="E341" s="8">
        <v>116.5</v>
      </c>
      <c r="F341" s="8">
        <v>133.405860010856</v>
      </c>
      <c r="G341" s="8">
        <v>139.33952429736101</v>
      </c>
      <c r="H341" s="8">
        <v>5.9336642865050004</v>
      </c>
      <c r="I341" s="9">
        <v>7.0816695910000003E-3</v>
      </c>
      <c r="J341" s="9">
        <v>4.1715841149999999E-3</v>
      </c>
      <c r="K341" s="9">
        <v>1.1201336094E-2</v>
      </c>
      <c r="L341" s="9">
        <v>8.2912506180000001E-3</v>
      </c>
      <c r="M341" s="11">
        <f t="shared" si="10"/>
        <v>1</v>
      </c>
      <c r="N341" s="11">
        <f t="shared" si="11"/>
        <v>1</v>
      </c>
      <c r="O341" s="34"/>
    </row>
    <row r="342" spans="1:15" ht="13.5" thickBot="1">
      <c r="A342" s="3">
        <v>43783</v>
      </c>
      <c r="B342" s="7">
        <v>19</v>
      </c>
      <c r="C342" s="8">
        <v>45775.515625</v>
      </c>
      <c r="D342" s="8">
        <v>0</v>
      </c>
      <c r="E342" s="8">
        <v>0</v>
      </c>
      <c r="F342" s="8">
        <v>0</v>
      </c>
      <c r="G342" s="8">
        <v>0.48855227152500003</v>
      </c>
      <c r="H342" s="8">
        <v>0.48855227152500003</v>
      </c>
      <c r="I342" s="9">
        <v>2.3960386E-4</v>
      </c>
      <c r="J342" s="9">
        <v>0</v>
      </c>
      <c r="K342" s="9">
        <v>2.3960386E-4</v>
      </c>
      <c r="L342" s="9">
        <v>0</v>
      </c>
      <c r="M342" s="11">
        <f t="shared" si="10"/>
        <v>0</v>
      </c>
      <c r="N342" s="11">
        <f t="shared" si="11"/>
        <v>1</v>
      </c>
      <c r="O342" s="34"/>
    </row>
    <row r="343" spans="1:15" ht="13.5" thickBot="1">
      <c r="A343" s="3">
        <v>43783</v>
      </c>
      <c r="B343" s="7">
        <v>20</v>
      </c>
      <c r="C343" s="8">
        <v>45799.37890625</v>
      </c>
      <c r="D343" s="8">
        <v>0</v>
      </c>
      <c r="E343" s="8">
        <v>0</v>
      </c>
      <c r="F343" s="8">
        <v>0</v>
      </c>
      <c r="G343" s="8">
        <v>0.5</v>
      </c>
      <c r="H343" s="8">
        <v>0.5</v>
      </c>
      <c r="I343" s="9">
        <v>2.4521824400000001E-4</v>
      </c>
      <c r="J343" s="9">
        <v>0</v>
      </c>
      <c r="K343" s="9">
        <v>2.4521824400000001E-4</v>
      </c>
      <c r="L343" s="9">
        <v>0</v>
      </c>
      <c r="M343" s="11">
        <f t="shared" si="10"/>
        <v>0</v>
      </c>
      <c r="N343" s="11">
        <f t="shared" si="11"/>
        <v>1</v>
      </c>
      <c r="O343" s="34"/>
    </row>
    <row r="344" spans="1:15" ht="13.5" thickBot="1">
      <c r="A344" s="3">
        <v>43783</v>
      </c>
      <c r="B344" s="7">
        <v>21</v>
      </c>
      <c r="C344" s="8">
        <v>45505.1328125</v>
      </c>
      <c r="D344" s="8">
        <v>0</v>
      </c>
      <c r="E344" s="8">
        <v>0</v>
      </c>
      <c r="F344" s="8">
        <v>0</v>
      </c>
      <c r="G344" s="8">
        <v>0.5</v>
      </c>
      <c r="H344" s="8">
        <v>0.5</v>
      </c>
      <c r="I344" s="9">
        <v>2.4521824400000001E-4</v>
      </c>
      <c r="J344" s="9">
        <v>0</v>
      </c>
      <c r="K344" s="9">
        <v>2.4521824400000001E-4</v>
      </c>
      <c r="L344" s="9">
        <v>0</v>
      </c>
      <c r="M344" s="11">
        <f t="shared" si="10"/>
        <v>0</v>
      </c>
      <c r="N344" s="11">
        <f t="shared" si="11"/>
        <v>1</v>
      </c>
      <c r="O344" s="34"/>
    </row>
    <row r="345" spans="1:15" ht="13.5" thickBot="1">
      <c r="A345" s="3">
        <v>43783</v>
      </c>
      <c r="B345" s="7">
        <v>22</v>
      </c>
      <c r="C345" s="8">
        <v>44479.15625</v>
      </c>
      <c r="D345" s="8">
        <v>0</v>
      </c>
      <c r="E345" s="8">
        <v>0</v>
      </c>
      <c r="F345" s="8">
        <v>0</v>
      </c>
      <c r="G345" s="8">
        <v>0.5</v>
      </c>
      <c r="H345" s="8">
        <v>0.5</v>
      </c>
      <c r="I345" s="9">
        <v>2.4521824400000001E-4</v>
      </c>
      <c r="J345" s="9">
        <v>0</v>
      </c>
      <c r="K345" s="9">
        <v>2.4521824400000001E-4</v>
      </c>
      <c r="L345" s="9">
        <v>0</v>
      </c>
      <c r="M345" s="11">
        <f t="shared" si="10"/>
        <v>0</v>
      </c>
      <c r="N345" s="11">
        <f t="shared" si="11"/>
        <v>1</v>
      </c>
      <c r="O345" s="34"/>
    </row>
    <row r="346" spans="1:15" ht="13.5" thickBot="1">
      <c r="A346" s="3">
        <v>43783</v>
      </c>
      <c r="B346" s="7">
        <v>23</v>
      </c>
      <c r="C346" s="8">
        <v>42521.4609375</v>
      </c>
      <c r="D346" s="8">
        <v>0</v>
      </c>
      <c r="E346" s="8">
        <v>0</v>
      </c>
      <c r="F346" s="8">
        <v>0</v>
      </c>
      <c r="G346" s="8">
        <v>0.5</v>
      </c>
      <c r="H346" s="8">
        <v>0.5</v>
      </c>
      <c r="I346" s="9">
        <v>2.4521824400000001E-4</v>
      </c>
      <c r="J346" s="9">
        <v>0</v>
      </c>
      <c r="K346" s="9">
        <v>2.4521824400000001E-4</v>
      </c>
      <c r="L346" s="9">
        <v>0</v>
      </c>
      <c r="M346" s="11">
        <f t="shared" si="10"/>
        <v>0</v>
      </c>
      <c r="N346" s="11">
        <f t="shared" si="11"/>
        <v>1</v>
      </c>
      <c r="O346" s="34"/>
    </row>
    <row r="347" spans="1:15" ht="13.5" thickBot="1">
      <c r="A347" s="3">
        <v>43783</v>
      </c>
      <c r="B347" s="7">
        <v>24</v>
      </c>
      <c r="C347" s="8">
        <v>40808.734375</v>
      </c>
      <c r="D347" s="8">
        <v>0</v>
      </c>
      <c r="E347" s="8">
        <v>0</v>
      </c>
      <c r="F347" s="8">
        <v>0</v>
      </c>
      <c r="G347" s="8">
        <v>0.5</v>
      </c>
      <c r="H347" s="8">
        <v>0.5</v>
      </c>
      <c r="I347" s="9">
        <v>2.4521824400000001E-4</v>
      </c>
      <c r="J347" s="9">
        <v>0</v>
      </c>
      <c r="K347" s="9">
        <v>2.4521824400000001E-4</v>
      </c>
      <c r="L347" s="9">
        <v>0</v>
      </c>
      <c r="M347" s="11">
        <f t="shared" si="10"/>
        <v>0</v>
      </c>
      <c r="N347" s="11">
        <f t="shared" si="11"/>
        <v>1</v>
      </c>
      <c r="O347" s="34"/>
    </row>
    <row r="348" spans="1:15" ht="13.5" thickBot="1">
      <c r="A348" s="3">
        <v>43784</v>
      </c>
      <c r="B348" s="7">
        <v>1</v>
      </c>
      <c r="C348" s="8">
        <v>39794.13671875</v>
      </c>
      <c r="D348" s="8">
        <v>0</v>
      </c>
      <c r="E348" s="8">
        <v>0</v>
      </c>
      <c r="F348" s="8">
        <v>0</v>
      </c>
      <c r="G348" s="8">
        <v>0.5</v>
      </c>
      <c r="H348" s="8">
        <v>0.5</v>
      </c>
      <c r="I348" s="9">
        <v>2.4521824400000001E-4</v>
      </c>
      <c r="J348" s="9">
        <v>0</v>
      </c>
      <c r="K348" s="9">
        <v>2.4521824400000001E-4</v>
      </c>
      <c r="L348" s="9">
        <v>0</v>
      </c>
      <c r="M348" s="11">
        <f t="shared" si="10"/>
        <v>0</v>
      </c>
      <c r="N348" s="11">
        <f t="shared" si="11"/>
        <v>1</v>
      </c>
      <c r="O348" s="34"/>
    </row>
    <row r="349" spans="1:15" ht="13.5" thickBot="1">
      <c r="A349" s="3">
        <v>43784</v>
      </c>
      <c r="B349" s="7">
        <v>2</v>
      </c>
      <c r="C349" s="8">
        <v>39614.31640625</v>
      </c>
      <c r="D349" s="8">
        <v>0</v>
      </c>
      <c r="E349" s="8">
        <v>0</v>
      </c>
      <c r="F349" s="8">
        <v>0</v>
      </c>
      <c r="G349" s="8">
        <v>0.5</v>
      </c>
      <c r="H349" s="8">
        <v>0.5</v>
      </c>
      <c r="I349" s="9">
        <v>2.4521824400000001E-4</v>
      </c>
      <c r="J349" s="9">
        <v>0</v>
      </c>
      <c r="K349" s="9">
        <v>2.4521824400000001E-4</v>
      </c>
      <c r="L349" s="9">
        <v>0</v>
      </c>
      <c r="M349" s="11">
        <f t="shared" si="10"/>
        <v>0</v>
      </c>
      <c r="N349" s="11">
        <f t="shared" si="11"/>
        <v>1</v>
      </c>
      <c r="O349" s="34"/>
    </row>
    <row r="350" spans="1:15" ht="13.5" thickBot="1">
      <c r="A350" s="3">
        <v>43784</v>
      </c>
      <c r="B350" s="7">
        <v>3</v>
      </c>
      <c r="C350" s="8">
        <v>39773.4765625</v>
      </c>
      <c r="D350" s="8">
        <v>0</v>
      </c>
      <c r="E350" s="8">
        <v>0</v>
      </c>
      <c r="F350" s="8">
        <v>0</v>
      </c>
      <c r="G350" s="8">
        <v>0.5</v>
      </c>
      <c r="H350" s="8">
        <v>0.5</v>
      </c>
      <c r="I350" s="9">
        <v>2.4521824400000001E-4</v>
      </c>
      <c r="J350" s="9">
        <v>0</v>
      </c>
      <c r="K350" s="9">
        <v>2.4521824400000001E-4</v>
      </c>
      <c r="L350" s="9">
        <v>0</v>
      </c>
      <c r="M350" s="11">
        <f t="shared" si="10"/>
        <v>0</v>
      </c>
      <c r="N350" s="11">
        <f t="shared" si="11"/>
        <v>1</v>
      </c>
      <c r="O350" s="34"/>
    </row>
    <row r="351" spans="1:15" ht="13.5" thickBot="1">
      <c r="A351" s="3">
        <v>43784</v>
      </c>
      <c r="B351" s="7">
        <v>4</v>
      </c>
      <c r="C351" s="8">
        <v>40449.4765625</v>
      </c>
      <c r="D351" s="8">
        <v>0</v>
      </c>
      <c r="E351" s="8">
        <v>0</v>
      </c>
      <c r="F351" s="8">
        <v>0</v>
      </c>
      <c r="G351" s="8">
        <v>0.5</v>
      </c>
      <c r="H351" s="8">
        <v>0.5</v>
      </c>
      <c r="I351" s="9">
        <v>2.4521824400000001E-4</v>
      </c>
      <c r="J351" s="9">
        <v>0</v>
      </c>
      <c r="K351" s="9">
        <v>2.4521824400000001E-4</v>
      </c>
      <c r="L351" s="9">
        <v>0</v>
      </c>
      <c r="M351" s="11">
        <f t="shared" si="10"/>
        <v>0</v>
      </c>
      <c r="N351" s="11">
        <f t="shared" si="11"/>
        <v>1</v>
      </c>
      <c r="O351" s="34"/>
    </row>
    <row r="352" spans="1:15" ht="13.5" thickBot="1">
      <c r="A352" s="3">
        <v>43784</v>
      </c>
      <c r="B352" s="7">
        <v>5</v>
      </c>
      <c r="C352" s="8">
        <v>41983.94921875</v>
      </c>
      <c r="D352" s="8">
        <v>0</v>
      </c>
      <c r="E352" s="8">
        <v>0</v>
      </c>
      <c r="F352" s="8">
        <v>0</v>
      </c>
      <c r="G352" s="8">
        <v>0.5</v>
      </c>
      <c r="H352" s="8">
        <v>0.5</v>
      </c>
      <c r="I352" s="9">
        <v>2.4521824400000001E-4</v>
      </c>
      <c r="J352" s="9">
        <v>0</v>
      </c>
      <c r="K352" s="9">
        <v>2.4521824400000001E-4</v>
      </c>
      <c r="L352" s="9">
        <v>0</v>
      </c>
      <c r="M352" s="11">
        <f t="shared" si="10"/>
        <v>0</v>
      </c>
      <c r="N352" s="11">
        <f t="shared" si="11"/>
        <v>1</v>
      </c>
      <c r="O352" s="34"/>
    </row>
    <row r="353" spans="1:15" ht="13.5" thickBot="1">
      <c r="A353" s="3">
        <v>43784</v>
      </c>
      <c r="B353" s="7">
        <v>6</v>
      </c>
      <c r="C353" s="8">
        <v>45033.30859375</v>
      </c>
      <c r="D353" s="8">
        <v>0</v>
      </c>
      <c r="E353" s="8">
        <v>0</v>
      </c>
      <c r="F353" s="8">
        <v>0</v>
      </c>
      <c r="G353" s="8">
        <v>0.5</v>
      </c>
      <c r="H353" s="8">
        <v>0.5</v>
      </c>
      <c r="I353" s="9">
        <v>2.4521824400000001E-4</v>
      </c>
      <c r="J353" s="9">
        <v>0</v>
      </c>
      <c r="K353" s="9">
        <v>2.4521824400000001E-4</v>
      </c>
      <c r="L353" s="9">
        <v>0</v>
      </c>
      <c r="M353" s="11">
        <f t="shared" si="10"/>
        <v>0</v>
      </c>
      <c r="N353" s="11">
        <f t="shared" si="11"/>
        <v>1</v>
      </c>
      <c r="O353" s="34"/>
    </row>
    <row r="354" spans="1:15" ht="13.5" thickBot="1">
      <c r="A354" s="3">
        <v>43784</v>
      </c>
      <c r="B354" s="7">
        <v>7</v>
      </c>
      <c r="C354" s="8">
        <v>48948.0859375</v>
      </c>
      <c r="D354" s="8">
        <v>0</v>
      </c>
      <c r="E354" s="8">
        <v>0</v>
      </c>
      <c r="F354" s="8">
        <v>6.1155702210000003E-3</v>
      </c>
      <c r="G354" s="8">
        <v>0.50611557022099996</v>
      </c>
      <c r="H354" s="8">
        <v>0.5</v>
      </c>
      <c r="I354" s="9">
        <v>2.4821754300000001E-4</v>
      </c>
      <c r="J354" s="9">
        <v>2.9992987844581699E-6</v>
      </c>
      <c r="K354" s="9">
        <v>2.4821754300000001E-4</v>
      </c>
      <c r="L354" s="9">
        <v>2.9992987844581699E-6</v>
      </c>
      <c r="M354" s="11">
        <f t="shared" si="10"/>
        <v>0</v>
      </c>
      <c r="N354" s="11">
        <f t="shared" si="11"/>
        <v>1</v>
      </c>
      <c r="O354" s="34"/>
    </row>
    <row r="355" spans="1:15" ht="13.5" thickBot="1">
      <c r="A355" s="3">
        <v>43784</v>
      </c>
      <c r="B355" s="7">
        <v>8</v>
      </c>
      <c r="C355" s="8">
        <v>49550.48046875</v>
      </c>
      <c r="D355" s="8">
        <v>76.599999999999994</v>
      </c>
      <c r="E355" s="8">
        <v>66.900000000000006</v>
      </c>
      <c r="F355" s="8">
        <v>100.24327753083099</v>
      </c>
      <c r="G355" s="8">
        <v>102.60203971294099</v>
      </c>
      <c r="H355" s="8">
        <v>2.3587621821089999</v>
      </c>
      <c r="I355" s="9">
        <v>1.2752349049E-2</v>
      </c>
      <c r="J355" s="9">
        <v>1.1595526008E-2</v>
      </c>
      <c r="K355" s="9">
        <v>1.7509582988E-2</v>
      </c>
      <c r="L355" s="9">
        <v>1.6352759945999999E-2</v>
      </c>
      <c r="M355" s="11">
        <f t="shared" si="10"/>
        <v>1</v>
      </c>
      <c r="N355" s="11">
        <f t="shared" si="11"/>
        <v>1</v>
      </c>
      <c r="O355" s="34"/>
    </row>
    <row r="356" spans="1:15" ht="13.5" thickBot="1">
      <c r="A356" s="3">
        <v>43784</v>
      </c>
      <c r="B356" s="7">
        <v>9</v>
      </c>
      <c r="C356" s="8">
        <v>47103.765625</v>
      </c>
      <c r="D356" s="8">
        <v>718.4</v>
      </c>
      <c r="E356" s="8">
        <v>714.7</v>
      </c>
      <c r="F356" s="8">
        <v>1010.4200018149</v>
      </c>
      <c r="G356" s="8">
        <v>1012.47321075413</v>
      </c>
      <c r="H356" s="8">
        <v>2.0532089392340001</v>
      </c>
      <c r="I356" s="9">
        <v>0.144224232836</v>
      </c>
      <c r="J356" s="9">
        <v>0.143217264254</v>
      </c>
      <c r="K356" s="9">
        <v>0.14603884784400001</v>
      </c>
      <c r="L356" s="9">
        <v>0.145031879261</v>
      </c>
      <c r="M356" s="11">
        <f t="shared" si="10"/>
        <v>1</v>
      </c>
      <c r="N356" s="11">
        <f t="shared" si="11"/>
        <v>1</v>
      </c>
      <c r="O356" s="34"/>
    </row>
    <row r="357" spans="1:15" ht="13.5" thickBot="1">
      <c r="A357" s="3">
        <v>43784</v>
      </c>
      <c r="B357" s="7">
        <v>10</v>
      </c>
      <c r="C357" s="8">
        <v>44527.09765625</v>
      </c>
      <c r="D357" s="8">
        <v>1507.7</v>
      </c>
      <c r="E357" s="8">
        <v>1500.6</v>
      </c>
      <c r="F357" s="8">
        <v>1618.06672379785</v>
      </c>
      <c r="G357" s="8">
        <v>1618.06672379785</v>
      </c>
      <c r="H357" s="8">
        <v>0</v>
      </c>
      <c r="I357" s="9">
        <v>5.4127868463000002E-2</v>
      </c>
      <c r="J357" s="9">
        <v>5.4127868463000002E-2</v>
      </c>
      <c r="K357" s="9">
        <v>5.7609967531999998E-2</v>
      </c>
      <c r="L357" s="9">
        <v>5.7609967531999998E-2</v>
      </c>
      <c r="M357" s="11">
        <f t="shared" si="10"/>
        <v>1</v>
      </c>
      <c r="N357" s="11">
        <f t="shared" si="11"/>
        <v>1</v>
      </c>
      <c r="O357" s="34"/>
    </row>
    <row r="358" spans="1:15" ht="13.5" thickBot="1">
      <c r="A358" s="3">
        <v>43784</v>
      </c>
      <c r="B358" s="7">
        <v>11</v>
      </c>
      <c r="C358" s="8">
        <v>42315.94140625</v>
      </c>
      <c r="D358" s="8">
        <v>1612.5</v>
      </c>
      <c r="E358" s="8">
        <v>1604.9</v>
      </c>
      <c r="F358" s="8">
        <v>1641.17091599835</v>
      </c>
      <c r="G358" s="8">
        <v>1641.17091599835</v>
      </c>
      <c r="H358" s="8">
        <v>0</v>
      </c>
      <c r="I358" s="9">
        <v>1.4061263363000001E-2</v>
      </c>
      <c r="J358" s="9">
        <v>1.4061263363000001E-2</v>
      </c>
      <c r="K358" s="9">
        <v>1.7788580674999999E-2</v>
      </c>
      <c r="L358" s="9">
        <v>1.7788580674999999E-2</v>
      </c>
      <c r="M358" s="11">
        <f t="shared" si="10"/>
        <v>1</v>
      </c>
      <c r="N358" s="11">
        <f t="shared" si="11"/>
        <v>1</v>
      </c>
      <c r="O358" s="34"/>
    </row>
    <row r="359" spans="1:15" ht="13.5" thickBot="1">
      <c r="A359" s="3">
        <v>43784</v>
      </c>
      <c r="B359" s="7">
        <v>12</v>
      </c>
      <c r="C359" s="8">
        <v>40328.81640625</v>
      </c>
      <c r="D359" s="8">
        <v>1629.8</v>
      </c>
      <c r="E359" s="8">
        <v>1622.4</v>
      </c>
      <c r="F359" s="8">
        <v>1599.2389345916099</v>
      </c>
      <c r="G359" s="8">
        <v>1599.0902839856701</v>
      </c>
      <c r="H359" s="8">
        <v>-0.148650605943</v>
      </c>
      <c r="I359" s="9">
        <v>1.5061165284E-2</v>
      </c>
      <c r="J359" s="9">
        <v>1.4988261601999999E-2</v>
      </c>
      <c r="K359" s="9">
        <v>1.1431935269E-2</v>
      </c>
      <c r="L359" s="9">
        <v>1.1359031588E-2</v>
      </c>
      <c r="M359" s="11">
        <f t="shared" si="10"/>
        <v>1</v>
      </c>
      <c r="N359" s="11">
        <f t="shared" si="11"/>
        <v>0</v>
      </c>
      <c r="O359" s="34"/>
    </row>
    <row r="360" spans="1:15" ht="13.5" thickBot="1">
      <c r="A360" s="3">
        <v>43784</v>
      </c>
      <c r="B360" s="7">
        <v>13</v>
      </c>
      <c r="C360" s="8">
        <v>38658.0078125</v>
      </c>
      <c r="D360" s="8">
        <v>1568.9</v>
      </c>
      <c r="E360" s="8">
        <v>1561.6</v>
      </c>
      <c r="F360" s="8">
        <v>1578.1275717481001</v>
      </c>
      <c r="G360" s="8">
        <v>1577.53598527191</v>
      </c>
      <c r="H360" s="8">
        <v>-0.59158647618299998</v>
      </c>
      <c r="I360" s="9">
        <v>4.2354022910000002E-3</v>
      </c>
      <c r="J360" s="9">
        <v>4.525537885E-3</v>
      </c>
      <c r="K360" s="9">
        <v>7.8155886569999996E-3</v>
      </c>
      <c r="L360" s="9">
        <v>8.1057242510000002E-3</v>
      </c>
      <c r="M360" s="11">
        <f t="shared" si="10"/>
        <v>1</v>
      </c>
      <c r="N360" s="11">
        <f t="shared" si="11"/>
        <v>1</v>
      </c>
      <c r="O360" s="34"/>
    </row>
    <row r="361" spans="1:15" ht="13.5" thickBot="1">
      <c r="A361" s="3">
        <v>43784</v>
      </c>
      <c r="B361" s="7">
        <v>14</v>
      </c>
      <c r="C361" s="8">
        <v>37635.2109375</v>
      </c>
      <c r="D361" s="8">
        <v>1583.4</v>
      </c>
      <c r="E361" s="8">
        <v>1576</v>
      </c>
      <c r="F361" s="8">
        <v>1600.13514544381</v>
      </c>
      <c r="G361" s="8">
        <v>1600.06418052038</v>
      </c>
      <c r="H361" s="8">
        <v>-7.0964923434000002E-2</v>
      </c>
      <c r="I361" s="9">
        <v>8.172722177E-3</v>
      </c>
      <c r="J361" s="9">
        <v>8.2075259650000003E-3</v>
      </c>
      <c r="K361" s="9">
        <v>1.1801952192E-2</v>
      </c>
      <c r="L361" s="9">
        <v>1.183675598E-2</v>
      </c>
      <c r="M361" s="11">
        <f t="shared" si="10"/>
        <v>1</v>
      </c>
      <c r="N361" s="11">
        <f t="shared" si="11"/>
        <v>1</v>
      </c>
      <c r="O361" s="34"/>
    </row>
    <row r="362" spans="1:15" ht="13.5" thickBot="1">
      <c r="A362" s="3">
        <v>43784</v>
      </c>
      <c r="B362" s="7">
        <v>15</v>
      </c>
      <c r="C362" s="8">
        <v>36779.796875</v>
      </c>
      <c r="D362" s="8">
        <v>1621.9</v>
      </c>
      <c r="E362" s="8">
        <v>1614.3</v>
      </c>
      <c r="F362" s="8">
        <v>1637.7999317492399</v>
      </c>
      <c r="G362" s="8">
        <v>1637.7999317492399</v>
      </c>
      <c r="H362" s="8">
        <v>0</v>
      </c>
      <c r="I362" s="9">
        <v>7.7979066940000001E-3</v>
      </c>
      <c r="J362" s="9">
        <v>7.7979066940000001E-3</v>
      </c>
      <c r="K362" s="9">
        <v>1.1525224006E-2</v>
      </c>
      <c r="L362" s="9">
        <v>1.1525224006E-2</v>
      </c>
      <c r="M362" s="11">
        <f t="shared" si="10"/>
        <v>1</v>
      </c>
      <c r="N362" s="11">
        <f t="shared" si="11"/>
        <v>1</v>
      </c>
      <c r="O362" s="34"/>
    </row>
    <row r="363" spans="1:15" ht="13.5" thickBot="1">
      <c r="A363" s="3">
        <v>43784</v>
      </c>
      <c r="B363" s="7">
        <v>16</v>
      </c>
      <c r="C363" s="8">
        <v>36245.06640625</v>
      </c>
      <c r="D363" s="8">
        <v>1546.2</v>
      </c>
      <c r="E363" s="8">
        <v>1538.5</v>
      </c>
      <c r="F363" s="8">
        <v>1600.1536980957501</v>
      </c>
      <c r="G363" s="8">
        <v>1600.1212913269501</v>
      </c>
      <c r="H363" s="8">
        <v>-3.2406768798000002E-2</v>
      </c>
      <c r="I363" s="9">
        <v>2.6444968772000001E-2</v>
      </c>
      <c r="J363" s="9">
        <v>2.6460862234000002E-2</v>
      </c>
      <c r="K363" s="9">
        <v>3.0221329732999999E-2</v>
      </c>
      <c r="L363" s="9">
        <v>3.0237223194999999E-2</v>
      </c>
      <c r="M363" s="11">
        <f t="shared" si="10"/>
        <v>1</v>
      </c>
      <c r="N363" s="11">
        <f t="shared" si="11"/>
        <v>1</v>
      </c>
      <c r="O363" s="34"/>
    </row>
    <row r="364" spans="1:15" ht="13.5" thickBot="1">
      <c r="A364" s="3">
        <v>43784</v>
      </c>
      <c r="B364" s="7">
        <v>17</v>
      </c>
      <c r="C364" s="8">
        <v>36542.8359375</v>
      </c>
      <c r="D364" s="8">
        <v>879.8</v>
      </c>
      <c r="E364" s="8">
        <v>873.4</v>
      </c>
      <c r="F364" s="8">
        <v>1088.3825384023501</v>
      </c>
      <c r="G364" s="8">
        <v>1088.3825384023501</v>
      </c>
      <c r="H364" s="8">
        <v>0</v>
      </c>
      <c r="I364" s="9">
        <v>0.102296487691</v>
      </c>
      <c r="J364" s="9">
        <v>0.102296487691</v>
      </c>
      <c r="K364" s="9">
        <v>0.10543528121699999</v>
      </c>
      <c r="L364" s="9">
        <v>0.10543528121699999</v>
      </c>
      <c r="M364" s="11">
        <f t="shared" si="10"/>
        <v>1</v>
      </c>
      <c r="N364" s="11">
        <f t="shared" si="11"/>
        <v>1</v>
      </c>
      <c r="O364" s="34"/>
    </row>
    <row r="365" spans="1:15" ht="13.5" thickBot="1">
      <c r="A365" s="3">
        <v>43784</v>
      </c>
      <c r="B365" s="7">
        <v>18</v>
      </c>
      <c r="C365" s="8">
        <v>38052.8515625</v>
      </c>
      <c r="D365" s="8">
        <v>118.6</v>
      </c>
      <c r="E365" s="8">
        <v>108.8</v>
      </c>
      <c r="F365" s="8">
        <v>143.04082722667599</v>
      </c>
      <c r="G365" s="8">
        <v>145.63106786458999</v>
      </c>
      <c r="H365" s="8">
        <v>2.5902406379139999</v>
      </c>
      <c r="I365" s="9">
        <v>1.3257022003E-2</v>
      </c>
      <c r="J365" s="9">
        <v>1.198667348E-2</v>
      </c>
      <c r="K365" s="9">
        <v>1.8063299590000002E-2</v>
      </c>
      <c r="L365" s="9">
        <v>1.6792951067E-2</v>
      </c>
      <c r="M365" s="11">
        <f t="shared" si="10"/>
        <v>1</v>
      </c>
      <c r="N365" s="11">
        <f t="shared" si="11"/>
        <v>1</v>
      </c>
      <c r="O365" s="34"/>
    </row>
    <row r="366" spans="1:15" ht="13.5" thickBot="1">
      <c r="A366" s="3">
        <v>43784</v>
      </c>
      <c r="B366" s="7">
        <v>19</v>
      </c>
      <c r="C366" s="8">
        <v>39784.79296875</v>
      </c>
      <c r="D366" s="8">
        <v>0</v>
      </c>
      <c r="E366" s="8">
        <v>0</v>
      </c>
      <c r="F366" s="8">
        <v>0</v>
      </c>
      <c r="G366" s="8">
        <v>0.50046301678399996</v>
      </c>
      <c r="H366" s="8">
        <v>0.50046301678399996</v>
      </c>
      <c r="I366" s="9">
        <v>2.4544532400000001E-4</v>
      </c>
      <c r="J366" s="9">
        <v>0</v>
      </c>
      <c r="K366" s="9">
        <v>2.4544532400000001E-4</v>
      </c>
      <c r="L366" s="9">
        <v>0</v>
      </c>
      <c r="M366" s="11">
        <f t="shared" si="10"/>
        <v>0</v>
      </c>
      <c r="N366" s="11">
        <f t="shared" si="11"/>
        <v>1</v>
      </c>
      <c r="O366" s="34"/>
    </row>
    <row r="367" spans="1:15" ht="13.5" thickBot="1">
      <c r="A367" s="3">
        <v>43784</v>
      </c>
      <c r="B367" s="7">
        <v>20</v>
      </c>
      <c r="C367" s="8">
        <v>40057.56640625</v>
      </c>
      <c r="D367" s="8">
        <v>0</v>
      </c>
      <c r="E367" s="8">
        <v>0</v>
      </c>
      <c r="F367" s="8">
        <v>0</v>
      </c>
      <c r="G367" s="8">
        <v>0.5</v>
      </c>
      <c r="H367" s="8">
        <v>0.5</v>
      </c>
      <c r="I367" s="9">
        <v>2.4521824400000001E-4</v>
      </c>
      <c r="J367" s="9">
        <v>0</v>
      </c>
      <c r="K367" s="9">
        <v>2.4521824400000001E-4</v>
      </c>
      <c r="L367" s="9">
        <v>0</v>
      </c>
      <c r="M367" s="11">
        <f t="shared" si="10"/>
        <v>0</v>
      </c>
      <c r="N367" s="11">
        <f t="shared" si="11"/>
        <v>1</v>
      </c>
      <c r="O367" s="34"/>
    </row>
    <row r="368" spans="1:15" ht="13.5" thickBot="1">
      <c r="A368" s="3">
        <v>43784</v>
      </c>
      <c r="B368" s="7">
        <v>21</v>
      </c>
      <c r="C368" s="8">
        <v>40338.78125</v>
      </c>
      <c r="D368" s="8">
        <v>0</v>
      </c>
      <c r="E368" s="8">
        <v>0</v>
      </c>
      <c r="F368" s="8">
        <v>0</v>
      </c>
      <c r="G368" s="8">
        <v>0.5</v>
      </c>
      <c r="H368" s="8">
        <v>0.5</v>
      </c>
      <c r="I368" s="9">
        <v>2.4521824400000001E-4</v>
      </c>
      <c r="J368" s="9">
        <v>0</v>
      </c>
      <c r="K368" s="9">
        <v>2.4521824400000001E-4</v>
      </c>
      <c r="L368" s="9">
        <v>0</v>
      </c>
      <c r="M368" s="11">
        <f t="shared" si="10"/>
        <v>0</v>
      </c>
      <c r="N368" s="11">
        <f t="shared" si="11"/>
        <v>1</v>
      </c>
      <c r="O368" s="34"/>
    </row>
    <row r="369" spans="1:15" ht="13.5" thickBot="1">
      <c r="A369" s="3">
        <v>43784</v>
      </c>
      <c r="B369" s="7">
        <v>22</v>
      </c>
      <c r="C369" s="8">
        <v>40358.37890625</v>
      </c>
      <c r="D369" s="8">
        <v>0</v>
      </c>
      <c r="E369" s="8">
        <v>0</v>
      </c>
      <c r="F369" s="8">
        <v>2.66666668984624E-5</v>
      </c>
      <c r="G369" s="8">
        <v>0.50002666666600004</v>
      </c>
      <c r="H369" s="8">
        <v>0.5</v>
      </c>
      <c r="I369" s="9">
        <v>2.4523132200000001E-4</v>
      </c>
      <c r="J369" s="9">
        <v>1.3078306473007599E-8</v>
      </c>
      <c r="K369" s="9">
        <v>2.4523132200000001E-4</v>
      </c>
      <c r="L369" s="9">
        <v>1.3078306473007599E-8</v>
      </c>
      <c r="M369" s="11">
        <f t="shared" si="10"/>
        <v>0</v>
      </c>
      <c r="N369" s="11">
        <f t="shared" si="11"/>
        <v>1</v>
      </c>
      <c r="O369" s="34"/>
    </row>
    <row r="370" spans="1:15" ht="13.5" thickBot="1">
      <c r="A370" s="3">
        <v>43784</v>
      </c>
      <c r="B370" s="7">
        <v>23</v>
      </c>
      <c r="C370" s="8">
        <v>39861.55078125</v>
      </c>
      <c r="D370" s="8">
        <v>0</v>
      </c>
      <c r="E370" s="8">
        <v>0</v>
      </c>
      <c r="F370" s="8">
        <v>0</v>
      </c>
      <c r="G370" s="8">
        <v>0.5</v>
      </c>
      <c r="H370" s="8">
        <v>0.5</v>
      </c>
      <c r="I370" s="9">
        <v>2.4521824400000001E-4</v>
      </c>
      <c r="J370" s="9">
        <v>0</v>
      </c>
      <c r="K370" s="9">
        <v>2.4521824400000001E-4</v>
      </c>
      <c r="L370" s="9">
        <v>0</v>
      </c>
      <c r="M370" s="11">
        <f t="shared" si="10"/>
        <v>0</v>
      </c>
      <c r="N370" s="11">
        <f t="shared" si="11"/>
        <v>1</v>
      </c>
      <c r="O370" s="34"/>
    </row>
    <row r="371" spans="1:15" ht="13.5" thickBot="1">
      <c r="A371" s="3">
        <v>43784</v>
      </c>
      <c r="B371" s="7">
        <v>24</v>
      </c>
      <c r="C371" s="8">
        <v>38991.0625</v>
      </c>
      <c r="D371" s="8">
        <v>0</v>
      </c>
      <c r="E371" s="8">
        <v>0</v>
      </c>
      <c r="F371" s="8">
        <v>0</v>
      </c>
      <c r="G371" s="8">
        <v>0.5</v>
      </c>
      <c r="H371" s="8">
        <v>0.5</v>
      </c>
      <c r="I371" s="9">
        <v>2.4521824400000001E-4</v>
      </c>
      <c r="J371" s="9">
        <v>0</v>
      </c>
      <c r="K371" s="9">
        <v>2.4521824400000001E-4</v>
      </c>
      <c r="L371" s="9">
        <v>0</v>
      </c>
      <c r="M371" s="11">
        <f t="shared" si="10"/>
        <v>0</v>
      </c>
      <c r="N371" s="11">
        <f t="shared" si="11"/>
        <v>1</v>
      </c>
      <c r="O371" s="34"/>
    </row>
    <row r="372" spans="1:15" ht="13.5" thickBot="1">
      <c r="A372" s="3">
        <v>43785</v>
      </c>
      <c r="B372" s="7">
        <v>1</v>
      </c>
      <c r="C372" s="8">
        <v>38352.8671875</v>
      </c>
      <c r="D372" s="8">
        <v>0</v>
      </c>
      <c r="E372" s="8">
        <v>0</v>
      </c>
      <c r="F372" s="8">
        <v>0</v>
      </c>
      <c r="G372" s="8">
        <v>0.5</v>
      </c>
      <c r="H372" s="8">
        <v>0.5</v>
      </c>
      <c r="I372" s="9">
        <v>2.4521824400000001E-4</v>
      </c>
      <c r="J372" s="9">
        <v>0</v>
      </c>
      <c r="K372" s="9">
        <v>2.4521824400000001E-4</v>
      </c>
      <c r="L372" s="9">
        <v>0</v>
      </c>
      <c r="M372" s="11">
        <f t="shared" si="10"/>
        <v>0</v>
      </c>
      <c r="N372" s="11">
        <f t="shared" si="11"/>
        <v>1</v>
      </c>
      <c r="O372" s="34"/>
    </row>
    <row r="373" spans="1:15" ht="13.5" thickBot="1">
      <c r="A373" s="3">
        <v>43785</v>
      </c>
      <c r="B373" s="7">
        <v>2</v>
      </c>
      <c r="C373" s="8">
        <v>38208.234375</v>
      </c>
      <c r="D373" s="8">
        <v>0</v>
      </c>
      <c r="E373" s="8">
        <v>0</v>
      </c>
      <c r="F373" s="8">
        <v>0</v>
      </c>
      <c r="G373" s="8">
        <v>0.5</v>
      </c>
      <c r="H373" s="8">
        <v>0.5</v>
      </c>
      <c r="I373" s="9">
        <v>2.4521824400000001E-4</v>
      </c>
      <c r="J373" s="9">
        <v>0</v>
      </c>
      <c r="K373" s="9">
        <v>2.4521824400000001E-4</v>
      </c>
      <c r="L373" s="9">
        <v>0</v>
      </c>
      <c r="M373" s="11">
        <f t="shared" si="10"/>
        <v>0</v>
      </c>
      <c r="N373" s="11">
        <f t="shared" si="11"/>
        <v>1</v>
      </c>
      <c r="O373" s="34"/>
    </row>
    <row r="374" spans="1:15" ht="13.5" thickBot="1">
      <c r="A374" s="3">
        <v>43785</v>
      </c>
      <c r="B374" s="7">
        <v>3</v>
      </c>
      <c r="C374" s="8">
        <v>38339.4609375</v>
      </c>
      <c r="D374" s="8">
        <v>0</v>
      </c>
      <c r="E374" s="8">
        <v>0</v>
      </c>
      <c r="F374" s="8">
        <v>0</v>
      </c>
      <c r="G374" s="8">
        <v>0.5</v>
      </c>
      <c r="H374" s="8">
        <v>0.5</v>
      </c>
      <c r="I374" s="9">
        <v>2.4521824400000001E-4</v>
      </c>
      <c r="J374" s="9">
        <v>0</v>
      </c>
      <c r="K374" s="9">
        <v>2.4521824400000001E-4</v>
      </c>
      <c r="L374" s="9">
        <v>0</v>
      </c>
      <c r="M374" s="11">
        <f t="shared" si="10"/>
        <v>0</v>
      </c>
      <c r="N374" s="11">
        <f t="shared" si="11"/>
        <v>1</v>
      </c>
      <c r="O374" s="34"/>
    </row>
    <row r="375" spans="1:15" ht="13.5" thickBot="1">
      <c r="A375" s="3">
        <v>43785</v>
      </c>
      <c r="B375" s="7">
        <v>4</v>
      </c>
      <c r="C375" s="8">
        <v>38810.66796875</v>
      </c>
      <c r="D375" s="8">
        <v>0</v>
      </c>
      <c r="E375" s="8">
        <v>0</v>
      </c>
      <c r="F375" s="8">
        <v>0</v>
      </c>
      <c r="G375" s="8">
        <v>0.5</v>
      </c>
      <c r="H375" s="8">
        <v>0.5</v>
      </c>
      <c r="I375" s="9">
        <v>2.4521824400000001E-4</v>
      </c>
      <c r="J375" s="9">
        <v>0</v>
      </c>
      <c r="K375" s="9">
        <v>2.4521824400000001E-4</v>
      </c>
      <c r="L375" s="9">
        <v>0</v>
      </c>
      <c r="M375" s="11">
        <f t="shared" si="10"/>
        <v>0</v>
      </c>
      <c r="N375" s="11">
        <f t="shared" si="11"/>
        <v>1</v>
      </c>
      <c r="O375" s="34"/>
    </row>
    <row r="376" spans="1:15" ht="13.5" thickBot="1">
      <c r="A376" s="3">
        <v>43785</v>
      </c>
      <c r="B376" s="7">
        <v>5</v>
      </c>
      <c r="C376" s="8">
        <v>39774.51171875</v>
      </c>
      <c r="D376" s="8">
        <v>0</v>
      </c>
      <c r="E376" s="8">
        <v>0</v>
      </c>
      <c r="F376" s="8">
        <v>0</v>
      </c>
      <c r="G376" s="8">
        <v>0.5</v>
      </c>
      <c r="H376" s="8">
        <v>0.5</v>
      </c>
      <c r="I376" s="9">
        <v>2.4521824400000001E-4</v>
      </c>
      <c r="J376" s="9">
        <v>0</v>
      </c>
      <c r="K376" s="9">
        <v>2.4521824400000001E-4</v>
      </c>
      <c r="L376" s="9">
        <v>0</v>
      </c>
      <c r="M376" s="11">
        <f t="shared" si="10"/>
        <v>0</v>
      </c>
      <c r="N376" s="11">
        <f t="shared" si="11"/>
        <v>1</v>
      </c>
      <c r="O376" s="34"/>
    </row>
    <row r="377" spans="1:15" ht="13.5" thickBot="1">
      <c r="A377" s="3">
        <v>43785</v>
      </c>
      <c r="B377" s="7">
        <v>6</v>
      </c>
      <c r="C377" s="8">
        <v>41370.1484375</v>
      </c>
      <c r="D377" s="8">
        <v>0</v>
      </c>
      <c r="E377" s="8">
        <v>0</v>
      </c>
      <c r="F377" s="8">
        <v>0</v>
      </c>
      <c r="G377" s="8">
        <v>0.5</v>
      </c>
      <c r="H377" s="8">
        <v>0.5</v>
      </c>
      <c r="I377" s="9">
        <v>2.4521824400000001E-4</v>
      </c>
      <c r="J377" s="9">
        <v>0</v>
      </c>
      <c r="K377" s="9">
        <v>2.4521824400000001E-4</v>
      </c>
      <c r="L377" s="9">
        <v>0</v>
      </c>
      <c r="M377" s="11">
        <f t="shared" si="10"/>
        <v>0</v>
      </c>
      <c r="N377" s="11">
        <f t="shared" si="11"/>
        <v>1</v>
      </c>
      <c r="O377" s="34"/>
    </row>
    <row r="378" spans="1:15" ht="13.5" thickBot="1">
      <c r="A378" s="3">
        <v>43785</v>
      </c>
      <c r="B378" s="7">
        <v>7</v>
      </c>
      <c r="C378" s="8">
        <v>43350.25</v>
      </c>
      <c r="D378" s="8">
        <v>0</v>
      </c>
      <c r="E378" s="8">
        <v>0</v>
      </c>
      <c r="F378" s="8">
        <v>9.2783864170000001E-3</v>
      </c>
      <c r="G378" s="8">
        <v>0.50927838641699996</v>
      </c>
      <c r="H378" s="8">
        <v>0.5</v>
      </c>
      <c r="I378" s="9">
        <v>2.4976870299999999E-4</v>
      </c>
      <c r="J378" s="9">
        <v>4.5504592532429801E-6</v>
      </c>
      <c r="K378" s="9">
        <v>2.4976870299999999E-4</v>
      </c>
      <c r="L378" s="9">
        <v>4.5504592532429801E-6</v>
      </c>
      <c r="M378" s="11">
        <f t="shared" si="10"/>
        <v>0</v>
      </c>
      <c r="N378" s="11">
        <f t="shared" si="11"/>
        <v>1</v>
      </c>
      <c r="O378" s="34"/>
    </row>
    <row r="379" spans="1:15" ht="13.5" thickBot="1">
      <c r="A379" s="3">
        <v>43785</v>
      </c>
      <c r="B379" s="7">
        <v>8</v>
      </c>
      <c r="C379" s="8">
        <v>44765.35546875</v>
      </c>
      <c r="D379" s="8">
        <v>49.5</v>
      </c>
      <c r="E379" s="8">
        <v>39</v>
      </c>
      <c r="F379" s="8">
        <v>74.946746574748005</v>
      </c>
      <c r="G379" s="8">
        <v>75.467727153493001</v>
      </c>
      <c r="H379" s="8">
        <v>0.52098057874399994</v>
      </c>
      <c r="I379" s="9">
        <v>1.2735520918000001E-2</v>
      </c>
      <c r="J379" s="9">
        <v>1.2480013033E-2</v>
      </c>
      <c r="K379" s="9">
        <v>1.7885104047E-2</v>
      </c>
      <c r="L379" s="9">
        <v>1.7629596162000001E-2</v>
      </c>
      <c r="M379" s="11">
        <f t="shared" si="10"/>
        <v>1</v>
      </c>
      <c r="N379" s="11">
        <f t="shared" si="11"/>
        <v>1</v>
      </c>
      <c r="O379" s="34"/>
    </row>
    <row r="380" spans="1:15" ht="13.5" thickBot="1">
      <c r="A380" s="3">
        <v>43785</v>
      </c>
      <c r="B380" s="7">
        <v>9</v>
      </c>
      <c r="C380" s="8">
        <v>44025.1875</v>
      </c>
      <c r="D380" s="8">
        <v>458.8</v>
      </c>
      <c r="E380" s="8">
        <v>457.4</v>
      </c>
      <c r="F380" s="8">
        <v>529.72008766809097</v>
      </c>
      <c r="G380" s="8">
        <v>531.50352324842299</v>
      </c>
      <c r="H380" s="8">
        <v>1.783435580333</v>
      </c>
      <c r="I380" s="9">
        <v>3.5656460640999997E-2</v>
      </c>
      <c r="J380" s="9">
        <v>3.4781798757999999E-2</v>
      </c>
      <c r="K380" s="9">
        <v>3.6343071725000002E-2</v>
      </c>
      <c r="L380" s="9">
        <v>3.5468409841999997E-2</v>
      </c>
      <c r="M380" s="11">
        <f t="shared" si="10"/>
        <v>1</v>
      </c>
      <c r="N380" s="11">
        <f t="shared" si="11"/>
        <v>1</v>
      </c>
      <c r="O380" s="34"/>
    </row>
    <row r="381" spans="1:15" ht="13.5" thickBot="1">
      <c r="A381" s="3">
        <v>43785</v>
      </c>
      <c r="B381" s="7">
        <v>10</v>
      </c>
      <c r="C381" s="8">
        <v>41999.30859375</v>
      </c>
      <c r="D381" s="8">
        <v>1037.5999999999999</v>
      </c>
      <c r="E381" s="8">
        <v>1033.2</v>
      </c>
      <c r="F381" s="8">
        <v>1026.8232205679701</v>
      </c>
      <c r="G381" s="8">
        <v>1027.2600085695599</v>
      </c>
      <c r="H381" s="8">
        <v>0.43678800158999997</v>
      </c>
      <c r="I381" s="9">
        <v>5.0711090880000004E-3</v>
      </c>
      <c r="J381" s="9">
        <v>5.285325861E-3</v>
      </c>
      <c r="K381" s="9">
        <v>2.9131885380000002E-3</v>
      </c>
      <c r="L381" s="9">
        <v>3.1274053119999998E-3</v>
      </c>
      <c r="M381" s="11">
        <f t="shared" si="10"/>
        <v>1</v>
      </c>
      <c r="N381" s="11">
        <f t="shared" si="11"/>
        <v>0</v>
      </c>
      <c r="O381" s="34"/>
    </row>
    <row r="382" spans="1:15" ht="13.5" thickBot="1">
      <c r="A382" s="3">
        <v>43785</v>
      </c>
      <c r="B382" s="7">
        <v>11</v>
      </c>
      <c r="C382" s="8">
        <v>39974.38671875</v>
      </c>
      <c r="D382" s="8">
        <v>1275.0999999999999</v>
      </c>
      <c r="E382" s="8">
        <v>1270.2</v>
      </c>
      <c r="F382" s="8">
        <v>1414.0621690472001</v>
      </c>
      <c r="G382" s="8">
        <v>1424.66907675213</v>
      </c>
      <c r="H382" s="8">
        <v>10.606907704936001</v>
      </c>
      <c r="I382" s="9">
        <v>7.3354132786000004E-2</v>
      </c>
      <c r="J382" s="9">
        <v>6.8152118218000005E-2</v>
      </c>
      <c r="K382" s="9">
        <v>7.5757271579999994E-2</v>
      </c>
      <c r="L382" s="9">
        <v>7.0555257011000003E-2</v>
      </c>
      <c r="M382" s="11">
        <f t="shared" si="10"/>
        <v>1</v>
      </c>
      <c r="N382" s="11">
        <f t="shared" si="11"/>
        <v>1</v>
      </c>
      <c r="O382" s="34"/>
    </row>
    <row r="383" spans="1:15" ht="13.5" thickBot="1">
      <c r="A383" s="3">
        <v>43785</v>
      </c>
      <c r="B383" s="7">
        <v>12</v>
      </c>
      <c r="C383" s="8">
        <v>38157.390625</v>
      </c>
      <c r="D383" s="8">
        <v>1304.2</v>
      </c>
      <c r="E383" s="8">
        <v>1298.0999999999999</v>
      </c>
      <c r="F383" s="8">
        <v>1434.63006017673</v>
      </c>
      <c r="G383" s="8">
        <v>1454.8186771652399</v>
      </c>
      <c r="H383" s="8">
        <v>20.188616988518</v>
      </c>
      <c r="I383" s="9">
        <v>7.3868895126999998E-2</v>
      </c>
      <c r="J383" s="9">
        <v>6.3967660704000007E-2</v>
      </c>
      <c r="K383" s="9">
        <v>7.6860557706999996E-2</v>
      </c>
      <c r="L383" s="9">
        <v>6.6959323284000005E-2</v>
      </c>
      <c r="M383" s="11">
        <f t="shared" si="10"/>
        <v>1</v>
      </c>
      <c r="N383" s="11">
        <f t="shared" si="11"/>
        <v>1</v>
      </c>
      <c r="O383" s="34"/>
    </row>
    <row r="384" spans="1:15" ht="13.5" thickBot="1">
      <c r="A384" s="3">
        <v>43785</v>
      </c>
      <c r="B384" s="7">
        <v>13</v>
      </c>
      <c r="C384" s="8">
        <v>36610.7421875</v>
      </c>
      <c r="D384" s="8">
        <v>1304.5</v>
      </c>
      <c r="E384" s="8">
        <v>1298.5999999999999</v>
      </c>
      <c r="F384" s="8">
        <v>1354.8072069709799</v>
      </c>
      <c r="G384" s="8">
        <v>1366.83949281539</v>
      </c>
      <c r="H384" s="8">
        <v>12.032285844414</v>
      </c>
      <c r="I384" s="9">
        <v>3.0573561948999999E-2</v>
      </c>
      <c r="J384" s="9">
        <v>2.4672489931000002E-2</v>
      </c>
      <c r="K384" s="9">
        <v>3.3467137230999998E-2</v>
      </c>
      <c r="L384" s="9">
        <v>2.7566065213E-2</v>
      </c>
      <c r="M384" s="11">
        <f t="shared" si="10"/>
        <v>1</v>
      </c>
      <c r="N384" s="11">
        <f t="shared" si="11"/>
        <v>1</v>
      </c>
      <c r="O384" s="34"/>
    </row>
    <row r="385" spans="1:15" ht="13.5" thickBot="1">
      <c r="A385" s="3">
        <v>43785</v>
      </c>
      <c r="B385" s="7">
        <v>14</v>
      </c>
      <c r="C385" s="8">
        <v>35422.93359375</v>
      </c>
      <c r="D385" s="8">
        <v>1363.6</v>
      </c>
      <c r="E385" s="8">
        <v>1357.9</v>
      </c>
      <c r="F385" s="8">
        <v>1175.2723841089501</v>
      </c>
      <c r="G385" s="8">
        <v>1199.9837465441999</v>
      </c>
      <c r="H385" s="8">
        <v>24.711362435247999</v>
      </c>
      <c r="I385" s="9">
        <v>8.0243380801999997E-2</v>
      </c>
      <c r="J385" s="9">
        <v>9.2362734619999998E-2</v>
      </c>
      <c r="K385" s="9">
        <v>7.7447892817E-2</v>
      </c>
      <c r="L385" s="9">
        <v>8.9567246636000006E-2</v>
      </c>
      <c r="M385" s="11">
        <f t="shared" si="10"/>
        <v>1</v>
      </c>
      <c r="N385" s="11">
        <f t="shared" si="11"/>
        <v>0</v>
      </c>
      <c r="O385" s="34"/>
    </row>
    <row r="386" spans="1:15" ht="13.5" thickBot="1">
      <c r="A386" s="3">
        <v>43785</v>
      </c>
      <c r="B386" s="7">
        <v>15</v>
      </c>
      <c r="C386" s="8">
        <v>34794.51171875</v>
      </c>
      <c r="D386" s="8">
        <v>1346.1</v>
      </c>
      <c r="E386" s="8">
        <v>1340.8</v>
      </c>
      <c r="F386" s="8">
        <v>963.49492359903104</v>
      </c>
      <c r="G386" s="8">
        <v>966.15816160837801</v>
      </c>
      <c r="H386" s="8">
        <v>2.6632380093460002</v>
      </c>
      <c r="I386" s="9">
        <v>0.18633734104499999</v>
      </c>
      <c r="J386" s="9">
        <v>0.18764349014199999</v>
      </c>
      <c r="K386" s="9">
        <v>0.183738027656</v>
      </c>
      <c r="L386" s="9">
        <v>0.185044176753</v>
      </c>
      <c r="M386" s="11">
        <f t="shared" si="10"/>
        <v>1</v>
      </c>
      <c r="N386" s="11">
        <f t="shared" si="11"/>
        <v>0</v>
      </c>
      <c r="O386" s="34"/>
    </row>
    <row r="387" spans="1:15" ht="13.5" thickBot="1">
      <c r="A387" s="3">
        <v>43785</v>
      </c>
      <c r="B387" s="7">
        <v>16</v>
      </c>
      <c r="C387" s="8">
        <v>34562.28125</v>
      </c>
      <c r="D387" s="8">
        <v>1085.5999999999999</v>
      </c>
      <c r="E387" s="8">
        <v>1080.7</v>
      </c>
      <c r="F387" s="8">
        <v>732.69051381379404</v>
      </c>
      <c r="G387" s="8">
        <v>735.57760164125102</v>
      </c>
      <c r="H387" s="8">
        <v>2.887087827457</v>
      </c>
      <c r="I387" s="9">
        <v>0.17166375593800001</v>
      </c>
      <c r="J387" s="9">
        <v>0.17307968915399999</v>
      </c>
      <c r="K387" s="9">
        <v>0.16926061714499999</v>
      </c>
      <c r="L387" s="9">
        <v>0.17067655036099999</v>
      </c>
      <c r="M387" s="11">
        <f t="shared" si="10"/>
        <v>1</v>
      </c>
      <c r="N387" s="11">
        <f t="shared" si="11"/>
        <v>0</v>
      </c>
      <c r="O387" s="34"/>
    </row>
    <row r="388" spans="1:15" ht="13.5" thickBot="1">
      <c r="A388" s="3">
        <v>43785</v>
      </c>
      <c r="B388" s="7">
        <v>17</v>
      </c>
      <c r="C388" s="8">
        <v>34875.75</v>
      </c>
      <c r="D388" s="8">
        <v>505.5</v>
      </c>
      <c r="E388" s="8">
        <v>502.4</v>
      </c>
      <c r="F388" s="8">
        <v>434.17158271627301</v>
      </c>
      <c r="G388" s="8">
        <v>434.82944948246097</v>
      </c>
      <c r="H388" s="8">
        <v>0.65786676618700002</v>
      </c>
      <c r="I388" s="9">
        <v>3.4659416633999997E-2</v>
      </c>
      <c r="J388" s="9">
        <v>3.4982058501000002E-2</v>
      </c>
      <c r="K388" s="9">
        <v>3.3139063519999998E-2</v>
      </c>
      <c r="L388" s="9">
        <v>3.3461705385999997E-2</v>
      </c>
      <c r="M388" s="11">
        <f t="shared" si="10"/>
        <v>1</v>
      </c>
      <c r="N388" s="11">
        <f t="shared" si="11"/>
        <v>0</v>
      </c>
      <c r="O388" s="34"/>
    </row>
    <row r="389" spans="1:15" ht="13.5" thickBot="1">
      <c r="A389" s="3">
        <v>43785</v>
      </c>
      <c r="B389" s="7">
        <v>18</v>
      </c>
      <c r="C389" s="8">
        <v>36342.9296875</v>
      </c>
      <c r="D389" s="8">
        <v>88.2</v>
      </c>
      <c r="E389" s="8">
        <v>78.599999999999994</v>
      </c>
      <c r="F389" s="8">
        <v>65.541521999455995</v>
      </c>
      <c r="G389" s="8">
        <v>70.916679795974005</v>
      </c>
      <c r="H389" s="8">
        <v>5.3751577965179997</v>
      </c>
      <c r="I389" s="9">
        <v>8.4763708699999996E-3</v>
      </c>
      <c r="J389" s="9">
        <v>1.1112544384E-2</v>
      </c>
      <c r="K389" s="9">
        <v>3.7681805800000002E-3</v>
      </c>
      <c r="L389" s="9">
        <v>6.4043540950000002E-3</v>
      </c>
      <c r="M389" s="11">
        <f t="shared" si="10"/>
        <v>1</v>
      </c>
      <c r="N389" s="11">
        <f t="shared" si="11"/>
        <v>0</v>
      </c>
      <c r="O389" s="34"/>
    </row>
    <row r="390" spans="1:15" ht="13.5" thickBot="1">
      <c r="A390" s="3">
        <v>43785</v>
      </c>
      <c r="B390" s="7">
        <v>19</v>
      </c>
      <c r="C390" s="8">
        <v>37861.921875</v>
      </c>
      <c r="D390" s="8">
        <v>0</v>
      </c>
      <c r="E390" s="8">
        <v>0</v>
      </c>
      <c r="F390" s="8">
        <v>0</v>
      </c>
      <c r="G390" s="8">
        <v>0.49966344386299999</v>
      </c>
      <c r="H390" s="8">
        <v>0.49966344386299999</v>
      </c>
      <c r="I390" s="9">
        <v>2.4505318399999998E-4</v>
      </c>
      <c r="J390" s="9">
        <v>0</v>
      </c>
      <c r="K390" s="9">
        <v>2.4505318399999998E-4</v>
      </c>
      <c r="L390" s="9">
        <v>0</v>
      </c>
      <c r="M390" s="11">
        <f t="shared" si="10"/>
        <v>0</v>
      </c>
      <c r="N390" s="11">
        <f t="shared" si="11"/>
        <v>1</v>
      </c>
      <c r="O390" s="34"/>
    </row>
    <row r="391" spans="1:15" ht="13.5" thickBot="1">
      <c r="A391" s="3">
        <v>43785</v>
      </c>
      <c r="B391" s="7">
        <v>20</v>
      </c>
      <c r="C391" s="8">
        <v>38031.19921875</v>
      </c>
      <c r="D391" s="8">
        <v>0</v>
      </c>
      <c r="E391" s="8">
        <v>0</v>
      </c>
      <c r="F391" s="8">
        <v>0</v>
      </c>
      <c r="G391" s="8">
        <v>0.5</v>
      </c>
      <c r="H391" s="8">
        <v>0.5</v>
      </c>
      <c r="I391" s="9">
        <v>2.4521824400000001E-4</v>
      </c>
      <c r="J391" s="9">
        <v>0</v>
      </c>
      <c r="K391" s="9">
        <v>2.4521824400000001E-4</v>
      </c>
      <c r="L391" s="9">
        <v>0</v>
      </c>
      <c r="M391" s="11">
        <f t="shared" si="10"/>
        <v>0</v>
      </c>
      <c r="N391" s="11">
        <f t="shared" si="11"/>
        <v>1</v>
      </c>
      <c r="O391" s="34"/>
    </row>
    <row r="392" spans="1:15" ht="13.5" thickBot="1">
      <c r="A392" s="3">
        <v>43785</v>
      </c>
      <c r="B392" s="7">
        <v>21</v>
      </c>
      <c r="C392" s="8">
        <v>38021.9609375</v>
      </c>
      <c r="D392" s="8">
        <v>0</v>
      </c>
      <c r="E392" s="8">
        <v>0</v>
      </c>
      <c r="F392" s="8">
        <v>0</v>
      </c>
      <c r="G392" s="8">
        <v>0.5</v>
      </c>
      <c r="H392" s="8">
        <v>0.5</v>
      </c>
      <c r="I392" s="9">
        <v>2.4521824400000001E-4</v>
      </c>
      <c r="J392" s="9">
        <v>0</v>
      </c>
      <c r="K392" s="9">
        <v>2.4521824400000001E-4</v>
      </c>
      <c r="L392" s="9">
        <v>0</v>
      </c>
      <c r="M392" s="11">
        <f t="shared" si="10"/>
        <v>0</v>
      </c>
      <c r="N392" s="11">
        <f t="shared" si="11"/>
        <v>1</v>
      </c>
      <c r="O392" s="34"/>
    </row>
    <row r="393" spans="1:15" ht="13.5" thickBot="1">
      <c r="A393" s="3">
        <v>43785</v>
      </c>
      <c r="B393" s="7">
        <v>22</v>
      </c>
      <c r="C393" s="8">
        <v>37671.37109375</v>
      </c>
      <c r="D393" s="8">
        <v>0</v>
      </c>
      <c r="E393" s="8">
        <v>0</v>
      </c>
      <c r="F393" s="8">
        <v>0</v>
      </c>
      <c r="G393" s="8">
        <v>0.5</v>
      </c>
      <c r="H393" s="8">
        <v>0.5</v>
      </c>
      <c r="I393" s="9">
        <v>2.4521824400000001E-4</v>
      </c>
      <c r="J393" s="9">
        <v>0</v>
      </c>
      <c r="K393" s="9">
        <v>2.4521824400000001E-4</v>
      </c>
      <c r="L393" s="9">
        <v>0</v>
      </c>
      <c r="M393" s="11">
        <f t="shared" si="10"/>
        <v>0</v>
      </c>
      <c r="N393" s="11">
        <f t="shared" si="11"/>
        <v>1</v>
      </c>
      <c r="O393" s="34"/>
    </row>
    <row r="394" spans="1:15" ht="13.5" thickBot="1">
      <c r="A394" s="3">
        <v>43785</v>
      </c>
      <c r="B394" s="7">
        <v>23</v>
      </c>
      <c r="C394" s="8">
        <v>36832.1328125</v>
      </c>
      <c r="D394" s="8">
        <v>0</v>
      </c>
      <c r="E394" s="8">
        <v>0</v>
      </c>
      <c r="F394" s="8">
        <v>0</v>
      </c>
      <c r="G394" s="8">
        <v>0.5</v>
      </c>
      <c r="H394" s="8">
        <v>0.5</v>
      </c>
      <c r="I394" s="9">
        <v>2.4521824400000001E-4</v>
      </c>
      <c r="J394" s="9">
        <v>0</v>
      </c>
      <c r="K394" s="9">
        <v>2.4521824400000001E-4</v>
      </c>
      <c r="L394" s="9">
        <v>0</v>
      </c>
      <c r="M394" s="11">
        <f t="shared" si="10"/>
        <v>0</v>
      </c>
      <c r="N394" s="11">
        <f t="shared" si="11"/>
        <v>1</v>
      </c>
      <c r="O394" s="34"/>
    </row>
    <row r="395" spans="1:15" ht="13.5" thickBot="1">
      <c r="A395" s="3">
        <v>43785</v>
      </c>
      <c r="B395" s="7">
        <v>24</v>
      </c>
      <c r="C395" s="8">
        <v>35719.69921875</v>
      </c>
      <c r="D395" s="8">
        <v>0</v>
      </c>
      <c r="E395" s="8">
        <v>0</v>
      </c>
      <c r="F395" s="8">
        <v>0</v>
      </c>
      <c r="G395" s="8">
        <v>0.5</v>
      </c>
      <c r="H395" s="8">
        <v>0.5</v>
      </c>
      <c r="I395" s="9">
        <v>2.4521824400000001E-4</v>
      </c>
      <c r="J395" s="9">
        <v>0</v>
      </c>
      <c r="K395" s="9">
        <v>2.4521824400000001E-4</v>
      </c>
      <c r="L395" s="9">
        <v>0</v>
      </c>
      <c r="M395" s="11">
        <f t="shared" si="10"/>
        <v>0</v>
      </c>
      <c r="N395" s="11">
        <f t="shared" si="11"/>
        <v>1</v>
      </c>
      <c r="O395" s="34"/>
    </row>
    <row r="396" spans="1:15" ht="13.5" thickBot="1">
      <c r="A396" s="3">
        <v>43786</v>
      </c>
      <c r="B396" s="7">
        <v>1</v>
      </c>
      <c r="C396" s="8">
        <v>34886.83203125</v>
      </c>
      <c r="D396" s="8">
        <v>0</v>
      </c>
      <c r="E396" s="8">
        <v>0</v>
      </c>
      <c r="F396" s="8">
        <v>0</v>
      </c>
      <c r="G396" s="8">
        <v>0.5</v>
      </c>
      <c r="H396" s="8">
        <v>0.5</v>
      </c>
      <c r="I396" s="9">
        <v>2.4521824400000001E-4</v>
      </c>
      <c r="J396" s="9">
        <v>0</v>
      </c>
      <c r="K396" s="9">
        <v>2.4521824400000001E-4</v>
      </c>
      <c r="L396" s="9">
        <v>0</v>
      </c>
      <c r="M396" s="11">
        <f t="shared" ref="M396:M459" si="12">IF(F396&gt;5,1,0)</f>
        <v>0</v>
      </c>
      <c r="N396" s="11">
        <f t="shared" ref="N396:N459" si="13">IF(G396&gt;E396,1,0)</f>
        <v>1</v>
      </c>
      <c r="O396" s="34"/>
    </row>
    <row r="397" spans="1:15" ht="13.5" thickBot="1">
      <c r="A397" s="3">
        <v>43786</v>
      </c>
      <c r="B397" s="7">
        <v>2</v>
      </c>
      <c r="C397" s="8">
        <v>34392.2421875</v>
      </c>
      <c r="D397" s="8">
        <v>0</v>
      </c>
      <c r="E397" s="8">
        <v>0</v>
      </c>
      <c r="F397" s="8">
        <v>0</v>
      </c>
      <c r="G397" s="8">
        <v>0.5</v>
      </c>
      <c r="H397" s="8">
        <v>0.5</v>
      </c>
      <c r="I397" s="9">
        <v>2.4521824400000001E-4</v>
      </c>
      <c r="J397" s="9">
        <v>0</v>
      </c>
      <c r="K397" s="9">
        <v>2.4521824400000001E-4</v>
      </c>
      <c r="L397" s="9">
        <v>0</v>
      </c>
      <c r="M397" s="11">
        <f t="shared" si="12"/>
        <v>0</v>
      </c>
      <c r="N397" s="11">
        <f t="shared" si="13"/>
        <v>1</v>
      </c>
      <c r="O397" s="34"/>
    </row>
    <row r="398" spans="1:15" ht="13.5" thickBot="1">
      <c r="A398" s="3">
        <v>43786</v>
      </c>
      <c r="B398" s="7">
        <v>3</v>
      </c>
      <c r="C398" s="8">
        <v>34270.96875</v>
      </c>
      <c r="D398" s="8">
        <v>0</v>
      </c>
      <c r="E398" s="8">
        <v>0</v>
      </c>
      <c r="F398" s="8">
        <v>0</v>
      </c>
      <c r="G398" s="8">
        <v>0.5</v>
      </c>
      <c r="H398" s="8">
        <v>0.5</v>
      </c>
      <c r="I398" s="9">
        <v>2.4521824400000001E-4</v>
      </c>
      <c r="J398" s="9">
        <v>0</v>
      </c>
      <c r="K398" s="9">
        <v>2.4521824400000001E-4</v>
      </c>
      <c r="L398" s="9">
        <v>0</v>
      </c>
      <c r="M398" s="11">
        <f t="shared" si="12"/>
        <v>0</v>
      </c>
      <c r="N398" s="11">
        <f t="shared" si="13"/>
        <v>1</v>
      </c>
      <c r="O398" s="34"/>
    </row>
    <row r="399" spans="1:15" ht="13.5" thickBot="1">
      <c r="A399" s="3">
        <v>43786</v>
      </c>
      <c r="B399" s="7">
        <v>4</v>
      </c>
      <c r="C399" s="8">
        <v>34414.3359375</v>
      </c>
      <c r="D399" s="8">
        <v>0</v>
      </c>
      <c r="E399" s="8">
        <v>0</v>
      </c>
      <c r="F399" s="8">
        <v>0</v>
      </c>
      <c r="G399" s="8">
        <v>0.5</v>
      </c>
      <c r="H399" s="8">
        <v>0.5</v>
      </c>
      <c r="I399" s="9">
        <v>2.4521824400000001E-4</v>
      </c>
      <c r="J399" s="9">
        <v>0</v>
      </c>
      <c r="K399" s="9">
        <v>2.4521824400000001E-4</v>
      </c>
      <c r="L399" s="9">
        <v>0</v>
      </c>
      <c r="M399" s="11">
        <f t="shared" si="12"/>
        <v>0</v>
      </c>
      <c r="N399" s="11">
        <f t="shared" si="13"/>
        <v>1</v>
      </c>
      <c r="O399" s="34"/>
    </row>
    <row r="400" spans="1:15" ht="13.5" thickBot="1">
      <c r="A400" s="3">
        <v>43786</v>
      </c>
      <c r="B400" s="7">
        <v>5</v>
      </c>
      <c r="C400" s="8">
        <v>34961.21875</v>
      </c>
      <c r="D400" s="8">
        <v>0</v>
      </c>
      <c r="E400" s="8">
        <v>0</v>
      </c>
      <c r="F400" s="8">
        <v>0</v>
      </c>
      <c r="G400" s="8">
        <v>0.5</v>
      </c>
      <c r="H400" s="8">
        <v>0.5</v>
      </c>
      <c r="I400" s="9">
        <v>2.4521824400000001E-4</v>
      </c>
      <c r="J400" s="9">
        <v>0</v>
      </c>
      <c r="K400" s="9">
        <v>2.4521824400000001E-4</v>
      </c>
      <c r="L400" s="9">
        <v>0</v>
      </c>
      <c r="M400" s="11">
        <f t="shared" si="12"/>
        <v>0</v>
      </c>
      <c r="N400" s="11">
        <f t="shared" si="13"/>
        <v>1</v>
      </c>
      <c r="O400" s="34"/>
    </row>
    <row r="401" spans="1:15" ht="13.5" thickBot="1">
      <c r="A401" s="3">
        <v>43786</v>
      </c>
      <c r="B401" s="7">
        <v>6</v>
      </c>
      <c r="C401" s="8">
        <v>36052.21484375</v>
      </c>
      <c r="D401" s="8">
        <v>0</v>
      </c>
      <c r="E401" s="8">
        <v>0</v>
      </c>
      <c r="F401" s="8">
        <v>0</v>
      </c>
      <c r="G401" s="8">
        <v>0.5</v>
      </c>
      <c r="H401" s="8">
        <v>0.5</v>
      </c>
      <c r="I401" s="9">
        <v>2.4521824400000001E-4</v>
      </c>
      <c r="J401" s="9">
        <v>0</v>
      </c>
      <c r="K401" s="9">
        <v>2.4521824400000001E-4</v>
      </c>
      <c r="L401" s="9">
        <v>0</v>
      </c>
      <c r="M401" s="11">
        <f t="shared" si="12"/>
        <v>0</v>
      </c>
      <c r="N401" s="11">
        <f t="shared" si="13"/>
        <v>1</v>
      </c>
      <c r="O401" s="34"/>
    </row>
    <row r="402" spans="1:15" ht="13.5" thickBot="1">
      <c r="A402" s="3">
        <v>43786</v>
      </c>
      <c r="B402" s="7">
        <v>7</v>
      </c>
      <c r="C402" s="8">
        <v>37471.3125</v>
      </c>
      <c r="D402" s="8">
        <v>0</v>
      </c>
      <c r="E402" s="8">
        <v>0</v>
      </c>
      <c r="F402" s="8">
        <v>5.2559655159711797E-5</v>
      </c>
      <c r="G402" s="8">
        <v>0.50005255965499995</v>
      </c>
      <c r="H402" s="8">
        <v>0.5</v>
      </c>
      <c r="I402" s="9">
        <v>2.4524402100000001E-4</v>
      </c>
      <c r="J402" s="9">
        <v>2.5777172711972401E-8</v>
      </c>
      <c r="K402" s="9">
        <v>2.4524402100000001E-4</v>
      </c>
      <c r="L402" s="9">
        <v>2.5777172711972401E-8</v>
      </c>
      <c r="M402" s="11">
        <f t="shared" si="12"/>
        <v>0</v>
      </c>
      <c r="N402" s="11">
        <f t="shared" si="13"/>
        <v>1</v>
      </c>
      <c r="O402" s="34"/>
    </row>
    <row r="403" spans="1:15" ht="13.5" thickBot="1">
      <c r="A403" s="3">
        <v>43786</v>
      </c>
      <c r="B403" s="7">
        <v>8</v>
      </c>
      <c r="C403" s="8">
        <v>38566.984375</v>
      </c>
      <c r="D403" s="8">
        <v>57.7</v>
      </c>
      <c r="E403" s="8">
        <v>46.3</v>
      </c>
      <c r="F403" s="8">
        <v>65.858036750997996</v>
      </c>
      <c r="G403" s="8">
        <v>67.050643254988003</v>
      </c>
      <c r="H403" s="8">
        <v>1.1926065039889999</v>
      </c>
      <c r="I403" s="9">
        <v>4.5858966419999999E-3</v>
      </c>
      <c r="J403" s="9">
        <v>4.0009988969999999E-3</v>
      </c>
      <c r="K403" s="9">
        <v>1.0176872611000001E-2</v>
      </c>
      <c r="L403" s="9">
        <v>9.5919748650000001E-3</v>
      </c>
      <c r="M403" s="11">
        <f t="shared" si="12"/>
        <v>1</v>
      </c>
      <c r="N403" s="11">
        <f t="shared" si="13"/>
        <v>1</v>
      </c>
      <c r="O403" s="34"/>
    </row>
    <row r="404" spans="1:15" ht="13.5" thickBot="1">
      <c r="A404" s="3">
        <v>43786</v>
      </c>
      <c r="B404" s="7">
        <v>9</v>
      </c>
      <c r="C404" s="8">
        <v>39001.4765625</v>
      </c>
      <c r="D404" s="8">
        <v>592.79999999999995</v>
      </c>
      <c r="E404" s="8">
        <v>590.6</v>
      </c>
      <c r="F404" s="8">
        <v>692.40420460795394</v>
      </c>
      <c r="G404" s="8">
        <v>736.48600754982897</v>
      </c>
      <c r="H404" s="8">
        <v>44.081802941874997</v>
      </c>
      <c r="I404" s="9">
        <v>7.0468860985000006E-2</v>
      </c>
      <c r="J404" s="9">
        <v>4.8849536345E-2</v>
      </c>
      <c r="K404" s="9">
        <v>7.1547821260000005E-2</v>
      </c>
      <c r="L404" s="9">
        <v>4.9928496619E-2</v>
      </c>
      <c r="M404" s="11">
        <f t="shared" si="12"/>
        <v>1</v>
      </c>
      <c r="N404" s="11">
        <f t="shared" si="13"/>
        <v>1</v>
      </c>
      <c r="O404" s="34"/>
    </row>
    <row r="405" spans="1:15" ht="13.5" thickBot="1">
      <c r="A405" s="3">
        <v>43786</v>
      </c>
      <c r="B405" s="7">
        <v>10</v>
      </c>
      <c r="C405" s="8">
        <v>38422.7578125</v>
      </c>
      <c r="D405" s="8">
        <v>1354.1</v>
      </c>
      <c r="E405" s="8">
        <v>1347.5</v>
      </c>
      <c r="F405" s="8">
        <v>964.42096947314099</v>
      </c>
      <c r="G405" s="8">
        <v>1188.5455368538901</v>
      </c>
      <c r="H405" s="8">
        <v>224.124567380754</v>
      </c>
      <c r="I405" s="9">
        <v>8.1193949555999997E-2</v>
      </c>
      <c r="J405" s="9">
        <v>0.19111281536300001</v>
      </c>
      <c r="K405" s="9">
        <v>7.7957068732000007E-2</v>
      </c>
      <c r="L405" s="9">
        <v>0.18787593453900001</v>
      </c>
      <c r="M405" s="11">
        <f t="shared" si="12"/>
        <v>1</v>
      </c>
      <c r="N405" s="11">
        <f t="shared" si="13"/>
        <v>0</v>
      </c>
      <c r="O405" s="34"/>
    </row>
    <row r="406" spans="1:15" ht="13.5" thickBot="1">
      <c r="A406" s="3">
        <v>43786</v>
      </c>
      <c r="B406" s="7">
        <v>11</v>
      </c>
      <c r="C406" s="8">
        <v>37204.15625</v>
      </c>
      <c r="D406" s="8">
        <v>1453.1</v>
      </c>
      <c r="E406" s="8">
        <v>1446.7</v>
      </c>
      <c r="F406" s="8">
        <v>1065.9511139679701</v>
      </c>
      <c r="G406" s="8">
        <v>1243.2620607107999</v>
      </c>
      <c r="H406" s="8">
        <v>177.31094674283301</v>
      </c>
      <c r="I406" s="9">
        <v>0.102912182093</v>
      </c>
      <c r="J406" s="9">
        <v>0.18987194018199999</v>
      </c>
      <c r="K406" s="9">
        <v>9.9773388566999993E-2</v>
      </c>
      <c r="L406" s="9">
        <v>0.18673314665599999</v>
      </c>
      <c r="M406" s="11">
        <f t="shared" si="12"/>
        <v>1</v>
      </c>
      <c r="N406" s="11">
        <f t="shared" si="13"/>
        <v>0</v>
      </c>
      <c r="O406" s="34"/>
    </row>
    <row r="407" spans="1:15" ht="13.5" thickBot="1">
      <c r="A407" s="3">
        <v>43786</v>
      </c>
      <c r="B407" s="7">
        <v>12</v>
      </c>
      <c r="C407" s="8">
        <v>36021.984375</v>
      </c>
      <c r="D407" s="8">
        <v>1492.7</v>
      </c>
      <c r="E407" s="8">
        <v>1486.1</v>
      </c>
      <c r="F407" s="8">
        <v>1246.8860427526599</v>
      </c>
      <c r="G407" s="8">
        <v>1287.3490747255701</v>
      </c>
      <c r="H407" s="8">
        <v>40.463031972910997</v>
      </c>
      <c r="I407" s="9">
        <v>0.100711586696</v>
      </c>
      <c r="J407" s="9">
        <v>0.12055613401</v>
      </c>
      <c r="K407" s="9">
        <v>9.7474705871999995E-2</v>
      </c>
      <c r="L407" s="9">
        <v>0.11731925318600001</v>
      </c>
      <c r="M407" s="11">
        <f t="shared" si="12"/>
        <v>1</v>
      </c>
      <c r="N407" s="11">
        <f t="shared" si="13"/>
        <v>0</v>
      </c>
      <c r="O407" s="34"/>
    </row>
    <row r="408" spans="1:15" ht="13.5" thickBot="1">
      <c r="A408" s="3">
        <v>43786</v>
      </c>
      <c r="B408" s="7">
        <v>13</v>
      </c>
      <c r="C408" s="8">
        <v>35121.078125</v>
      </c>
      <c r="D408" s="8">
        <v>1442.5</v>
      </c>
      <c r="E408" s="8">
        <v>1435.2</v>
      </c>
      <c r="F408" s="8">
        <v>1246.59078113238</v>
      </c>
      <c r="G408" s="8">
        <v>1246.3755793052301</v>
      </c>
      <c r="H408" s="8">
        <v>-0.215201827155</v>
      </c>
      <c r="I408" s="9">
        <v>9.6186572188999994E-2</v>
      </c>
      <c r="J408" s="9">
        <v>9.6081029361000006E-2</v>
      </c>
      <c r="K408" s="9">
        <v>9.2606385823000001E-2</v>
      </c>
      <c r="L408" s="9">
        <v>9.2500842994999999E-2</v>
      </c>
      <c r="M408" s="11">
        <f t="shared" si="12"/>
        <v>1</v>
      </c>
      <c r="N408" s="11">
        <f t="shared" si="13"/>
        <v>0</v>
      </c>
      <c r="O408" s="34"/>
    </row>
    <row r="409" spans="1:15" ht="13.5" thickBot="1">
      <c r="A409" s="3">
        <v>43786</v>
      </c>
      <c r="B409" s="7">
        <v>14</v>
      </c>
      <c r="C409" s="8">
        <v>34498.8984375</v>
      </c>
      <c r="D409" s="8">
        <v>1425.1</v>
      </c>
      <c r="E409" s="8">
        <v>1418.3</v>
      </c>
      <c r="F409" s="8">
        <v>1343.40157008754</v>
      </c>
      <c r="G409" s="8">
        <v>1343.3979998954101</v>
      </c>
      <c r="H409" s="8">
        <v>-3.5701921250000002E-3</v>
      </c>
      <c r="I409" s="9">
        <v>4.0069642032000002E-2</v>
      </c>
      <c r="J409" s="9">
        <v>4.0067891080000001E-2</v>
      </c>
      <c r="K409" s="9">
        <v>3.6734673911E-2</v>
      </c>
      <c r="L409" s="9">
        <v>3.6732922958E-2</v>
      </c>
      <c r="M409" s="11">
        <f t="shared" si="12"/>
        <v>1</v>
      </c>
      <c r="N409" s="11">
        <f t="shared" si="13"/>
        <v>0</v>
      </c>
      <c r="O409" s="34"/>
    </row>
    <row r="410" spans="1:15" ht="13.5" thickBot="1">
      <c r="A410" s="3">
        <v>43786</v>
      </c>
      <c r="B410" s="7">
        <v>15</v>
      </c>
      <c r="C410" s="8">
        <v>34138.12109375</v>
      </c>
      <c r="D410" s="8">
        <v>1362.6</v>
      </c>
      <c r="E410" s="8">
        <v>1355.9</v>
      </c>
      <c r="F410" s="8">
        <v>1431.1189472855499</v>
      </c>
      <c r="G410" s="8">
        <v>1431.52450640149</v>
      </c>
      <c r="H410" s="8">
        <v>0.40555911593900001</v>
      </c>
      <c r="I410" s="9">
        <v>3.3803092888999998E-2</v>
      </c>
      <c r="J410" s="9">
        <v>3.3604191899999997E-2</v>
      </c>
      <c r="K410" s="9">
        <v>3.7089017362000001E-2</v>
      </c>
      <c r="L410" s="9">
        <v>3.6890116373E-2</v>
      </c>
      <c r="M410" s="11">
        <f t="shared" si="12"/>
        <v>1</v>
      </c>
      <c r="N410" s="11">
        <f t="shared" si="13"/>
        <v>1</v>
      </c>
      <c r="O410" s="34"/>
    </row>
    <row r="411" spans="1:15" ht="13.5" thickBot="1">
      <c r="A411" s="3">
        <v>43786</v>
      </c>
      <c r="B411" s="7">
        <v>16</v>
      </c>
      <c r="C411" s="8">
        <v>34189.328125</v>
      </c>
      <c r="D411" s="8">
        <v>1226.9000000000001</v>
      </c>
      <c r="E411" s="8">
        <v>1220.5</v>
      </c>
      <c r="F411" s="8">
        <v>1414.6807381629901</v>
      </c>
      <c r="G411" s="8">
        <v>1422.2978306028599</v>
      </c>
      <c r="H411" s="8">
        <v>7.6170924398629998</v>
      </c>
      <c r="I411" s="9">
        <v>9.5830225896000001E-2</v>
      </c>
      <c r="J411" s="9">
        <v>9.2094525827000007E-2</v>
      </c>
      <c r="K411" s="9">
        <v>9.8969019421999996E-2</v>
      </c>
      <c r="L411" s="9">
        <v>9.5233319354000007E-2</v>
      </c>
      <c r="M411" s="11">
        <f t="shared" si="12"/>
        <v>1</v>
      </c>
      <c r="N411" s="11">
        <f t="shared" si="13"/>
        <v>1</v>
      </c>
      <c r="O411" s="34"/>
    </row>
    <row r="412" spans="1:15" ht="13.5" thickBot="1">
      <c r="A412" s="3">
        <v>43786</v>
      </c>
      <c r="B412" s="7">
        <v>17</v>
      </c>
      <c r="C412" s="8">
        <v>34552.671875</v>
      </c>
      <c r="D412" s="8">
        <v>700.8</v>
      </c>
      <c r="E412" s="8">
        <v>695.8</v>
      </c>
      <c r="F412" s="8">
        <v>902.34207099411196</v>
      </c>
      <c r="G412" s="8">
        <v>902.418301049604</v>
      </c>
      <c r="H412" s="8">
        <v>7.6230055490999996E-2</v>
      </c>
      <c r="I412" s="9">
        <v>9.8880971578999999E-2</v>
      </c>
      <c r="J412" s="9">
        <v>9.8843585578000007E-2</v>
      </c>
      <c r="K412" s="9">
        <v>0.101333154021</v>
      </c>
      <c r="L412" s="9">
        <v>0.10129576802</v>
      </c>
      <c r="M412" s="11">
        <f t="shared" si="12"/>
        <v>1</v>
      </c>
      <c r="N412" s="11">
        <f t="shared" si="13"/>
        <v>1</v>
      </c>
      <c r="O412" s="34"/>
    </row>
    <row r="413" spans="1:15" ht="13.5" thickBot="1">
      <c r="A413" s="3">
        <v>43786</v>
      </c>
      <c r="B413" s="7">
        <v>18</v>
      </c>
      <c r="C413" s="8">
        <v>36265.85546875</v>
      </c>
      <c r="D413" s="8">
        <v>97.7</v>
      </c>
      <c r="E413" s="8">
        <v>86.6</v>
      </c>
      <c r="F413" s="8">
        <v>93.028082381268007</v>
      </c>
      <c r="G413" s="8">
        <v>93.625446127754998</v>
      </c>
      <c r="H413" s="8">
        <v>0.59736374648699997</v>
      </c>
      <c r="I413" s="9">
        <v>1.9983098930000001E-3</v>
      </c>
      <c r="J413" s="9">
        <v>2.2912788709999999E-3</v>
      </c>
      <c r="K413" s="9">
        <v>3.4455351279999999E-3</v>
      </c>
      <c r="L413" s="9">
        <v>3.1525661500000001E-3</v>
      </c>
      <c r="M413" s="11">
        <f t="shared" si="12"/>
        <v>1</v>
      </c>
      <c r="N413" s="11">
        <f t="shared" si="13"/>
        <v>1</v>
      </c>
      <c r="O413" s="34"/>
    </row>
    <row r="414" spans="1:15" ht="13.5" thickBot="1">
      <c r="A414" s="3">
        <v>43786</v>
      </c>
      <c r="B414" s="7">
        <v>19</v>
      </c>
      <c r="C414" s="8">
        <v>37829.984375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9">
        <v>0</v>
      </c>
      <c r="J414" s="9">
        <v>0</v>
      </c>
      <c r="K414" s="9">
        <v>0</v>
      </c>
      <c r="L414" s="9">
        <v>0</v>
      </c>
      <c r="M414" s="11">
        <f t="shared" si="12"/>
        <v>0</v>
      </c>
      <c r="N414" s="11">
        <f t="shared" si="13"/>
        <v>0</v>
      </c>
      <c r="O414" s="34"/>
    </row>
    <row r="415" spans="1:15" ht="13.5" thickBot="1">
      <c r="A415" s="3">
        <v>43786</v>
      </c>
      <c r="B415" s="7">
        <v>20</v>
      </c>
      <c r="C415" s="8">
        <v>37919.328125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9">
        <v>0</v>
      </c>
      <c r="J415" s="9">
        <v>0</v>
      </c>
      <c r="K415" s="9">
        <v>0</v>
      </c>
      <c r="L415" s="9">
        <v>0</v>
      </c>
      <c r="M415" s="11">
        <f t="shared" si="12"/>
        <v>0</v>
      </c>
      <c r="N415" s="11">
        <f t="shared" si="13"/>
        <v>0</v>
      </c>
      <c r="O415" s="34"/>
    </row>
    <row r="416" spans="1:15" ht="13.5" thickBot="1">
      <c r="A416" s="3">
        <v>43786</v>
      </c>
      <c r="B416" s="7">
        <v>21</v>
      </c>
      <c r="C416" s="8">
        <v>37498.3515625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9">
        <v>0</v>
      </c>
      <c r="J416" s="9">
        <v>0</v>
      </c>
      <c r="K416" s="9">
        <v>0</v>
      </c>
      <c r="L416" s="9">
        <v>0</v>
      </c>
      <c r="M416" s="11">
        <f t="shared" si="12"/>
        <v>0</v>
      </c>
      <c r="N416" s="11">
        <f t="shared" si="13"/>
        <v>0</v>
      </c>
      <c r="O416" s="34"/>
    </row>
    <row r="417" spans="1:15" ht="13.5" thickBot="1">
      <c r="A417" s="3">
        <v>43786</v>
      </c>
      <c r="B417" s="7">
        <v>22</v>
      </c>
      <c r="C417" s="8">
        <v>36510.53125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11">
        <f t="shared" si="12"/>
        <v>0</v>
      </c>
      <c r="N417" s="11">
        <f t="shared" si="13"/>
        <v>0</v>
      </c>
      <c r="O417" s="34"/>
    </row>
    <row r="418" spans="1:15" ht="13.5" thickBot="1">
      <c r="A418" s="3">
        <v>43786</v>
      </c>
      <c r="B418" s="7">
        <v>23</v>
      </c>
      <c r="C418" s="8">
        <v>34778.66015625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11">
        <f t="shared" si="12"/>
        <v>0</v>
      </c>
      <c r="N418" s="11">
        <f t="shared" si="13"/>
        <v>0</v>
      </c>
      <c r="O418" s="34"/>
    </row>
    <row r="419" spans="1:15" ht="13.5" thickBot="1">
      <c r="A419" s="3">
        <v>43786</v>
      </c>
      <c r="B419" s="7">
        <v>24</v>
      </c>
      <c r="C419" s="8">
        <v>33027.65625</v>
      </c>
      <c r="D419" s="8">
        <v>0</v>
      </c>
      <c r="E419" s="8">
        <v>0</v>
      </c>
      <c r="F419" s="8">
        <v>2.8888889484935301E-5</v>
      </c>
      <c r="G419" s="8">
        <v>2.8888889484935301E-5</v>
      </c>
      <c r="H419" s="8">
        <v>0</v>
      </c>
      <c r="I419" s="9">
        <v>1.41681655149266E-8</v>
      </c>
      <c r="J419" s="9">
        <v>1.41681655149266E-8</v>
      </c>
      <c r="K419" s="9">
        <v>1.41681655149266E-8</v>
      </c>
      <c r="L419" s="9">
        <v>1.41681655149266E-8</v>
      </c>
      <c r="M419" s="11">
        <f t="shared" si="12"/>
        <v>0</v>
      </c>
      <c r="N419" s="11">
        <f t="shared" si="13"/>
        <v>1</v>
      </c>
      <c r="O419" s="34"/>
    </row>
    <row r="420" spans="1:15" ht="13.5" thickBot="1">
      <c r="A420" s="3">
        <v>43787</v>
      </c>
      <c r="B420" s="7">
        <v>1</v>
      </c>
      <c r="C420" s="8">
        <v>31997.853515625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11">
        <f t="shared" si="12"/>
        <v>0</v>
      </c>
      <c r="N420" s="11">
        <f t="shared" si="13"/>
        <v>0</v>
      </c>
      <c r="O420" s="34"/>
    </row>
    <row r="421" spans="1:15" ht="13.5" thickBot="1">
      <c r="A421" s="3">
        <v>43787</v>
      </c>
      <c r="B421" s="7">
        <v>2</v>
      </c>
      <c r="C421" s="8">
        <v>31619.48046875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11">
        <f t="shared" si="12"/>
        <v>0</v>
      </c>
      <c r="N421" s="11">
        <f t="shared" si="13"/>
        <v>0</v>
      </c>
      <c r="O421" s="34"/>
    </row>
    <row r="422" spans="1:15" ht="13.5" thickBot="1">
      <c r="A422" s="3">
        <v>43787</v>
      </c>
      <c r="B422" s="7">
        <v>3</v>
      </c>
      <c r="C422" s="8">
        <v>31663.564453125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11">
        <f t="shared" si="12"/>
        <v>0</v>
      </c>
      <c r="N422" s="11">
        <f t="shared" si="13"/>
        <v>0</v>
      </c>
      <c r="O422" s="34"/>
    </row>
    <row r="423" spans="1:15" ht="13.5" thickBot="1">
      <c r="A423" s="3">
        <v>43787</v>
      </c>
      <c r="B423" s="7">
        <v>4</v>
      </c>
      <c r="C423" s="8">
        <v>32194.712890625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11">
        <f t="shared" si="12"/>
        <v>0</v>
      </c>
      <c r="N423" s="11">
        <f t="shared" si="13"/>
        <v>0</v>
      </c>
      <c r="O423" s="34"/>
    </row>
    <row r="424" spans="1:15" ht="13.5" thickBot="1">
      <c r="A424" s="3">
        <v>43787</v>
      </c>
      <c r="B424" s="7">
        <v>5</v>
      </c>
      <c r="C424" s="8">
        <v>33669.47265625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11">
        <f t="shared" si="12"/>
        <v>0</v>
      </c>
      <c r="N424" s="11">
        <f t="shared" si="13"/>
        <v>0</v>
      </c>
      <c r="O424" s="34"/>
    </row>
    <row r="425" spans="1:15" ht="13.5" thickBot="1">
      <c r="A425" s="3">
        <v>43787</v>
      </c>
      <c r="B425" s="7">
        <v>6</v>
      </c>
      <c r="C425" s="8">
        <v>36652.984375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9">
        <v>0</v>
      </c>
      <c r="J425" s="9">
        <v>0</v>
      </c>
      <c r="K425" s="9">
        <v>0</v>
      </c>
      <c r="L425" s="9">
        <v>0</v>
      </c>
      <c r="M425" s="11">
        <f t="shared" si="12"/>
        <v>0</v>
      </c>
      <c r="N425" s="11">
        <f t="shared" si="13"/>
        <v>0</v>
      </c>
      <c r="O425" s="34"/>
    </row>
    <row r="426" spans="1:15" ht="13.5" thickBot="1">
      <c r="A426" s="3">
        <v>43787</v>
      </c>
      <c r="B426" s="7">
        <v>7</v>
      </c>
      <c r="C426" s="8">
        <v>40939.3671875</v>
      </c>
      <c r="D426" s="8">
        <v>0</v>
      </c>
      <c r="E426" s="8">
        <v>0</v>
      </c>
      <c r="F426" s="8">
        <v>1.736164093E-3</v>
      </c>
      <c r="G426" s="8">
        <v>1.736164093E-3</v>
      </c>
      <c r="H426" s="8">
        <v>0</v>
      </c>
      <c r="I426" s="9">
        <v>8.5147822119547795E-7</v>
      </c>
      <c r="J426" s="9">
        <v>8.5147822119547795E-7</v>
      </c>
      <c r="K426" s="9">
        <v>8.5147822119547795E-7</v>
      </c>
      <c r="L426" s="9">
        <v>8.5147822119547795E-7</v>
      </c>
      <c r="M426" s="11">
        <f t="shared" si="12"/>
        <v>0</v>
      </c>
      <c r="N426" s="11">
        <f t="shared" si="13"/>
        <v>1</v>
      </c>
      <c r="O426" s="34"/>
    </row>
    <row r="427" spans="1:15" ht="13.5" thickBot="1">
      <c r="A427" s="3">
        <v>43787</v>
      </c>
      <c r="B427" s="7">
        <v>8</v>
      </c>
      <c r="C427" s="8">
        <v>41918.10546875</v>
      </c>
      <c r="D427" s="8">
        <v>63.8</v>
      </c>
      <c r="E427" s="8">
        <v>56.2</v>
      </c>
      <c r="F427" s="8">
        <v>83.820304196020004</v>
      </c>
      <c r="G427" s="8">
        <v>83.820304196020004</v>
      </c>
      <c r="H427" s="8">
        <v>0</v>
      </c>
      <c r="I427" s="9">
        <v>9.8186876880000003E-3</v>
      </c>
      <c r="J427" s="9">
        <v>9.8186876880000003E-3</v>
      </c>
      <c r="K427" s="9">
        <v>1.3546005E-2</v>
      </c>
      <c r="L427" s="9">
        <v>1.3546005E-2</v>
      </c>
      <c r="M427" s="11">
        <f t="shared" si="12"/>
        <v>1</v>
      </c>
      <c r="N427" s="11">
        <f t="shared" si="13"/>
        <v>1</v>
      </c>
      <c r="O427" s="34"/>
    </row>
    <row r="428" spans="1:15" ht="13.5" thickBot="1">
      <c r="A428" s="3">
        <v>43787</v>
      </c>
      <c r="B428" s="7">
        <v>9</v>
      </c>
      <c r="C428" s="8">
        <v>40554.19140625</v>
      </c>
      <c r="D428" s="8">
        <v>658.5</v>
      </c>
      <c r="E428" s="8">
        <v>655.7</v>
      </c>
      <c r="F428" s="8">
        <v>939.27214977741198</v>
      </c>
      <c r="G428" s="8">
        <v>939.27214977741198</v>
      </c>
      <c r="H428" s="8">
        <v>0</v>
      </c>
      <c r="I428" s="9">
        <v>0.13770090719799999</v>
      </c>
      <c r="J428" s="9">
        <v>0.13770090719799999</v>
      </c>
      <c r="K428" s="9">
        <v>0.139074129366</v>
      </c>
      <c r="L428" s="9">
        <v>0.139074129366</v>
      </c>
      <c r="M428" s="11">
        <f t="shared" si="12"/>
        <v>1</v>
      </c>
      <c r="N428" s="11">
        <f t="shared" si="13"/>
        <v>1</v>
      </c>
      <c r="O428" s="34"/>
    </row>
    <row r="429" spans="1:15" ht="13.5" thickBot="1">
      <c r="A429" s="3">
        <v>43787</v>
      </c>
      <c r="B429" s="7">
        <v>10</v>
      </c>
      <c r="C429" s="8">
        <v>39219.90234375</v>
      </c>
      <c r="D429" s="8">
        <v>1458.3</v>
      </c>
      <c r="E429" s="8">
        <v>1451.3</v>
      </c>
      <c r="F429" s="8">
        <v>1524.5429385883899</v>
      </c>
      <c r="G429" s="8">
        <v>1524.4111424975299</v>
      </c>
      <c r="H429" s="8">
        <v>-0.131796090867</v>
      </c>
      <c r="I429" s="9">
        <v>3.2423316575E-2</v>
      </c>
      <c r="J429" s="9">
        <v>3.2487954186999998E-2</v>
      </c>
      <c r="K429" s="9">
        <v>3.5856371993999998E-2</v>
      </c>
      <c r="L429" s="9">
        <v>3.5921009605999997E-2</v>
      </c>
      <c r="M429" s="11">
        <f t="shared" si="12"/>
        <v>1</v>
      </c>
      <c r="N429" s="11">
        <f t="shared" si="13"/>
        <v>1</v>
      </c>
      <c r="O429" s="34"/>
    </row>
    <row r="430" spans="1:15" ht="13.5" thickBot="1">
      <c r="A430" s="3">
        <v>43787</v>
      </c>
      <c r="B430" s="7">
        <v>11</v>
      </c>
      <c r="C430" s="8">
        <v>38251.23046875</v>
      </c>
      <c r="D430" s="8">
        <v>1590.6</v>
      </c>
      <c r="E430" s="8">
        <v>1583.1</v>
      </c>
      <c r="F430" s="8">
        <v>1542.26406946765</v>
      </c>
      <c r="G430" s="8">
        <v>1542.26406946765</v>
      </c>
      <c r="H430" s="8">
        <v>0</v>
      </c>
      <c r="I430" s="9">
        <v>2.3705704037000001E-2</v>
      </c>
      <c r="J430" s="9">
        <v>2.3705704037000001E-2</v>
      </c>
      <c r="K430" s="9">
        <v>2.0027430373000001E-2</v>
      </c>
      <c r="L430" s="9">
        <v>2.0027430373000001E-2</v>
      </c>
      <c r="M430" s="11">
        <f t="shared" si="12"/>
        <v>1</v>
      </c>
      <c r="N430" s="11">
        <f t="shared" si="13"/>
        <v>0</v>
      </c>
      <c r="O430" s="34"/>
    </row>
    <row r="431" spans="1:15" ht="13.5" thickBot="1">
      <c r="A431" s="3">
        <v>43787</v>
      </c>
      <c r="B431" s="7">
        <v>12</v>
      </c>
      <c r="C431" s="8">
        <v>37542.87109375</v>
      </c>
      <c r="D431" s="8">
        <v>1591.4</v>
      </c>
      <c r="E431" s="8">
        <v>1584</v>
      </c>
      <c r="F431" s="8">
        <v>1460.8077937708999</v>
      </c>
      <c r="G431" s="8">
        <v>1460.8077937708999</v>
      </c>
      <c r="H431" s="8">
        <v>0</v>
      </c>
      <c r="I431" s="9">
        <v>6.4047183044999997E-2</v>
      </c>
      <c r="J431" s="9">
        <v>6.4047183044999997E-2</v>
      </c>
      <c r="K431" s="9">
        <v>6.0417953029999999E-2</v>
      </c>
      <c r="L431" s="9">
        <v>6.0417953029999999E-2</v>
      </c>
      <c r="M431" s="11">
        <f t="shared" si="12"/>
        <v>1</v>
      </c>
      <c r="N431" s="11">
        <f t="shared" si="13"/>
        <v>0</v>
      </c>
      <c r="O431" s="34"/>
    </row>
    <row r="432" spans="1:15" ht="13.5" thickBot="1">
      <c r="A432" s="3">
        <v>43787</v>
      </c>
      <c r="B432" s="7">
        <v>13</v>
      </c>
      <c r="C432" s="8">
        <v>37217.74609375</v>
      </c>
      <c r="D432" s="8">
        <v>1466.9</v>
      </c>
      <c r="E432" s="8">
        <v>1459.8</v>
      </c>
      <c r="F432" s="8">
        <v>1433.8299204550799</v>
      </c>
      <c r="G432" s="8">
        <v>1433.8299204550799</v>
      </c>
      <c r="H432" s="8">
        <v>0</v>
      </c>
      <c r="I432" s="9">
        <v>1.6218773685E-2</v>
      </c>
      <c r="J432" s="9">
        <v>1.6218773685E-2</v>
      </c>
      <c r="K432" s="9">
        <v>1.2736674617E-2</v>
      </c>
      <c r="L432" s="9">
        <v>1.2736674617E-2</v>
      </c>
      <c r="M432" s="11">
        <f t="shared" si="12"/>
        <v>1</v>
      </c>
      <c r="N432" s="11">
        <f t="shared" si="13"/>
        <v>0</v>
      </c>
      <c r="O432" s="34"/>
    </row>
    <row r="433" spans="1:15" ht="13.5" thickBot="1">
      <c r="A433" s="3">
        <v>43787</v>
      </c>
      <c r="B433" s="7">
        <v>14</v>
      </c>
      <c r="C433" s="8">
        <v>37197.1328125</v>
      </c>
      <c r="D433" s="8">
        <v>1450.1</v>
      </c>
      <c r="E433" s="8">
        <v>1443</v>
      </c>
      <c r="F433" s="8">
        <v>1451.9813080686999</v>
      </c>
      <c r="G433" s="8">
        <v>1451.9813080686999</v>
      </c>
      <c r="H433" s="8">
        <v>0</v>
      </c>
      <c r="I433" s="9">
        <v>9.2266212200000004E-4</v>
      </c>
      <c r="J433" s="9">
        <v>9.2266212200000004E-4</v>
      </c>
      <c r="K433" s="9">
        <v>4.4047611909999998E-3</v>
      </c>
      <c r="L433" s="9">
        <v>4.4047611909999998E-3</v>
      </c>
      <c r="M433" s="11">
        <f t="shared" si="12"/>
        <v>1</v>
      </c>
      <c r="N433" s="11">
        <f t="shared" si="13"/>
        <v>1</v>
      </c>
      <c r="O433" s="34"/>
    </row>
    <row r="434" spans="1:15" ht="13.5" thickBot="1">
      <c r="A434" s="3">
        <v>43787</v>
      </c>
      <c r="B434" s="7">
        <v>15</v>
      </c>
      <c r="C434" s="8">
        <v>37202.2734375</v>
      </c>
      <c r="D434" s="8">
        <v>1481.1</v>
      </c>
      <c r="E434" s="8">
        <v>1473.8</v>
      </c>
      <c r="F434" s="8">
        <v>1477.2733143032899</v>
      </c>
      <c r="G434" s="8">
        <v>1477.2733143032899</v>
      </c>
      <c r="H434" s="8">
        <v>0</v>
      </c>
      <c r="I434" s="9">
        <v>1.876746295E-3</v>
      </c>
      <c r="J434" s="9">
        <v>1.876746295E-3</v>
      </c>
      <c r="K434" s="9">
        <v>1.70344007E-3</v>
      </c>
      <c r="L434" s="9">
        <v>1.70344007E-3</v>
      </c>
      <c r="M434" s="11">
        <f t="shared" si="12"/>
        <v>1</v>
      </c>
      <c r="N434" s="11">
        <f t="shared" si="13"/>
        <v>1</v>
      </c>
      <c r="O434" s="34"/>
    </row>
    <row r="435" spans="1:15" ht="13.5" thickBot="1">
      <c r="A435" s="3">
        <v>43787</v>
      </c>
      <c r="B435" s="7">
        <v>16</v>
      </c>
      <c r="C435" s="8">
        <v>37219.6015625</v>
      </c>
      <c r="D435" s="8">
        <v>1391.7</v>
      </c>
      <c r="E435" s="8">
        <v>1384.5</v>
      </c>
      <c r="F435" s="8">
        <v>1422.5003522418399</v>
      </c>
      <c r="G435" s="8">
        <v>1422.3455489072201</v>
      </c>
      <c r="H435" s="8">
        <v>0</v>
      </c>
      <c r="I435" s="9">
        <v>1.5029695393E-2</v>
      </c>
      <c r="J435" s="9">
        <v>1.5105616597E-2</v>
      </c>
      <c r="K435" s="9">
        <v>1.8560838109999998E-2</v>
      </c>
      <c r="L435" s="9">
        <v>1.8636759313999999E-2</v>
      </c>
      <c r="M435" s="11">
        <f t="shared" si="12"/>
        <v>1</v>
      </c>
      <c r="N435" s="11">
        <f t="shared" si="13"/>
        <v>1</v>
      </c>
      <c r="O435" s="34"/>
    </row>
    <row r="436" spans="1:15" ht="13.5" thickBot="1">
      <c r="A436" s="3">
        <v>43787</v>
      </c>
      <c r="B436" s="7">
        <v>17</v>
      </c>
      <c r="C436" s="8">
        <v>37502.7109375</v>
      </c>
      <c r="D436" s="8">
        <v>773.7</v>
      </c>
      <c r="E436" s="8">
        <v>768</v>
      </c>
      <c r="F436" s="8">
        <v>946.03056098116804</v>
      </c>
      <c r="G436" s="8">
        <v>946.03056098116701</v>
      </c>
      <c r="H436" s="8">
        <v>0</v>
      </c>
      <c r="I436" s="9">
        <v>8.4517195183999999E-2</v>
      </c>
      <c r="J436" s="9">
        <v>8.4517195183999999E-2</v>
      </c>
      <c r="K436" s="9">
        <v>8.7312683168000005E-2</v>
      </c>
      <c r="L436" s="9">
        <v>8.7312683168000005E-2</v>
      </c>
      <c r="M436" s="11">
        <f t="shared" si="12"/>
        <v>1</v>
      </c>
      <c r="N436" s="11">
        <f t="shared" si="13"/>
        <v>1</v>
      </c>
      <c r="O436" s="34"/>
    </row>
    <row r="437" spans="1:15" ht="13.5" thickBot="1">
      <c r="A437" s="3">
        <v>43787</v>
      </c>
      <c r="B437" s="7">
        <v>18</v>
      </c>
      <c r="C437" s="8">
        <v>38309.5</v>
      </c>
      <c r="D437" s="8">
        <v>98.7</v>
      </c>
      <c r="E437" s="8">
        <v>89.3</v>
      </c>
      <c r="F437" s="8">
        <v>118.035393264557</v>
      </c>
      <c r="G437" s="8">
        <v>118.03564326454</v>
      </c>
      <c r="H437" s="8">
        <v>2.4999998200000002E-4</v>
      </c>
      <c r="I437" s="9">
        <v>9.4829049850000003E-3</v>
      </c>
      <c r="J437" s="9">
        <v>9.4827823750000002E-3</v>
      </c>
      <c r="K437" s="9">
        <v>1.4093007976000001E-2</v>
      </c>
      <c r="L437" s="9">
        <v>1.4092885366999999E-2</v>
      </c>
      <c r="M437" s="11">
        <f t="shared" si="12"/>
        <v>1</v>
      </c>
      <c r="N437" s="11">
        <f t="shared" si="13"/>
        <v>1</v>
      </c>
      <c r="O437" s="34"/>
    </row>
    <row r="438" spans="1:15" ht="13.5" thickBot="1">
      <c r="A438" s="3">
        <v>43787</v>
      </c>
      <c r="B438" s="7">
        <v>19</v>
      </c>
      <c r="C438" s="8">
        <v>39512.140625</v>
      </c>
      <c r="D438" s="8">
        <v>0</v>
      </c>
      <c r="E438" s="8">
        <v>0</v>
      </c>
      <c r="F438" s="8">
        <v>0</v>
      </c>
      <c r="G438" s="8">
        <v>2.4333331599999999E-4</v>
      </c>
      <c r="H438" s="8">
        <v>2.4333331599999999E-4</v>
      </c>
      <c r="I438" s="9">
        <v>1.1933953730422699E-7</v>
      </c>
      <c r="J438" s="9">
        <v>0</v>
      </c>
      <c r="K438" s="9">
        <v>1.1933953730422699E-7</v>
      </c>
      <c r="L438" s="9">
        <v>0</v>
      </c>
      <c r="M438" s="11">
        <f t="shared" si="12"/>
        <v>0</v>
      </c>
      <c r="N438" s="11">
        <f t="shared" si="13"/>
        <v>1</v>
      </c>
      <c r="O438" s="34"/>
    </row>
    <row r="439" spans="1:15" ht="13.5" thickBot="1">
      <c r="A439" s="3">
        <v>43787</v>
      </c>
      <c r="B439" s="7">
        <v>20</v>
      </c>
      <c r="C439" s="8">
        <v>39164.40625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9">
        <v>0</v>
      </c>
      <c r="J439" s="9">
        <v>0</v>
      </c>
      <c r="K439" s="9">
        <v>0</v>
      </c>
      <c r="L439" s="9">
        <v>0</v>
      </c>
      <c r="M439" s="11">
        <f t="shared" si="12"/>
        <v>0</v>
      </c>
      <c r="N439" s="11">
        <f t="shared" si="13"/>
        <v>0</v>
      </c>
      <c r="O439" s="34"/>
    </row>
    <row r="440" spans="1:15" ht="13.5" thickBot="1">
      <c r="A440" s="3">
        <v>43787</v>
      </c>
      <c r="B440" s="7">
        <v>21</v>
      </c>
      <c r="C440" s="8">
        <v>38425.625</v>
      </c>
      <c r="D440" s="8">
        <v>0</v>
      </c>
      <c r="E440" s="8">
        <v>0</v>
      </c>
      <c r="F440" s="8">
        <v>1.9702153803E-2</v>
      </c>
      <c r="G440" s="8">
        <v>1.9702153803E-2</v>
      </c>
      <c r="H440" s="8">
        <v>0</v>
      </c>
      <c r="I440" s="9">
        <v>9.6626551270169697E-6</v>
      </c>
      <c r="J440" s="9">
        <v>9.6626551270169697E-6</v>
      </c>
      <c r="K440" s="9">
        <v>9.6626551270169697E-6</v>
      </c>
      <c r="L440" s="9">
        <v>9.6626551270169697E-6</v>
      </c>
      <c r="M440" s="11">
        <f t="shared" si="12"/>
        <v>0</v>
      </c>
      <c r="N440" s="11">
        <f t="shared" si="13"/>
        <v>1</v>
      </c>
      <c r="O440" s="34"/>
    </row>
    <row r="441" spans="1:15" ht="13.5" thickBot="1">
      <c r="A441" s="3">
        <v>43787</v>
      </c>
      <c r="B441" s="7">
        <v>22</v>
      </c>
      <c r="C441" s="8">
        <v>36913.25</v>
      </c>
      <c r="D441" s="8">
        <v>0</v>
      </c>
      <c r="E441" s="8">
        <v>0</v>
      </c>
      <c r="F441" s="8">
        <v>3.3016011450000002E-3</v>
      </c>
      <c r="G441" s="8">
        <v>3.3016011450000002E-3</v>
      </c>
      <c r="H441" s="8">
        <v>0</v>
      </c>
      <c r="I441" s="9">
        <v>1.6192256718992499E-6</v>
      </c>
      <c r="J441" s="9">
        <v>1.6192256718992499E-6</v>
      </c>
      <c r="K441" s="9">
        <v>1.6192256718992499E-6</v>
      </c>
      <c r="L441" s="9">
        <v>1.6192256718992499E-6</v>
      </c>
      <c r="M441" s="11">
        <f t="shared" si="12"/>
        <v>0</v>
      </c>
      <c r="N441" s="11">
        <f t="shared" si="13"/>
        <v>1</v>
      </c>
      <c r="O441" s="34"/>
    </row>
    <row r="442" spans="1:15" ht="13.5" thickBot="1">
      <c r="A442" s="3">
        <v>43787</v>
      </c>
      <c r="B442" s="7">
        <v>23</v>
      </c>
      <c r="C442" s="8">
        <v>34785.703125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11">
        <f t="shared" si="12"/>
        <v>0</v>
      </c>
      <c r="N442" s="11">
        <f t="shared" si="13"/>
        <v>0</v>
      </c>
      <c r="O442" s="34"/>
    </row>
    <row r="443" spans="1:15" ht="13.5" thickBot="1">
      <c r="A443" s="3">
        <v>43787</v>
      </c>
      <c r="B443" s="7">
        <v>24</v>
      </c>
      <c r="C443" s="8">
        <v>32720.24609375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11">
        <f t="shared" si="12"/>
        <v>0</v>
      </c>
      <c r="N443" s="11">
        <f t="shared" si="13"/>
        <v>0</v>
      </c>
      <c r="O443" s="34"/>
    </row>
    <row r="444" spans="1:15" ht="13.5" thickBot="1">
      <c r="A444" s="3">
        <v>43788</v>
      </c>
      <c r="B444" s="7">
        <v>1</v>
      </c>
      <c r="C444" s="8">
        <v>31428.390625</v>
      </c>
      <c r="D444" s="8">
        <v>0</v>
      </c>
      <c r="E444" s="8">
        <v>0</v>
      </c>
      <c r="F444" s="8">
        <v>5.7983912359999999E-3</v>
      </c>
      <c r="G444" s="8">
        <v>5.7983912359999999E-3</v>
      </c>
      <c r="H444" s="8">
        <v>0</v>
      </c>
      <c r="I444" s="9">
        <v>2.84374263668429E-6</v>
      </c>
      <c r="J444" s="9">
        <v>2.8437426366843002E-6</v>
      </c>
      <c r="K444" s="9">
        <v>2.84374263668429E-6</v>
      </c>
      <c r="L444" s="9">
        <v>2.8437426366843002E-6</v>
      </c>
      <c r="M444" s="11">
        <f t="shared" si="12"/>
        <v>0</v>
      </c>
      <c r="N444" s="11">
        <f t="shared" si="13"/>
        <v>1</v>
      </c>
      <c r="O444" s="34"/>
    </row>
    <row r="445" spans="1:15" ht="13.5" thickBot="1">
      <c r="A445" s="3">
        <v>43788</v>
      </c>
      <c r="B445" s="7">
        <v>2</v>
      </c>
      <c r="C445" s="8">
        <v>30923.609375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11">
        <f t="shared" si="12"/>
        <v>0</v>
      </c>
      <c r="N445" s="11">
        <f t="shared" si="13"/>
        <v>0</v>
      </c>
      <c r="O445" s="34"/>
    </row>
    <row r="446" spans="1:15" ht="13.5" thickBot="1">
      <c r="A446" s="3">
        <v>43788</v>
      </c>
      <c r="B446" s="7">
        <v>3</v>
      </c>
      <c r="C446" s="8">
        <v>30800.953125</v>
      </c>
      <c r="D446" s="8">
        <v>0</v>
      </c>
      <c r="E446" s="8">
        <v>0</v>
      </c>
      <c r="F446" s="8">
        <v>1.0388889312000001E-2</v>
      </c>
      <c r="G446" s="8">
        <v>1.0388889312000001E-2</v>
      </c>
      <c r="H446" s="8">
        <v>0</v>
      </c>
      <c r="I446" s="9">
        <v>5.0950903936950497E-6</v>
      </c>
      <c r="J446" s="9">
        <v>5.0950903936949998E-6</v>
      </c>
      <c r="K446" s="9">
        <v>5.0950903936950497E-6</v>
      </c>
      <c r="L446" s="9">
        <v>5.0950903936949998E-6</v>
      </c>
      <c r="M446" s="11">
        <f t="shared" si="12"/>
        <v>0</v>
      </c>
      <c r="N446" s="11">
        <f t="shared" si="13"/>
        <v>1</v>
      </c>
      <c r="O446" s="34"/>
    </row>
    <row r="447" spans="1:15" ht="13.5" thickBot="1">
      <c r="A447" s="3">
        <v>43788</v>
      </c>
      <c r="B447" s="7">
        <v>4</v>
      </c>
      <c r="C447" s="8">
        <v>31143.533203125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11">
        <f t="shared" si="12"/>
        <v>0</v>
      </c>
      <c r="N447" s="11">
        <f t="shared" si="13"/>
        <v>0</v>
      </c>
      <c r="O447" s="34"/>
    </row>
    <row r="448" spans="1:15" ht="13.5" thickBot="1">
      <c r="A448" s="3">
        <v>43788</v>
      </c>
      <c r="B448" s="7">
        <v>5</v>
      </c>
      <c r="C448" s="8">
        <v>32274.0859375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11">
        <f t="shared" si="12"/>
        <v>0</v>
      </c>
      <c r="N448" s="11">
        <f t="shared" si="13"/>
        <v>0</v>
      </c>
      <c r="O448" s="34"/>
    </row>
    <row r="449" spans="1:15" ht="13.5" thickBot="1">
      <c r="A449" s="3">
        <v>43788</v>
      </c>
      <c r="B449" s="7">
        <v>6</v>
      </c>
      <c r="C449" s="8">
        <v>34966.5234375</v>
      </c>
      <c r="D449" s="8">
        <v>0</v>
      </c>
      <c r="E449" s="8">
        <v>0</v>
      </c>
      <c r="F449" s="8">
        <v>1.8375246409999999E-3</v>
      </c>
      <c r="G449" s="8">
        <v>1.8375246409999999E-3</v>
      </c>
      <c r="H449" s="8">
        <v>0</v>
      </c>
      <c r="I449" s="9">
        <v>9.0118913256753305E-7</v>
      </c>
      <c r="J449" s="9">
        <v>9.0118913256753305E-7</v>
      </c>
      <c r="K449" s="9">
        <v>9.0118913256753305E-7</v>
      </c>
      <c r="L449" s="9">
        <v>9.0118913256753305E-7</v>
      </c>
      <c r="M449" s="11">
        <f t="shared" si="12"/>
        <v>0</v>
      </c>
      <c r="N449" s="11">
        <f t="shared" si="13"/>
        <v>1</v>
      </c>
      <c r="O449" s="34"/>
    </row>
    <row r="450" spans="1:15" ht="13.5" thickBot="1">
      <c r="A450" s="3">
        <v>43788</v>
      </c>
      <c r="B450" s="7">
        <v>7</v>
      </c>
      <c r="C450" s="8">
        <v>38856.78125</v>
      </c>
      <c r="D450" s="8">
        <v>0</v>
      </c>
      <c r="E450" s="8">
        <v>0</v>
      </c>
      <c r="F450" s="8">
        <v>8.2380118000000002E-4</v>
      </c>
      <c r="G450" s="8">
        <v>8.2380118000000002E-4</v>
      </c>
      <c r="H450" s="8">
        <v>0</v>
      </c>
      <c r="I450" s="9">
        <v>4.0402215819262401E-7</v>
      </c>
      <c r="J450" s="9">
        <v>4.0402215819262401E-7</v>
      </c>
      <c r="K450" s="9">
        <v>4.0402215819262401E-7</v>
      </c>
      <c r="L450" s="9">
        <v>4.0402215819262401E-7</v>
      </c>
      <c r="M450" s="11">
        <f t="shared" si="12"/>
        <v>0</v>
      </c>
      <c r="N450" s="11">
        <f t="shared" si="13"/>
        <v>1</v>
      </c>
      <c r="O450" s="34"/>
    </row>
    <row r="451" spans="1:15" ht="13.5" thickBot="1">
      <c r="A451" s="3">
        <v>43788</v>
      </c>
      <c r="B451" s="7">
        <v>8</v>
      </c>
      <c r="C451" s="8">
        <v>39772.921875</v>
      </c>
      <c r="D451" s="8">
        <v>46.4</v>
      </c>
      <c r="E451" s="8">
        <v>37.299999999999997</v>
      </c>
      <c r="F451" s="8">
        <v>51.485782550000998</v>
      </c>
      <c r="G451" s="8">
        <v>55.645725509282997</v>
      </c>
      <c r="H451" s="8">
        <v>4.1599429592819996</v>
      </c>
      <c r="I451" s="9">
        <v>4.5344411520000004E-3</v>
      </c>
      <c r="J451" s="9">
        <v>2.4942533340000001E-3</v>
      </c>
      <c r="K451" s="9">
        <v>8.9974131970000006E-3</v>
      </c>
      <c r="L451" s="9">
        <v>6.9572253800000003E-3</v>
      </c>
      <c r="M451" s="11">
        <f t="shared" si="12"/>
        <v>1</v>
      </c>
      <c r="N451" s="11">
        <f t="shared" si="13"/>
        <v>1</v>
      </c>
      <c r="O451" s="34"/>
    </row>
    <row r="452" spans="1:15" ht="13.5" thickBot="1">
      <c r="A452" s="3">
        <v>43788</v>
      </c>
      <c r="B452" s="7">
        <v>9</v>
      </c>
      <c r="C452" s="8">
        <v>38741.3984375</v>
      </c>
      <c r="D452" s="8">
        <v>516.9</v>
      </c>
      <c r="E452" s="8">
        <v>514.20000000000005</v>
      </c>
      <c r="F452" s="8">
        <v>695.63490335279096</v>
      </c>
      <c r="G452" s="8">
        <v>695.79241328160003</v>
      </c>
      <c r="H452" s="8">
        <v>0.157509928809</v>
      </c>
      <c r="I452" s="9">
        <v>8.7735366984000002E-2</v>
      </c>
      <c r="J452" s="9">
        <v>8.7658118367999999E-2</v>
      </c>
      <c r="K452" s="9">
        <v>8.9059545503000007E-2</v>
      </c>
      <c r="L452" s="9">
        <v>8.8982296887000004E-2</v>
      </c>
      <c r="M452" s="11">
        <f t="shared" si="12"/>
        <v>1</v>
      </c>
      <c r="N452" s="11">
        <f t="shared" si="13"/>
        <v>1</v>
      </c>
      <c r="O452" s="34"/>
    </row>
    <row r="453" spans="1:15" ht="13.5" thickBot="1">
      <c r="A453" s="3">
        <v>43788</v>
      </c>
      <c r="B453" s="7">
        <v>10</v>
      </c>
      <c r="C453" s="8">
        <v>37883.20703125</v>
      </c>
      <c r="D453" s="8">
        <v>1229.0999999999999</v>
      </c>
      <c r="E453" s="8">
        <v>1223</v>
      </c>
      <c r="F453" s="8">
        <v>1273.4981050377401</v>
      </c>
      <c r="G453" s="8">
        <v>1273.4981050377401</v>
      </c>
      <c r="H453" s="8">
        <v>0</v>
      </c>
      <c r="I453" s="9">
        <v>2.1774450729E-2</v>
      </c>
      <c r="J453" s="9">
        <v>2.1774450729E-2</v>
      </c>
      <c r="K453" s="9">
        <v>2.4766113308999999E-2</v>
      </c>
      <c r="L453" s="9">
        <v>2.4766113308999999E-2</v>
      </c>
      <c r="M453" s="11">
        <f t="shared" si="12"/>
        <v>1</v>
      </c>
      <c r="N453" s="11">
        <f t="shared" si="13"/>
        <v>1</v>
      </c>
      <c r="O453" s="34"/>
    </row>
    <row r="454" spans="1:15" ht="13.5" thickBot="1">
      <c r="A454" s="3">
        <v>43788</v>
      </c>
      <c r="B454" s="7">
        <v>11</v>
      </c>
      <c r="C454" s="8">
        <v>37454.1328125</v>
      </c>
      <c r="D454" s="8">
        <v>1407</v>
      </c>
      <c r="E454" s="8">
        <v>1400.2</v>
      </c>
      <c r="F454" s="8">
        <v>1452.1894564263</v>
      </c>
      <c r="G454" s="8">
        <v>1452.1894564263</v>
      </c>
      <c r="H454" s="8">
        <v>0</v>
      </c>
      <c r="I454" s="9">
        <v>2.2162558325000001E-2</v>
      </c>
      <c r="J454" s="9">
        <v>2.2162558325000001E-2</v>
      </c>
      <c r="K454" s="9">
        <v>2.5497526446999999E-2</v>
      </c>
      <c r="L454" s="9">
        <v>2.5497526446999999E-2</v>
      </c>
      <c r="M454" s="11">
        <f t="shared" si="12"/>
        <v>1</v>
      </c>
      <c r="N454" s="11">
        <f t="shared" si="13"/>
        <v>1</v>
      </c>
      <c r="O454" s="34"/>
    </row>
    <row r="455" spans="1:15" ht="13.5" thickBot="1">
      <c r="A455" s="3">
        <v>43788</v>
      </c>
      <c r="B455" s="7">
        <v>12</v>
      </c>
      <c r="C455" s="8">
        <v>37173.7890625</v>
      </c>
      <c r="D455" s="8">
        <v>1453.4</v>
      </c>
      <c r="E455" s="8">
        <v>1446.3</v>
      </c>
      <c r="F455" s="8">
        <v>1471.544152164</v>
      </c>
      <c r="G455" s="8">
        <v>1471.544152164</v>
      </c>
      <c r="H455" s="8">
        <v>0</v>
      </c>
      <c r="I455" s="9">
        <v>8.8985542730000006E-3</v>
      </c>
      <c r="J455" s="9">
        <v>8.8985542730000006E-3</v>
      </c>
      <c r="K455" s="9">
        <v>1.2380653340999999E-2</v>
      </c>
      <c r="L455" s="9">
        <v>1.2380653340999999E-2</v>
      </c>
      <c r="M455" s="11">
        <f t="shared" si="12"/>
        <v>1</v>
      </c>
      <c r="N455" s="11">
        <f t="shared" si="13"/>
        <v>1</v>
      </c>
      <c r="O455" s="34"/>
    </row>
    <row r="456" spans="1:15" ht="13.5" thickBot="1">
      <c r="A456" s="3">
        <v>43788</v>
      </c>
      <c r="B456" s="7">
        <v>13</v>
      </c>
      <c r="C456" s="8">
        <v>37395.99609375</v>
      </c>
      <c r="D456" s="8">
        <v>1474.3</v>
      </c>
      <c r="E456" s="8">
        <v>1467.3</v>
      </c>
      <c r="F456" s="8">
        <v>1461.2254495207501</v>
      </c>
      <c r="G456" s="8">
        <v>1464.7254672378999</v>
      </c>
      <c r="H456" s="8">
        <v>3.5000177171489999</v>
      </c>
      <c r="I456" s="9">
        <v>4.6957002259999997E-3</v>
      </c>
      <c r="J456" s="9">
        <v>6.4122366249999996E-3</v>
      </c>
      <c r="K456" s="9">
        <v>1.2626448070000001E-3</v>
      </c>
      <c r="L456" s="9">
        <v>2.9791812060000001E-3</v>
      </c>
      <c r="M456" s="11">
        <f t="shared" si="12"/>
        <v>1</v>
      </c>
      <c r="N456" s="11">
        <f t="shared" si="13"/>
        <v>0</v>
      </c>
      <c r="O456" s="34"/>
    </row>
    <row r="457" spans="1:15" ht="13.5" thickBot="1">
      <c r="A457" s="3">
        <v>43788</v>
      </c>
      <c r="B457" s="7">
        <v>14</v>
      </c>
      <c r="C457" s="8">
        <v>38049.55078125</v>
      </c>
      <c r="D457" s="8">
        <v>1464.9</v>
      </c>
      <c r="E457" s="8">
        <v>1458.3</v>
      </c>
      <c r="F457" s="8">
        <v>1489.2531392245801</v>
      </c>
      <c r="G457" s="8">
        <v>1500.96887317763</v>
      </c>
      <c r="H457" s="8">
        <v>11.715733953052</v>
      </c>
      <c r="I457" s="9">
        <v>1.7689491504E-2</v>
      </c>
      <c r="J457" s="9">
        <v>1.1943668084000001E-2</v>
      </c>
      <c r="K457" s="9">
        <v>2.0926372328000001E-2</v>
      </c>
      <c r="L457" s="9">
        <v>1.5180548908E-2</v>
      </c>
      <c r="M457" s="11">
        <f t="shared" si="12"/>
        <v>1</v>
      </c>
      <c r="N457" s="11">
        <f t="shared" si="13"/>
        <v>1</v>
      </c>
      <c r="O457" s="34"/>
    </row>
    <row r="458" spans="1:15" ht="13.5" thickBot="1">
      <c r="A458" s="3">
        <v>43788</v>
      </c>
      <c r="B458" s="7">
        <v>15</v>
      </c>
      <c r="C458" s="8">
        <v>38207.4140625</v>
      </c>
      <c r="D458" s="8">
        <v>1478.8</v>
      </c>
      <c r="E458" s="8">
        <v>1472.5</v>
      </c>
      <c r="F458" s="8">
        <v>1447.95894594885</v>
      </c>
      <c r="G458" s="8">
        <v>1485.9477537769801</v>
      </c>
      <c r="H458" s="8">
        <v>37.988807828128003</v>
      </c>
      <c r="I458" s="9">
        <v>3.5055192620000002E-3</v>
      </c>
      <c r="J458" s="9">
        <v>1.5125578249E-2</v>
      </c>
      <c r="K458" s="9">
        <v>6.5952691400000003E-3</v>
      </c>
      <c r="L458" s="9">
        <v>1.2035828372E-2</v>
      </c>
      <c r="M458" s="11">
        <f t="shared" si="12"/>
        <v>1</v>
      </c>
      <c r="N458" s="11">
        <f t="shared" si="13"/>
        <v>1</v>
      </c>
      <c r="O458" s="34"/>
    </row>
    <row r="459" spans="1:15" ht="13.5" thickBot="1">
      <c r="A459" s="3">
        <v>43788</v>
      </c>
      <c r="B459" s="7">
        <v>16</v>
      </c>
      <c r="C459" s="8">
        <v>38296.83984375</v>
      </c>
      <c r="D459" s="8">
        <v>1318.3</v>
      </c>
      <c r="E459" s="8">
        <v>1313.5</v>
      </c>
      <c r="F459" s="8">
        <v>1244.27785731943</v>
      </c>
      <c r="G459" s="8">
        <v>1297.76044533001</v>
      </c>
      <c r="H459" s="8">
        <v>53.482588010579001</v>
      </c>
      <c r="I459" s="9">
        <v>1.0073347066999999E-2</v>
      </c>
      <c r="J459" s="9">
        <v>3.6303159724999999E-2</v>
      </c>
      <c r="K459" s="9">
        <v>7.7192519219999997E-3</v>
      </c>
      <c r="L459" s="9">
        <v>3.394906458E-2</v>
      </c>
      <c r="M459" s="11">
        <f t="shared" si="12"/>
        <v>1</v>
      </c>
      <c r="N459" s="11">
        <f t="shared" si="13"/>
        <v>0</v>
      </c>
      <c r="O459" s="34"/>
    </row>
    <row r="460" spans="1:15" ht="13.5" thickBot="1">
      <c r="A460" s="3">
        <v>43788</v>
      </c>
      <c r="B460" s="7">
        <v>17</v>
      </c>
      <c r="C460" s="8">
        <v>38426.8515625</v>
      </c>
      <c r="D460" s="8">
        <v>688.2</v>
      </c>
      <c r="E460" s="8">
        <v>686</v>
      </c>
      <c r="F460" s="8">
        <v>617.45068147545101</v>
      </c>
      <c r="G460" s="8">
        <v>690.78416510595196</v>
      </c>
      <c r="H460" s="8">
        <v>73.333483630500993</v>
      </c>
      <c r="I460" s="9">
        <v>1.2673688600000001E-3</v>
      </c>
      <c r="J460" s="9">
        <v>3.4698047338999997E-2</v>
      </c>
      <c r="K460" s="9">
        <v>2.3463291340000002E-3</v>
      </c>
      <c r="L460" s="9">
        <v>3.3619087063999999E-2</v>
      </c>
      <c r="M460" s="11">
        <f t="shared" ref="M460:M523" si="14">IF(F460&gt;5,1,0)</f>
        <v>1</v>
      </c>
      <c r="N460" s="11">
        <f t="shared" ref="N460:N523" si="15">IF(G460&gt;E460,1,0)</f>
        <v>1</v>
      </c>
      <c r="O460" s="34"/>
    </row>
    <row r="461" spans="1:15" ht="13.5" thickBot="1">
      <c r="A461" s="3">
        <v>43788</v>
      </c>
      <c r="B461" s="7">
        <v>18</v>
      </c>
      <c r="C461" s="8">
        <v>38914.8125</v>
      </c>
      <c r="D461" s="8">
        <v>94.7</v>
      </c>
      <c r="E461" s="8">
        <v>80.900000000000006</v>
      </c>
      <c r="F461" s="8">
        <v>68.732814501020997</v>
      </c>
      <c r="G461" s="8">
        <v>144.84326111677299</v>
      </c>
      <c r="H461" s="8">
        <v>76.110446615751002</v>
      </c>
      <c r="I461" s="9">
        <v>2.4592084901999999E-2</v>
      </c>
      <c r="J461" s="9">
        <v>1.2735255270999999E-2</v>
      </c>
      <c r="K461" s="9">
        <v>3.1360108443000002E-2</v>
      </c>
      <c r="L461" s="9">
        <v>5.9672317299999996E-3</v>
      </c>
      <c r="M461" s="11">
        <f t="shared" si="14"/>
        <v>1</v>
      </c>
      <c r="N461" s="11">
        <f t="shared" si="15"/>
        <v>1</v>
      </c>
      <c r="O461" s="34"/>
    </row>
    <row r="462" spans="1:15" ht="13.5" thickBot="1">
      <c r="A462" s="3">
        <v>43788</v>
      </c>
      <c r="B462" s="7">
        <v>19</v>
      </c>
      <c r="C462" s="8">
        <v>39995.58203125</v>
      </c>
      <c r="D462" s="8">
        <v>0</v>
      </c>
      <c r="E462" s="8">
        <v>0</v>
      </c>
      <c r="F462" s="8">
        <v>0</v>
      </c>
      <c r="G462" s="8">
        <v>77.961860656737997</v>
      </c>
      <c r="H462" s="8">
        <v>77.961860656737997</v>
      </c>
      <c r="I462" s="9">
        <v>3.8235341175E-2</v>
      </c>
      <c r="J462" s="9">
        <v>0</v>
      </c>
      <c r="K462" s="9">
        <v>3.8235341175E-2</v>
      </c>
      <c r="L462" s="9">
        <v>0</v>
      </c>
      <c r="M462" s="11">
        <f t="shared" si="14"/>
        <v>0</v>
      </c>
      <c r="N462" s="11">
        <f t="shared" si="15"/>
        <v>1</v>
      </c>
      <c r="O462" s="34"/>
    </row>
    <row r="463" spans="1:15" ht="13.5" thickBot="1">
      <c r="A463" s="3">
        <v>43788</v>
      </c>
      <c r="B463" s="7">
        <v>20</v>
      </c>
      <c r="C463" s="8">
        <v>39598.52734375</v>
      </c>
      <c r="D463" s="8">
        <v>0</v>
      </c>
      <c r="E463" s="8">
        <v>0</v>
      </c>
      <c r="F463" s="8">
        <v>2.8173153664999999E-2</v>
      </c>
      <c r="G463" s="8">
        <v>77.990033810403006</v>
      </c>
      <c r="H463" s="8">
        <v>77.961860656737997</v>
      </c>
      <c r="I463" s="9">
        <v>3.8249158318E-2</v>
      </c>
      <c r="J463" s="9">
        <v>1.38171425528841E-5</v>
      </c>
      <c r="K463" s="9">
        <v>3.8249158318E-2</v>
      </c>
      <c r="L463" s="9">
        <v>1.38171425528841E-5</v>
      </c>
      <c r="M463" s="11">
        <f t="shared" si="14"/>
        <v>0</v>
      </c>
      <c r="N463" s="11">
        <f t="shared" si="15"/>
        <v>1</v>
      </c>
      <c r="O463" s="34"/>
    </row>
    <row r="464" spans="1:15" ht="13.5" thickBot="1">
      <c r="A464" s="3">
        <v>43788</v>
      </c>
      <c r="B464" s="7">
        <v>21</v>
      </c>
      <c r="C464" s="8">
        <v>38812.42578125</v>
      </c>
      <c r="D464" s="8">
        <v>0</v>
      </c>
      <c r="E464" s="8">
        <v>0</v>
      </c>
      <c r="F464" s="8">
        <v>0</v>
      </c>
      <c r="G464" s="8">
        <v>77.961860656737997</v>
      </c>
      <c r="H464" s="8">
        <v>77.961860656737997</v>
      </c>
      <c r="I464" s="9">
        <v>3.8235341175E-2</v>
      </c>
      <c r="J464" s="9">
        <v>0</v>
      </c>
      <c r="K464" s="9">
        <v>3.8235341175E-2</v>
      </c>
      <c r="L464" s="9">
        <v>0</v>
      </c>
      <c r="M464" s="11">
        <f t="shared" si="14"/>
        <v>0</v>
      </c>
      <c r="N464" s="11">
        <f t="shared" si="15"/>
        <v>1</v>
      </c>
      <c r="O464" s="34"/>
    </row>
    <row r="465" spans="1:15" ht="13.5" thickBot="1">
      <c r="A465" s="3">
        <v>43788</v>
      </c>
      <c r="B465" s="7">
        <v>22</v>
      </c>
      <c r="C465" s="8">
        <v>37255.8828125</v>
      </c>
      <c r="D465" s="8">
        <v>0</v>
      </c>
      <c r="E465" s="8">
        <v>0</v>
      </c>
      <c r="F465" s="8">
        <v>0</v>
      </c>
      <c r="G465" s="8">
        <v>77.961860656737997</v>
      </c>
      <c r="H465" s="8">
        <v>77.961860656737997</v>
      </c>
      <c r="I465" s="9">
        <v>3.8235341175E-2</v>
      </c>
      <c r="J465" s="9">
        <v>0</v>
      </c>
      <c r="K465" s="9">
        <v>3.8235341175E-2</v>
      </c>
      <c r="L465" s="9">
        <v>0</v>
      </c>
      <c r="M465" s="11">
        <f t="shared" si="14"/>
        <v>0</v>
      </c>
      <c r="N465" s="11">
        <f t="shared" si="15"/>
        <v>1</v>
      </c>
      <c r="O465" s="34"/>
    </row>
    <row r="466" spans="1:15" ht="13.5" thickBot="1">
      <c r="A466" s="3">
        <v>43788</v>
      </c>
      <c r="B466" s="7">
        <v>23</v>
      </c>
      <c r="C466" s="8">
        <v>34837.19140625</v>
      </c>
      <c r="D466" s="8">
        <v>0</v>
      </c>
      <c r="E466" s="8">
        <v>0</v>
      </c>
      <c r="F466" s="8">
        <v>0</v>
      </c>
      <c r="G466" s="8">
        <v>77.961860656737997</v>
      </c>
      <c r="H466" s="8">
        <v>77.961860656737997</v>
      </c>
      <c r="I466" s="9">
        <v>3.8235341175E-2</v>
      </c>
      <c r="J466" s="9">
        <v>0</v>
      </c>
      <c r="K466" s="9">
        <v>3.8235341175E-2</v>
      </c>
      <c r="L466" s="9">
        <v>0</v>
      </c>
      <c r="M466" s="11">
        <f t="shared" si="14"/>
        <v>0</v>
      </c>
      <c r="N466" s="11">
        <f t="shared" si="15"/>
        <v>1</v>
      </c>
      <c r="O466" s="34"/>
    </row>
    <row r="467" spans="1:15" ht="13.5" thickBot="1">
      <c r="A467" s="3">
        <v>43788</v>
      </c>
      <c r="B467" s="7">
        <v>24</v>
      </c>
      <c r="C467" s="8">
        <v>32693.400390625</v>
      </c>
      <c r="D467" s="8">
        <v>0</v>
      </c>
      <c r="E467" s="8">
        <v>0</v>
      </c>
      <c r="F467" s="8">
        <v>0</v>
      </c>
      <c r="G467" s="8">
        <v>77.961860656737997</v>
      </c>
      <c r="H467" s="8">
        <v>77.961860656737997</v>
      </c>
      <c r="I467" s="9">
        <v>3.8235341175E-2</v>
      </c>
      <c r="J467" s="9">
        <v>0</v>
      </c>
      <c r="K467" s="9">
        <v>3.8235341175E-2</v>
      </c>
      <c r="L467" s="9">
        <v>0</v>
      </c>
      <c r="M467" s="11">
        <f t="shared" si="14"/>
        <v>0</v>
      </c>
      <c r="N467" s="11">
        <f t="shared" si="15"/>
        <v>1</v>
      </c>
      <c r="O467" s="34"/>
    </row>
    <row r="468" spans="1:15" ht="13.5" thickBot="1">
      <c r="A468" s="3">
        <v>43789</v>
      </c>
      <c r="B468" s="7">
        <v>1</v>
      </c>
      <c r="C468" s="8">
        <v>30875.333984375</v>
      </c>
      <c r="D468" s="8">
        <v>0</v>
      </c>
      <c r="E468" s="8">
        <v>0</v>
      </c>
      <c r="F468" s="8">
        <v>3.8888889054457303E-5</v>
      </c>
      <c r="G468" s="8">
        <v>77.961899545627006</v>
      </c>
      <c r="H468" s="8">
        <v>77.961860656737997</v>
      </c>
      <c r="I468" s="9">
        <v>3.8235360247E-2</v>
      </c>
      <c r="J468" s="9">
        <v>1.90725301885519E-8</v>
      </c>
      <c r="K468" s="9">
        <v>3.8235360247E-2</v>
      </c>
      <c r="L468" s="9">
        <v>1.90725301885519E-8</v>
      </c>
      <c r="M468" s="11">
        <f t="shared" si="14"/>
        <v>0</v>
      </c>
      <c r="N468" s="11">
        <f t="shared" si="15"/>
        <v>1</v>
      </c>
      <c r="O468" s="34"/>
    </row>
    <row r="469" spans="1:15" ht="13.5" thickBot="1">
      <c r="A469" s="3">
        <v>43789</v>
      </c>
      <c r="B469" s="7">
        <v>2</v>
      </c>
      <c r="C469" s="8">
        <v>29886.365234375</v>
      </c>
      <c r="D469" s="8">
        <v>0</v>
      </c>
      <c r="E469" s="8">
        <v>0</v>
      </c>
      <c r="F469" s="8">
        <v>5.7719283600000005E-4</v>
      </c>
      <c r="G469" s="8">
        <v>77.962437849574002</v>
      </c>
      <c r="H469" s="8">
        <v>77.961860656737997</v>
      </c>
      <c r="I469" s="9">
        <v>3.8235624251000001E-2</v>
      </c>
      <c r="J469" s="9">
        <v>2.8307642782619898E-7</v>
      </c>
      <c r="K469" s="9">
        <v>3.8235624251000001E-2</v>
      </c>
      <c r="L469" s="9">
        <v>2.8307642782619898E-7</v>
      </c>
      <c r="M469" s="11">
        <f t="shared" si="14"/>
        <v>0</v>
      </c>
      <c r="N469" s="11">
        <f t="shared" si="15"/>
        <v>1</v>
      </c>
      <c r="O469" s="34"/>
    </row>
    <row r="470" spans="1:15" ht="13.5" thickBot="1">
      <c r="A470" s="3">
        <v>43789</v>
      </c>
      <c r="B470" s="7">
        <v>3</v>
      </c>
      <c r="C470" s="8">
        <v>29426.50390625</v>
      </c>
      <c r="D470" s="8">
        <v>0</v>
      </c>
      <c r="E470" s="8">
        <v>0</v>
      </c>
      <c r="F470" s="8">
        <v>0</v>
      </c>
      <c r="G470" s="8">
        <v>77.961860656737997</v>
      </c>
      <c r="H470" s="8">
        <v>77.961860656737997</v>
      </c>
      <c r="I470" s="9">
        <v>3.8235341175E-2</v>
      </c>
      <c r="J470" s="9">
        <v>0</v>
      </c>
      <c r="K470" s="9">
        <v>3.8235341175E-2</v>
      </c>
      <c r="L470" s="9">
        <v>0</v>
      </c>
      <c r="M470" s="11">
        <f t="shared" si="14"/>
        <v>0</v>
      </c>
      <c r="N470" s="11">
        <f t="shared" si="15"/>
        <v>1</v>
      </c>
      <c r="O470" s="34"/>
    </row>
    <row r="471" spans="1:15" ht="13.5" thickBot="1">
      <c r="A471" s="3">
        <v>43789</v>
      </c>
      <c r="B471" s="7">
        <v>4</v>
      </c>
      <c r="C471" s="8">
        <v>29384.021484375</v>
      </c>
      <c r="D471" s="8">
        <v>0</v>
      </c>
      <c r="E471" s="8">
        <v>0</v>
      </c>
      <c r="F471" s="8">
        <v>0</v>
      </c>
      <c r="G471" s="8">
        <v>77.961860656737997</v>
      </c>
      <c r="H471" s="8">
        <v>77.961860656737997</v>
      </c>
      <c r="I471" s="9">
        <v>3.8235341175E-2</v>
      </c>
      <c r="J471" s="9">
        <v>0</v>
      </c>
      <c r="K471" s="9">
        <v>3.8235341175E-2</v>
      </c>
      <c r="L471" s="9">
        <v>0</v>
      </c>
      <c r="M471" s="11">
        <f t="shared" si="14"/>
        <v>0</v>
      </c>
      <c r="N471" s="11">
        <f t="shared" si="15"/>
        <v>1</v>
      </c>
      <c r="O471" s="34"/>
    </row>
    <row r="472" spans="1:15" ht="13.5" thickBot="1">
      <c r="A472" s="3">
        <v>43789</v>
      </c>
      <c r="B472" s="7">
        <v>5</v>
      </c>
      <c r="C472" s="8">
        <v>30039.662109375</v>
      </c>
      <c r="D472" s="8">
        <v>0</v>
      </c>
      <c r="E472" s="8">
        <v>0</v>
      </c>
      <c r="F472" s="8">
        <v>1.9820213300000001E-4</v>
      </c>
      <c r="G472" s="8">
        <v>77.962058858871004</v>
      </c>
      <c r="H472" s="8">
        <v>77.961860656737997</v>
      </c>
      <c r="I472" s="9">
        <v>3.8235438380999999E-2</v>
      </c>
      <c r="J472" s="9">
        <v>9.7205558204370298E-8</v>
      </c>
      <c r="K472" s="9">
        <v>3.8235438380999999E-2</v>
      </c>
      <c r="L472" s="9">
        <v>9.7205558204370298E-8</v>
      </c>
      <c r="M472" s="11">
        <f t="shared" si="14"/>
        <v>0</v>
      </c>
      <c r="N472" s="11">
        <f t="shared" si="15"/>
        <v>1</v>
      </c>
      <c r="O472" s="34"/>
    </row>
    <row r="473" spans="1:15" ht="13.5" thickBot="1">
      <c r="A473" s="3">
        <v>43789</v>
      </c>
      <c r="B473" s="7">
        <v>6</v>
      </c>
      <c r="C473" s="8">
        <v>32095.4765625</v>
      </c>
      <c r="D473" s="8">
        <v>0</v>
      </c>
      <c r="E473" s="8">
        <v>0</v>
      </c>
      <c r="F473" s="8">
        <v>0</v>
      </c>
      <c r="G473" s="8">
        <v>77.961860656737997</v>
      </c>
      <c r="H473" s="8">
        <v>77.961860656737997</v>
      </c>
      <c r="I473" s="9">
        <v>3.8235341175E-2</v>
      </c>
      <c r="J473" s="9">
        <v>0</v>
      </c>
      <c r="K473" s="9">
        <v>3.8235341175E-2</v>
      </c>
      <c r="L473" s="9">
        <v>0</v>
      </c>
      <c r="M473" s="11">
        <f t="shared" si="14"/>
        <v>0</v>
      </c>
      <c r="N473" s="11">
        <f t="shared" si="15"/>
        <v>1</v>
      </c>
      <c r="O473" s="34"/>
    </row>
    <row r="474" spans="1:15" ht="13.5" thickBot="1">
      <c r="A474" s="3">
        <v>43789</v>
      </c>
      <c r="B474" s="7">
        <v>7</v>
      </c>
      <c r="C474" s="8">
        <v>35435.6875</v>
      </c>
      <c r="D474" s="8">
        <v>0</v>
      </c>
      <c r="E474" s="8">
        <v>0</v>
      </c>
      <c r="F474" s="8">
        <v>0</v>
      </c>
      <c r="G474" s="8">
        <v>77.961860656737997</v>
      </c>
      <c r="H474" s="8">
        <v>77.961860656737997</v>
      </c>
      <c r="I474" s="9">
        <v>3.8235341175E-2</v>
      </c>
      <c r="J474" s="9">
        <v>0</v>
      </c>
      <c r="K474" s="9">
        <v>3.8235341175E-2</v>
      </c>
      <c r="L474" s="9">
        <v>0</v>
      </c>
      <c r="M474" s="11">
        <f t="shared" si="14"/>
        <v>0</v>
      </c>
      <c r="N474" s="11">
        <f t="shared" si="15"/>
        <v>1</v>
      </c>
      <c r="O474" s="34"/>
    </row>
    <row r="475" spans="1:15" ht="13.5" thickBot="1">
      <c r="A475" s="3">
        <v>43789</v>
      </c>
      <c r="B475" s="7">
        <v>8</v>
      </c>
      <c r="C475" s="8">
        <v>36726.5</v>
      </c>
      <c r="D475" s="8">
        <v>18.899999999999999</v>
      </c>
      <c r="E475" s="8">
        <v>14.6</v>
      </c>
      <c r="F475" s="8">
        <v>13.588751460114</v>
      </c>
      <c r="G475" s="8">
        <v>91.914661400667001</v>
      </c>
      <c r="H475" s="8">
        <v>78.325909940553004</v>
      </c>
      <c r="I475" s="9">
        <v>3.5809054143999999E-2</v>
      </c>
      <c r="J475" s="9">
        <v>2.6048300829999999E-3</v>
      </c>
      <c r="K475" s="9">
        <v>3.7917931044E-2</v>
      </c>
      <c r="L475" s="9">
        <v>4.9595318199999996E-4</v>
      </c>
      <c r="M475" s="11">
        <f t="shared" si="14"/>
        <v>1</v>
      </c>
      <c r="N475" s="11">
        <f t="shared" si="15"/>
        <v>1</v>
      </c>
      <c r="O475" s="34"/>
    </row>
    <row r="476" spans="1:15" ht="13.5" thickBot="1">
      <c r="A476" s="3">
        <v>43789</v>
      </c>
      <c r="B476" s="7">
        <v>9</v>
      </c>
      <c r="C476" s="8">
        <v>37090.1171875</v>
      </c>
      <c r="D476" s="8">
        <v>256.8</v>
      </c>
      <c r="E476" s="8">
        <v>251.2</v>
      </c>
      <c r="F476" s="8">
        <v>158.37279451243401</v>
      </c>
      <c r="G476" s="8">
        <v>334.95677416924798</v>
      </c>
      <c r="H476" s="8">
        <v>176.58397965681399</v>
      </c>
      <c r="I476" s="9">
        <v>3.8330933874000002E-2</v>
      </c>
      <c r="J476" s="9">
        <v>4.8272293028999998E-2</v>
      </c>
      <c r="K476" s="9">
        <v>4.1077378209000003E-2</v>
      </c>
      <c r="L476" s="9">
        <v>4.5525848693999997E-2</v>
      </c>
      <c r="M476" s="11">
        <f t="shared" si="14"/>
        <v>1</v>
      </c>
      <c r="N476" s="11">
        <f t="shared" si="15"/>
        <v>1</v>
      </c>
      <c r="O476" s="34"/>
    </row>
    <row r="477" spans="1:15" ht="13.5" thickBot="1">
      <c r="A477" s="3">
        <v>43789</v>
      </c>
      <c r="B477" s="7">
        <v>10</v>
      </c>
      <c r="C477" s="8">
        <v>37727.58984375</v>
      </c>
      <c r="D477" s="8">
        <v>612.70000000000005</v>
      </c>
      <c r="E477" s="8">
        <v>607.79999999999995</v>
      </c>
      <c r="F477" s="8">
        <v>333.11924998983699</v>
      </c>
      <c r="G477" s="8">
        <v>432.38446517229102</v>
      </c>
      <c r="H477" s="8">
        <v>99.265215182453005</v>
      </c>
      <c r="I477" s="9">
        <v>8.8433317718000004E-2</v>
      </c>
      <c r="J477" s="9">
        <v>0.13711660128</v>
      </c>
      <c r="K477" s="9">
        <v>8.6030178924E-2</v>
      </c>
      <c r="L477" s="9">
        <v>0.134713462486</v>
      </c>
      <c r="M477" s="11">
        <f t="shared" si="14"/>
        <v>1</v>
      </c>
      <c r="N477" s="11">
        <f t="shared" si="15"/>
        <v>0</v>
      </c>
      <c r="O477" s="34"/>
    </row>
    <row r="478" spans="1:15" ht="13.5" thickBot="1">
      <c r="A478" s="3">
        <v>43789</v>
      </c>
      <c r="B478" s="7">
        <v>11</v>
      </c>
      <c r="C478" s="8">
        <v>38487.6796875</v>
      </c>
      <c r="D478" s="8">
        <v>790.9</v>
      </c>
      <c r="E478" s="8">
        <v>785</v>
      </c>
      <c r="F478" s="8">
        <v>400.07473433724903</v>
      </c>
      <c r="G478" s="8">
        <v>499.31544059513601</v>
      </c>
      <c r="H478" s="8">
        <v>99.240706257886998</v>
      </c>
      <c r="I478" s="9">
        <v>0.143003707407</v>
      </c>
      <c r="J478" s="9">
        <v>0.19167497089800001</v>
      </c>
      <c r="K478" s="9">
        <v>0.14011013212500001</v>
      </c>
      <c r="L478" s="9">
        <v>0.18878139561599999</v>
      </c>
      <c r="M478" s="11">
        <f t="shared" si="14"/>
        <v>1</v>
      </c>
      <c r="N478" s="11">
        <f t="shared" si="15"/>
        <v>0</v>
      </c>
      <c r="O478" s="34"/>
    </row>
    <row r="479" spans="1:15" ht="13.5" thickBot="1">
      <c r="A479" s="3">
        <v>43789</v>
      </c>
      <c r="B479" s="7">
        <v>12</v>
      </c>
      <c r="C479" s="8">
        <v>38951.578125</v>
      </c>
      <c r="D479" s="8">
        <v>928.6</v>
      </c>
      <c r="E479" s="8">
        <v>922.4</v>
      </c>
      <c r="F479" s="8">
        <v>549.75385166182696</v>
      </c>
      <c r="G479" s="8">
        <v>676.63442576747195</v>
      </c>
      <c r="H479" s="8">
        <v>126.880574105645</v>
      </c>
      <c r="I479" s="9">
        <v>0.123573111443</v>
      </c>
      <c r="J479" s="9">
        <v>0.18579997466299999</v>
      </c>
      <c r="K479" s="9">
        <v>0.12053240521399999</v>
      </c>
      <c r="L479" s="9">
        <v>0.18275926843400001</v>
      </c>
      <c r="M479" s="11">
        <f t="shared" si="14"/>
        <v>1</v>
      </c>
      <c r="N479" s="11">
        <f t="shared" si="15"/>
        <v>0</v>
      </c>
      <c r="O479" s="34"/>
    </row>
    <row r="480" spans="1:15" ht="13.5" thickBot="1">
      <c r="A480" s="3">
        <v>43789</v>
      </c>
      <c r="B480" s="7">
        <v>13</v>
      </c>
      <c r="C480" s="8">
        <v>39373.83203125</v>
      </c>
      <c r="D480" s="8">
        <v>953.6</v>
      </c>
      <c r="E480" s="8">
        <v>948.1</v>
      </c>
      <c r="F480" s="8">
        <v>481.34036026470397</v>
      </c>
      <c r="G480" s="8">
        <v>730.28306838479102</v>
      </c>
      <c r="H480" s="8">
        <v>248.94270812008801</v>
      </c>
      <c r="I480" s="9">
        <v>0.109522771758</v>
      </c>
      <c r="J480" s="9">
        <v>0.23161335935999999</v>
      </c>
      <c r="K480" s="9">
        <v>0.106825371071</v>
      </c>
      <c r="L480" s="9">
        <v>0.22891595867299999</v>
      </c>
      <c r="M480" s="11">
        <f t="shared" si="14"/>
        <v>1</v>
      </c>
      <c r="N480" s="11">
        <f t="shared" si="15"/>
        <v>0</v>
      </c>
      <c r="O480" s="34"/>
    </row>
    <row r="481" spans="1:15" ht="13.5" thickBot="1">
      <c r="A481" s="3">
        <v>43789</v>
      </c>
      <c r="B481" s="7">
        <v>14</v>
      </c>
      <c r="C481" s="8">
        <v>39953.76171875</v>
      </c>
      <c r="D481" s="8">
        <v>891</v>
      </c>
      <c r="E481" s="8">
        <v>885.8</v>
      </c>
      <c r="F481" s="8">
        <v>503.97142018386199</v>
      </c>
      <c r="G481" s="8">
        <v>987.14768462110897</v>
      </c>
      <c r="H481" s="8">
        <v>483.17626443724799</v>
      </c>
      <c r="I481" s="9">
        <v>4.7154332819999999E-2</v>
      </c>
      <c r="J481" s="9">
        <v>0.18981293762400001</v>
      </c>
      <c r="K481" s="9">
        <v>4.9704602559999998E-2</v>
      </c>
      <c r="L481" s="9">
        <v>0.18726266788400001</v>
      </c>
      <c r="M481" s="11">
        <f t="shared" si="14"/>
        <v>1</v>
      </c>
      <c r="N481" s="11">
        <f t="shared" si="15"/>
        <v>1</v>
      </c>
      <c r="O481" s="34"/>
    </row>
    <row r="482" spans="1:15" ht="13.5" thickBot="1">
      <c r="A482" s="3">
        <v>43789</v>
      </c>
      <c r="B482" s="7">
        <v>15</v>
      </c>
      <c r="C482" s="8">
        <v>40204.59765625</v>
      </c>
      <c r="D482" s="8">
        <v>713.4</v>
      </c>
      <c r="E482" s="8">
        <v>708.1</v>
      </c>
      <c r="F482" s="8">
        <v>600.22850680359898</v>
      </c>
      <c r="G482" s="8">
        <v>930.709334693654</v>
      </c>
      <c r="H482" s="8">
        <v>330.48082789005502</v>
      </c>
      <c r="I482" s="9">
        <v>0.106576427019</v>
      </c>
      <c r="J482" s="9">
        <v>5.5503429718E-2</v>
      </c>
      <c r="K482" s="9">
        <v>0.109175740408</v>
      </c>
      <c r="L482" s="9">
        <v>5.2904116329000002E-2</v>
      </c>
      <c r="M482" s="11">
        <f t="shared" si="14"/>
        <v>1</v>
      </c>
      <c r="N482" s="11">
        <f t="shared" si="15"/>
        <v>1</v>
      </c>
      <c r="O482" s="34"/>
    </row>
    <row r="483" spans="1:15" ht="13.5" thickBot="1">
      <c r="A483" s="3">
        <v>43789</v>
      </c>
      <c r="B483" s="7">
        <v>16</v>
      </c>
      <c r="C483" s="8">
        <v>40238.61328125</v>
      </c>
      <c r="D483" s="8">
        <v>594</v>
      </c>
      <c r="E483" s="8">
        <v>589.29999999999995</v>
      </c>
      <c r="F483" s="8">
        <v>588.88104510604796</v>
      </c>
      <c r="G483" s="8">
        <v>738.096447550118</v>
      </c>
      <c r="H483" s="8">
        <v>149.21540244407001</v>
      </c>
      <c r="I483" s="9">
        <v>7.0670155738000007E-2</v>
      </c>
      <c r="J483" s="9">
        <v>2.5105222620000001E-3</v>
      </c>
      <c r="K483" s="9">
        <v>7.2975207232999995E-2</v>
      </c>
      <c r="L483" s="9">
        <v>2.0547076699999999E-4</v>
      </c>
      <c r="M483" s="11">
        <f t="shared" si="14"/>
        <v>1</v>
      </c>
      <c r="N483" s="11">
        <f t="shared" si="15"/>
        <v>1</v>
      </c>
      <c r="O483" s="34"/>
    </row>
    <row r="484" spans="1:15" ht="13.5" thickBot="1">
      <c r="A484" s="3">
        <v>43789</v>
      </c>
      <c r="B484" s="7">
        <v>17</v>
      </c>
      <c r="C484" s="8">
        <v>40258.45703125</v>
      </c>
      <c r="D484" s="8">
        <v>366.6</v>
      </c>
      <c r="E484" s="8">
        <v>362.6</v>
      </c>
      <c r="F484" s="8">
        <v>473.83980968206299</v>
      </c>
      <c r="G484" s="8">
        <v>504.67801169284502</v>
      </c>
      <c r="H484" s="8">
        <v>30.838202010781998</v>
      </c>
      <c r="I484" s="9">
        <v>6.7718495190000005E-2</v>
      </c>
      <c r="J484" s="9">
        <v>5.2594315684999997E-2</v>
      </c>
      <c r="K484" s="9">
        <v>6.9680241143999996E-2</v>
      </c>
      <c r="L484" s="9">
        <v>5.4556061639000002E-2</v>
      </c>
      <c r="M484" s="11">
        <f t="shared" si="14"/>
        <v>1</v>
      </c>
      <c r="N484" s="11">
        <f t="shared" si="15"/>
        <v>1</v>
      </c>
      <c r="O484" s="34"/>
    </row>
    <row r="485" spans="1:15" ht="13.5" thickBot="1">
      <c r="A485" s="3">
        <v>43789</v>
      </c>
      <c r="B485" s="7">
        <v>18</v>
      </c>
      <c r="C485" s="8">
        <v>40970.71484375</v>
      </c>
      <c r="D485" s="8">
        <v>71.2</v>
      </c>
      <c r="E485" s="8">
        <v>62.6</v>
      </c>
      <c r="F485" s="8">
        <v>47.094929269654003</v>
      </c>
      <c r="G485" s="8">
        <v>120.119586895342</v>
      </c>
      <c r="H485" s="8">
        <v>73.024657625686999</v>
      </c>
      <c r="I485" s="9">
        <v>2.3991950413999999E-2</v>
      </c>
      <c r="J485" s="9">
        <v>1.1822006243E-2</v>
      </c>
      <c r="K485" s="9">
        <v>2.8209704214999999E-2</v>
      </c>
      <c r="L485" s="9">
        <v>7.6042524419999997E-3</v>
      </c>
      <c r="M485" s="11">
        <f t="shared" si="14"/>
        <v>1</v>
      </c>
      <c r="N485" s="11">
        <f t="shared" si="15"/>
        <v>1</v>
      </c>
      <c r="O485" s="34"/>
    </row>
    <row r="486" spans="1:15" ht="13.5" thickBot="1">
      <c r="A486" s="3">
        <v>43789</v>
      </c>
      <c r="B486" s="7">
        <v>19</v>
      </c>
      <c r="C486" s="8">
        <v>41938.1640625</v>
      </c>
      <c r="D486" s="8">
        <v>0</v>
      </c>
      <c r="E486" s="8">
        <v>0</v>
      </c>
      <c r="F486" s="8">
        <v>0</v>
      </c>
      <c r="G486" s="8">
        <v>77.961860656737997</v>
      </c>
      <c r="H486" s="8">
        <v>77.961860656737997</v>
      </c>
      <c r="I486" s="9">
        <v>3.8235341175E-2</v>
      </c>
      <c r="J486" s="9">
        <v>0</v>
      </c>
      <c r="K486" s="9">
        <v>3.8235341175E-2</v>
      </c>
      <c r="L486" s="9">
        <v>0</v>
      </c>
      <c r="M486" s="11">
        <f t="shared" si="14"/>
        <v>0</v>
      </c>
      <c r="N486" s="11">
        <f t="shared" si="15"/>
        <v>1</v>
      </c>
      <c r="O486" s="34"/>
    </row>
    <row r="487" spans="1:15" ht="13.5" thickBot="1">
      <c r="A487" s="3">
        <v>43789</v>
      </c>
      <c r="B487" s="7">
        <v>20</v>
      </c>
      <c r="C487" s="8">
        <v>41472.6171875</v>
      </c>
      <c r="D487" s="8">
        <v>0</v>
      </c>
      <c r="E487" s="8">
        <v>0</v>
      </c>
      <c r="F487" s="8">
        <v>3.466024398E-3</v>
      </c>
      <c r="G487" s="8">
        <v>77.965326681137</v>
      </c>
      <c r="H487" s="8">
        <v>77.961860656737997</v>
      </c>
      <c r="I487" s="9">
        <v>3.8237041040000003E-2</v>
      </c>
      <c r="J487" s="9">
        <v>1.69986483511707E-6</v>
      </c>
      <c r="K487" s="9">
        <v>3.8237041040000003E-2</v>
      </c>
      <c r="L487" s="9">
        <v>1.69986483511707E-6</v>
      </c>
      <c r="M487" s="11">
        <f t="shared" si="14"/>
        <v>0</v>
      </c>
      <c r="N487" s="11">
        <f t="shared" si="15"/>
        <v>1</v>
      </c>
      <c r="O487" s="34"/>
    </row>
    <row r="488" spans="1:15" ht="13.5" thickBot="1">
      <c r="A488" s="3">
        <v>43789</v>
      </c>
      <c r="B488" s="7">
        <v>21</v>
      </c>
      <c r="C488" s="8">
        <v>40758.46875</v>
      </c>
      <c r="D488" s="8">
        <v>0</v>
      </c>
      <c r="E488" s="8">
        <v>0</v>
      </c>
      <c r="F488" s="8">
        <v>0</v>
      </c>
      <c r="G488" s="8">
        <v>77.961860656737997</v>
      </c>
      <c r="H488" s="8">
        <v>77.961860656737997</v>
      </c>
      <c r="I488" s="9">
        <v>3.8235341175E-2</v>
      </c>
      <c r="J488" s="9">
        <v>0</v>
      </c>
      <c r="K488" s="9">
        <v>3.8235341175E-2</v>
      </c>
      <c r="L488" s="9">
        <v>0</v>
      </c>
      <c r="M488" s="11">
        <f t="shared" si="14"/>
        <v>0</v>
      </c>
      <c r="N488" s="11">
        <f t="shared" si="15"/>
        <v>1</v>
      </c>
      <c r="O488" s="34"/>
    </row>
    <row r="489" spans="1:15" ht="13.5" thickBot="1">
      <c r="A489" s="3">
        <v>43789</v>
      </c>
      <c r="B489" s="7">
        <v>22</v>
      </c>
      <c r="C489" s="8">
        <v>39274.16015625</v>
      </c>
      <c r="D489" s="8">
        <v>0</v>
      </c>
      <c r="E489" s="8">
        <v>0</v>
      </c>
      <c r="F489" s="8">
        <v>0</v>
      </c>
      <c r="G489" s="8">
        <v>77.961860656737997</v>
      </c>
      <c r="H489" s="8">
        <v>77.961860656737997</v>
      </c>
      <c r="I489" s="9">
        <v>3.8235341175E-2</v>
      </c>
      <c r="J489" s="9">
        <v>0</v>
      </c>
      <c r="K489" s="9">
        <v>3.8235341175E-2</v>
      </c>
      <c r="L489" s="9">
        <v>0</v>
      </c>
      <c r="M489" s="11">
        <f t="shared" si="14"/>
        <v>0</v>
      </c>
      <c r="N489" s="11">
        <f t="shared" si="15"/>
        <v>1</v>
      </c>
      <c r="O489" s="34"/>
    </row>
    <row r="490" spans="1:15" ht="13.5" thickBot="1">
      <c r="A490" s="3">
        <v>43789</v>
      </c>
      <c r="B490" s="7">
        <v>23</v>
      </c>
      <c r="C490" s="8">
        <v>36915.66796875</v>
      </c>
      <c r="D490" s="8">
        <v>0</v>
      </c>
      <c r="E490" s="8">
        <v>0</v>
      </c>
      <c r="F490" s="8">
        <v>1.5555556035704099E-5</v>
      </c>
      <c r="G490" s="8">
        <v>77.961876212294001</v>
      </c>
      <c r="H490" s="8">
        <v>77.961860656737997</v>
      </c>
      <c r="I490" s="9">
        <v>3.8235348804000001E-2</v>
      </c>
      <c r="J490" s="9">
        <v>7.6290122784228008E-9</v>
      </c>
      <c r="K490" s="9">
        <v>3.8235348804000001E-2</v>
      </c>
      <c r="L490" s="9">
        <v>7.6290122784228008E-9</v>
      </c>
      <c r="M490" s="11">
        <f t="shared" si="14"/>
        <v>0</v>
      </c>
      <c r="N490" s="11">
        <f t="shared" si="15"/>
        <v>1</v>
      </c>
      <c r="O490" s="34"/>
    </row>
    <row r="491" spans="1:15" ht="13.5" thickBot="1">
      <c r="A491" s="3">
        <v>43789</v>
      </c>
      <c r="B491" s="7">
        <v>24</v>
      </c>
      <c r="C491" s="8">
        <v>34332.3984375</v>
      </c>
      <c r="D491" s="8">
        <v>0</v>
      </c>
      <c r="E491" s="8">
        <v>0</v>
      </c>
      <c r="F491" s="8">
        <v>0</v>
      </c>
      <c r="G491" s="8">
        <v>77.961860656737997</v>
      </c>
      <c r="H491" s="8">
        <v>77.961860656737997</v>
      </c>
      <c r="I491" s="9">
        <v>3.8235341175E-2</v>
      </c>
      <c r="J491" s="9">
        <v>0</v>
      </c>
      <c r="K491" s="9">
        <v>3.8235341175E-2</v>
      </c>
      <c r="L491" s="9">
        <v>0</v>
      </c>
      <c r="M491" s="11">
        <f t="shared" si="14"/>
        <v>0</v>
      </c>
      <c r="N491" s="11">
        <f t="shared" si="15"/>
        <v>1</v>
      </c>
      <c r="O491" s="34"/>
    </row>
    <row r="492" spans="1:15" ht="13.5" thickBot="1">
      <c r="A492" s="3">
        <v>43790</v>
      </c>
      <c r="B492" s="7">
        <v>1</v>
      </c>
      <c r="C492" s="8">
        <v>32472.5078125</v>
      </c>
      <c r="D492" s="8">
        <v>0</v>
      </c>
      <c r="E492" s="8">
        <v>0</v>
      </c>
      <c r="F492" s="8">
        <v>0</v>
      </c>
      <c r="G492" s="8">
        <v>77.961860656737997</v>
      </c>
      <c r="H492" s="8">
        <v>77.961860656737997</v>
      </c>
      <c r="I492" s="9">
        <v>3.8235341175E-2</v>
      </c>
      <c r="J492" s="9">
        <v>0</v>
      </c>
      <c r="K492" s="9">
        <v>3.8235341175E-2</v>
      </c>
      <c r="L492" s="9">
        <v>0</v>
      </c>
      <c r="M492" s="11">
        <f t="shared" si="14"/>
        <v>0</v>
      </c>
      <c r="N492" s="11">
        <f t="shared" si="15"/>
        <v>1</v>
      </c>
      <c r="O492" s="34"/>
    </row>
    <row r="493" spans="1:15" ht="13.5" thickBot="1">
      <c r="A493" s="3">
        <v>43790</v>
      </c>
      <c r="B493" s="7">
        <v>2</v>
      </c>
      <c r="C493" s="8">
        <v>31172.88671875</v>
      </c>
      <c r="D493" s="8">
        <v>0</v>
      </c>
      <c r="E493" s="8">
        <v>0</v>
      </c>
      <c r="F493" s="8">
        <v>0</v>
      </c>
      <c r="G493" s="8">
        <v>77.961860656737997</v>
      </c>
      <c r="H493" s="8">
        <v>77.961860656737997</v>
      </c>
      <c r="I493" s="9">
        <v>3.8235341175E-2</v>
      </c>
      <c r="J493" s="9">
        <v>0</v>
      </c>
      <c r="K493" s="9">
        <v>3.8235341175E-2</v>
      </c>
      <c r="L493" s="9">
        <v>0</v>
      </c>
      <c r="M493" s="11">
        <f t="shared" si="14"/>
        <v>0</v>
      </c>
      <c r="N493" s="11">
        <f t="shared" si="15"/>
        <v>1</v>
      </c>
      <c r="O493" s="34"/>
    </row>
    <row r="494" spans="1:15" ht="13.5" thickBot="1">
      <c r="A494" s="3">
        <v>43790</v>
      </c>
      <c r="B494" s="7">
        <v>3</v>
      </c>
      <c r="C494" s="8">
        <v>30521.9140625</v>
      </c>
      <c r="D494" s="8">
        <v>0</v>
      </c>
      <c r="E494" s="8">
        <v>0</v>
      </c>
      <c r="F494" s="8">
        <v>0</v>
      </c>
      <c r="G494" s="8">
        <v>77.961860656737997</v>
      </c>
      <c r="H494" s="8">
        <v>77.961860656737997</v>
      </c>
      <c r="I494" s="9">
        <v>3.8235341175E-2</v>
      </c>
      <c r="J494" s="9">
        <v>0</v>
      </c>
      <c r="K494" s="9">
        <v>3.8235341175E-2</v>
      </c>
      <c r="L494" s="9">
        <v>0</v>
      </c>
      <c r="M494" s="11">
        <f t="shared" si="14"/>
        <v>0</v>
      </c>
      <c r="N494" s="11">
        <f t="shared" si="15"/>
        <v>1</v>
      </c>
      <c r="O494" s="34"/>
    </row>
    <row r="495" spans="1:15" ht="13.5" thickBot="1">
      <c r="A495" s="3">
        <v>43790</v>
      </c>
      <c r="B495" s="7">
        <v>4</v>
      </c>
      <c r="C495" s="8">
        <v>30252.421875</v>
      </c>
      <c r="D495" s="8">
        <v>0</v>
      </c>
      <c r="E495" s="8">
        <v>0</v>
      </c>
      <c r="F495" s="8">
        <v>0</v>
      </c>
      <c r="G495" s="8">
        <v>77.961860656737997</v>
      </c>
      <c r="H495" s="8">
        <v>77.961860656737997</v>
      </c>
      <c r="I495" s="9">
        <v>3.8235341175E-2</v>
      </c>
      <c r="J495" s="9">
        <v>0</v>
      </c>
      <c r="K495" s="9">
        <v>3.8235341175E-2</v>
      </c>
      <c r="L495" s="9">
        <v>0</v>
      </c>
      <c r="M495" s="11">
        <f t="shared" si="14"/>
        <v>0</v>
      </c>
      <c r="N495" s="11">
        <f t="shared" si="15"/>
        <v>1</v>
      </c>
      <c r="O495" s="34"/>
    </row>
    <row r="496" spans="1:15" ht="13.5" thickBot="1">
      <c r="A496" s="3">
        <v>43790</v>
      </c>
      <c r="B496" s="7">
        <v>5</v>
      </c>
      <c r="C496" s="8">
        <v>30733.19140625</v>
      </c>
      <c r="D496" s="8">
        <v>0</v>
      </c>
      <c r="E496" s="8">
        <v>0</v>
      </c>
      <c r="F496" s="8">
        <v>0</v>
      </c>
      <c r="G496" s="8">
        <v>77.961860656737997</v>
      </c>
      <c r="H496" s="8">
        <v>77.961860656737997</v>
      </c>
      <c r="I496" s="9">
        <v>3.8235341175E-2</v>
      </c>
      <c r="J496" s="9">
        <v>0</v>
      </c>
      <c r="K496" s="9">
        <v>3.8235341175E-2</v>
      </c>
      <c r="L496" s="9">
        <v>0</v>
      </c>
      <c r="M496" s="11">
        <f t="shared" si="14"/>
        <v>0</v>
      </c>
      <c r="N496" s="11">
        <f t="shared" si="15"/>
        <v>1</v>
      </c>
      <c r="O496" s="34"/>
    </row>
    <row r="497" spans="1:15" ht="13.5" thickBot="1">
      <c r="A497" s="3">
        <v>43790</v>
      </c>
      <c r="B497" s="7">
        <v>6</v>
      </c>
      <c r="C497" s="8">
        <v>32574.57421875</v>
      </c>
      <c r="D497" s="8">
        <v>0</v>
      </c>
      <c r="E497" s="8">
        <v>0</v>
      </c>
      <c r="F497" s="8">
        <v>1.4444444742467699E-5</v>
      </c>
      <c r="G497" s="8">
        <v>77.961875101182997</v>
      </c>
      <c r="H497" s="8">
        <v>77.961860656737997</v>
      </c>
      <c r="I497" s="9">
        <v>3.8235348258999997E-2</v>
      </c>
      <c r="J497" s="9">
        <v>7.0840827574633097E-9</v>
      </c>
      <c r="K497" s="9">
        <v>3.8235348258999997E-2</v>
      </c>
      <c r="L497" s="9">
        <v>7.0840827574633097E-9</v>
      </c>
      <c r="M497" s="11">
        <f t="shared" si="14"/>
        <v>0</v>
      </c>
      <c r="N497" s="11">
        <f t="shared" si="15"/>
        <v>1</v>
      </c>
      <c r="O497" s="34"/>
    </row>
    <row r="498" spans="1:15" ht="13.5" thickBot="1">
      <c r="A498" s="3">
        <v>43790</v>
      </c>
      <c r="B498" s="7">
        <v>7</v>
      </c>
      <c r="C498" s="8">
        <v>35891.48828125</v>
      </c>
      <c r="D498" s="8">
        <v>0</v>
      </c>
      <c r="E498" s="8">
        <v>0</v>
      </c>
      <c r="F498" s="8">
        <v>0</v>
      </c>
      <c r="G498" s="8">
        <v>77.961860656737997</v>
      </c>
      <c r="H498" s="8">
        <v>77.961860656737997</v>
      </c>
      <c r="I498" s="9">
        <v>3.8235341175E-2</v>
      </c>
      <c r="J498" s="9">
        <v>0</v>
      </c>
      <c r="K498" s="9">
        <v>3.8235341175E-2</v>
      </c>
      <c r="L498" s="9">
        <v>0</v>
      </c>
      <c r="M498" s="11">
        <f t="shared" si="14"/>
        <v>0</v>
      </c>
      <c r="N498" s="11">
        <f t="shared" si="15"/>
        <v>1</v>
      </c>
      <c r="O498" s="34"/>
    </row>
    <row r="499" spans="1:15" ht="13.5" thickBot="1">
      <c r="A499" s="3">
        <v>43790</v>
      </c>
      <c r="B499" s="7">
        <v>8</v>
      </c>
      <c r="C499" s="8">
        <v>37299.0234375</v>
      </c>
      <c r="D499" s="8">
        <v>24</v>
      </c>
      <c r="E499" s="8">
        <v>18.600000000000001</v>
      </c>
      <c r="F499" s="8">
        <v>23.607348585057</v>
      </c>
      <c r="G499" s="8">
        <v>101.554345598246</v>
      </c>
      <c r="H499" s="8">
        <v>77.946997013187996</v>
      </c>
      <c r="I499" s="9">
        <v>3.8035480921000002E-2</v>
      </c>
      <c r="J499" s="9">
        <v>1.9257058099999999E-4</v>
      </c>
      <c r="K499" s="9">
        <v>4.0683837957999999E-2</v>
      </c>
      <c r="L499" s="9">
        <v>2.4557864560000001E-3</v>
      </c>
      <c r="M499" s="11">
        <f t="shared" si="14"/>
        <v>1</v>
      </c>
      <c r="N499" s="11">
        <f t="shared" si="15"/>
        <v>1</v>
      </c>
      <c r="O499" s="34"/>
    </row>
    <row r="500" spans="1:15" ht="13.5" thickBot="1">
      <c r="A500" s="3">
        <v>43790</v>
      </c>
      <c r="B500" s="7">
        <v>9</v>
      </c>
      <c r="C500" s="8">
        <v>37911.6640625</v>
      </c>
      <c r="D500" s="8">
        <v>281.2</v>
      </c>
      <c r="E500" s="8">
        <v>275.7</v>
      </c>
      <c r="F500" s="8">
        <v>458.84952154615502</v>
      </c>
      <c r="G500" s="8">
        <v>533.01763110742604</v>
      </c>
      <c r="H500" s="8">
        <v>74.168109561270995</v>
      </c>
      <c r="I500" s="9">
        <v>0.123500554736</v>
      </c>
      <c r="J500" s="9">
        <v>8.7125807525999993E-2</v>
      </c>
      <c r="K500" s="9">
        <v>0.12619795542199999</v>
      </c>
      <c r="L500" s="9">
        <v>8.9823208212000002E-2</v>
      </c>
      <c r="M500" s="11">
        <f t="shared" si="14"/>
        <v>1</v>
      </c>
      <c r="N500" s="11">
        <f t="shared" si="15"/>
        <v>1</v>
      </c>
      <c r="O500" s="34"/>
    </row>
    <row r="501" spans="1:15" ht="13.5" thickBot="1">
      <c r="A501" s="3">
        <v>43790</v>
      </c>
      <c r="B501" s="7">
        <v>10</v>
      </c>
      <c r="C501" s="8">
        <v>39033.87109375</v>
      </c>
      <c r="D501" s="8">
        <v>808.9</v>
      </c>
      <c r="E501" s="8">
        <v>802</v>
      </c>
      <c r="F501" s="8">
        <v>847.39223667158001</v>
      </c>
      <c r="G501" s="8">
        <v>911.675337466266</v>
      </c>
      <c r="H501" s="8">
        <v>64.283100794686007</v>
      </c>
      <c r="I501" s="9">
        <v>5.0404775608000003E-2</v>
      </c>
      <c r="J501" s="9">
        <v>1.8877997386E-2</v>
      </c>
      <c r="K501" s="9">
        <v>5.3788787379000003E-2</v>
      </c>
      <c r="L501" s="9">
        <v>2.2262009156999999E-2</v>
      </c>
      <c r="M501" s="11">
        <f t="shared" si="14"/>
        <v>1</v>
      </c>
      <c r="N501" s="11">
        <f t="shared" si="15"/>
        <v>1</v>
      </c>
      <c r="O501" s="34"/>
    </row>
    <row r="502" spans="1:15" ht="13.5" thickBot="1">
      <c r="A502" s="3">
        <v>43790</v>
      </c>
      <c r="B502" s="7">
        <v>11</v>
      </c>
      <c r="C502" s="8">
        <v>40037.70703125</v>
      </c>
      <c r="D502" s="8">
        <v>1019.1</v>
      </c>
      <c r="E502" s="8">
        <v>1011.8</v>
      </c>
      <c r="F502" s="8">
        <v>1141.96315479742</v>
      </c>
      <c r="G502" s="8">
        <v>1154.4642040807701</v>
      </c>
      <c r="H502" s="8">
        <v>12.501049283345001</v>
      </c>
      <c r="I502" s="9">
        <v>6.6387544913999993E-2</v>
      </c>
      <c r="J502" s="9">
        <v>6.0256574201000002E-2</v>
      </c>
      <c r="K502" s="9">
        <v>6.9967731280000001E-2</v>
      </c>
      <c r="L502" s="9">
        <v>6.3836760566999995E-2</v>
      </c>
      <c r="M502" s="11">
        <f t="shared" si="14"/>
        <v>1</v>
      </c>
      <c r="N502" s="11">
        <f t="shared" si="15"/>
        <v>1</v>
      </c>
      <c r="O502" s="34"/>
    </row>
    <row r="503" spans="1:15" ht="13.5" thickBot="1">
      <c r="A503" s="3">
        <v>43790</v>
      </c>
      <c r="B503" s="7">
        <v>12</v>
      </c>
      <c r="C503" s="8">
        <v>40658.3203125</v>
      </c>
      <c r="D503" s="8">
        <v>1136.4000000000001</v>
      </c>
      <c r="E503" s="8">
        <v>1129.4000000000001</v>
      </c>
      <c r="F503" s="8">
        <v>1198.2798749266699</v>
      </c>
      <c r="G503" s="8">
        <v>1202.74673563427</v>
      </c>
      <c r="H503" s="8">
        <v>4.4668607076000004</v>
      </c>
      <c r="I503" s="9">
        <v>3.2538860045999998E-2</v>
      </c>
      <c r="J503" s="9">
        <v>3.0348148565999999E-2</v>
      </c>
      <c r="K503" s="9">
        <v>3.5971915464999997E-2</v>
      </c>
      <c r="L503" s="9">
        <v>3.3781203985000001E-2</v>
      </c>
      <c r="M503" s="11">
        <f t="shared" si="14"/>
        <v>1</v>
      </c>
      <c r="N503" s="11">
        <f t="shared" si="15"/>
        <v>1</v>
      </c>
      <c r="O503" s="34"/>
    </row>
    <row r="504" spans="1:15" ht="13.5" thickBot="1">
      <c r="A504" s="3">
        <v>43790</v>
      </c>
      <c r="B504" s="7">
        <v>13</v>
      </c>
      <c r="C504" s="8">
        <v>40966.3828125</v>
      </c>
      <c r="D504" s="8">
        <v>1275.2</v>
      </c>
      <c r="E504" s="8">
        <v>1268.2</v>
      </c>
      <c r="F504" s="8">
        <v>1198.52321237299</v>
      </c>
      <c r="G504" s="8">
        <v>1201.6738520214301</v>
      </c>
      <c r="H504" s="8">
        <v>3.1506396484370001</v>
      </c>
      <c r="I504" s="9">
        <v>3.6059905825000002E-2</v>
      </c>
      <c r="J504" s="9">
        <v>3.7605094471000002E-2</v>
      </c>
      <c r="K504" s="9">
        <v>3.2626850406000003E-2</v>
      </c>
      <c r="L504" s="9">
        <v>3.4172039050999997E-2</v>
      </c>
      <c r="M504" s="11">
        <f t="shared" si="14"/>
        <v>1</v>
      </c>
      <c r="N504" s="11">
        <f t="shared" si="15"/>
        <v>0</v>
      </c>
      <c r="O504" s="34"/>
    </row>
    <row r="505" spans="1:15" ht="13.5" thickBot="1">
      <c r="A505" s="3">
        <v>43790</v>
      </c>
      <c r="B505" s="7">
        <v>14</v>
      </c>
      <c r="C505" s="8">
        <v>41324.15625</v>
      </c>
      <c r="D505" s="8">
        <v>1296.8</v>
      </c>
      <c r="E505" s="8">
        <v>1289.7</v>
      </c>
      <c r="F505" s="8">
        <v>1197.20068362183</v>
      </c>
      <c r="G505" s="8">
        <v>1207.64530006674</v>
      </c>
      <c r="H505" s="8">
        <v>10.444616444905</v>
      </c>
      <c r="I505" s="9">
        <v>4.3724717965999998E-2</v>
      </c>
      <c r="J505" s="9">
        <v>4.8847138977999999E-2</v>
      </c>
      <c r="K505" s="9">
        <v>4.0242618898000002E-2</v>
      </c>
      <c r="L505" s="9">
        <v>4.5365039910000002E-2</v>
      </c>
      <c r="M505" s="11">
        <f t="shared" si="14"/>
        <v>1</v>
      </c>
      <c r="N505" s="11">
        <f t="shared" si="15"/>
        <v>0</v>
      </c>
      <c r="O505" s="34"/>
    </row>
    <row r="506" spans="1:15" ht="13.5" thickBot="1">
      <c r="A506" s="3">
        <v>43790</v>
      </c>
      <c r="B506" s="7">
        <v>15</v>
      </c>
      <c r="C506" s="8">
        <v>41395.8125</v>
      </c>
      <c r="D506" s="8">
        <v>1331</v>
      </c>
      <c r="E506" s="8">
        <v>1323.8</v>
      </c>
      <c r="F506" s="8">
        <v>1187.6352168666699</v>
      </c>
      <c r="G506" s="8">
        <v>1209.8895333492101</v>
      </c>
      <c r="H506" s="8">
        <v>22.254316482543</v>
      </c>
      <c r="I506" s="9">
        <v>5.9396991981E-2</v>
      </c>
      <c r="J506" s="9">
        <v>7.0311320809999994E-2</v>
      </c>
      <c r="K506" s="9">
        <v>5.5865849263999998E-2</v>
      </c>
      <c r="L506" s="9">
        <v>6.6780178093000006E-2</v>
      </c>
      <c r="M506" s="11">
        <f t="shared" si="14"/>
        <v>1</v>
      </c>
      <c r="N506" s="11">
        <f t="shared" si="15"/>
        <v>0</v>
      </c>
      <c r="O506" s="34"/>
    </row>
    <row r="507" spans="1:15" ht="13.5" thickBot="1">
      <c r="A507" s="3">
        <v>43790</v>
      </c>
      <c r="B507" s="7">
        <v>16</v>
      </c>
      <c r="C507" s="8">
        <v>41312.47265625</v>
      </c>
      <c r="D507" s="8">
        <v>1201.5999999999999</v>
      </c>
      <c r="E507" s="8">
        <v>1189.3</v>
      </c>
      <c r="F507" s="8">
        <v>1114.7903966895699</v>
      </c>
      <c r="G507" s="8">
        <v>1123.90149474382</v>
      </c>
      <c r="H507" s="8">
        <v>9.1110980542500002</v>
      </c>
      <c r="I507" s="9">
        <v>3.8106182076999999E-2</v>
      </c>
      <c r="J507" s="9">
        <v>4.2574597013000003E-2</v>
      </c>
      <c r="K507" s="9">
        <v>3.2073813269000002E-2</v>
      </c>
      <c r="L507" s="9">
        <v>3.6542228204999999E-2</v>
      </c>
      <c r="M507" s="11">
        <f t="shared" si="14"/>
        <v>1</v>
      </c>
      <c r="N507" s="11">
        <f t="shared" si="15"/>
        <v>0</v>
      </c>
      <c r="O507" s="34"/>
    </row>
    <row r="508" spans="1:15" ht="13.5" thickBot="1">
      <c r="A508" s="3">
        <v>43790</v>
      </c>
      <c r="B508" s="7">
        <v>17</v>
      </c>
      <c r="C508" s="8">
        <v>41457.1796875</v>
      </c>
      <c r="D508" s="8">
        <v>655.29999999999995</v>
      </c>
      <c r="E508" s="8">
        <v>647.79999999999995</v>
      </c>
      <c r="F508" s="8">
        <v>739.33139741494404</v>
      </c>
      <c r="G508" s="8">
        <v>743.15721984248205</v>
      </c>
      <c r="H508" s="8">
        <v>3.8258224275370001</v>
      </c>
      <c r="I508" s="9">
        <v>4.3088386386000002E-2</v>
      </c>
      <c r="J508" s="9">
        <v>4.1212063468999999E-2</v>
      </c>
      <c r="K508" s="9">
        <v>4.6766660049999999E-2</v>
      </c>
      <c r="L508" s="9">
        <v>4.4890337133000002E-2</v>
      </c>
      <c r="M508" s="11">
        <f t="shared" si="14"/>
        <v>1</v>
      </c>
      <c r="N508" s="11">
        <f t="shared" si="15"/>
        <v>1</v>
      </c>
      <c r="O508" s="34"/>
    </row>
    <row r="509" spans="1:15" ht="13.5" thickBot="1">
      <c r="A509" s="3">
        <v>43790</v>
      </c>
      <c r="B509" s="7">
        <v>18</v>
      </c>
      <c r="C509" s="8">
        <v>42285.05859375</v>
      </c>
      <c r="D509" s="8">
        <v>89.2</v>
      </c>
      <c r="E509" s="8">
        <v>80.2</v>
      </c>
      <c r="F509" s="8">
        <v>93.271613946574007</v>
      </c>
      <c r="G509" s="8">
        <v>93.868435909558997</v>
      </c>
      <c r="H509" s="8">
        <v>0.59682196298500001</v>
      </c>
      <c r="I509" s="9">
        <v>2.2895713139999998E-3</v>
      </c>
      <c r="J509" s="9">
        <v>1.996868046E-3</v>
      </c>
      <c r="K509" s="9">
        <v>6.7034997099999997E-3</v>
      </c>
      <c r="L509" s="9">
        <v>6.4107964419999998E-3</v>
      </c>
      <c r="M509" s="11">
        <f t="shared" si="14"/>
        <v>1</v>
      </c>
      <c r="N509" s="11">
        <f t="shared" si="15"/>
        <v>1</v>
      </c>
      <c r="O509" s="34"/>
    </row>
    <row r="510" spans="1:15" ht="13.5" thickBot="1">
      <c r="A510" s="3">
        <v>43790</v>
      </c>
      <c r="B510" s="7">
        <v>19</v>
      </c>
      <c r="C510" s="8">
        <v>42808.15625</v>
      </c>
      <c r="D510" s="8">
        <v>0</v>
      </c>
      <c r="E510" s="8">
        <v>0</v>
      </c>
      <c r="F510" s="8">
        <v>0</v>
      </c>
      <c r="G510" s="8">
        <v>0.5</v>
      </c>
      <c r="H510" s="8">
        <v>0.5</v>
      </c>
      <c r="I510" s="9">
        <v>2.4521824400000001E-4</v>
      </c>
      <c r="J510" s="9">
        <v>0</v>
      </c>
      <c r="K510" s="9">
        <v>2.4521824400000001E-4</v>
      </c>
      <c r="L510" s="9">
        <v>0</v>
      </c>
      <c r="M510" s="11">
        <f t="shared" si="14"/>
        <v>0</v>
      </c>
      <c r="N510" s="11">
        <f t="shared" si="15"/>
        <v>1</v>
      </c>
      <c r="O510" s="34"/>
    </row>
    <row r="511" spans="1:15" ht="13.5" thickBot="1">
      <c r="A511" s="3">
        <v>43790</v>
      </c>
      <c r="B511" s="7">
        <v>20</v>
      </c>
      <c r="C511" s="8">
        <v>42284.38671875</v>
      </c>
      <c r="D511" s="8">
        <v>0</v>
      </c>
      <c r="E511" s="8">
        <v>0</v>
      </c>
      <c r="F511" s="8">
        <v>0</v>
      </c>
      <c r="G511" s="8">
        <v>0.5</v>
      </c>
      <c r="H511" s="8">
        <v>0.5</v>
      </c>
      <c r="I511" s="9">
        <v>2.4521824400000001E-4</v>
      </c>
      <c r="J511" s="9">
        <v>0</v>
      </c>
      <c r="K511" s="9">
        <v>2.4521824400000001E-4</v>
      </c>
      <c r="L511" s="9">
        <v>0</v>
      </c>
      <c r="M511" s="11">
        <f t="shared" si="14"/>
        <v>0</v>
      </c>
      <c r="N511" s="11">
        <f t="shared" si="15"/>
        <v>1</v>
      </c>
      <c r="O511" s="34"/>
    </row>
    <row r="512" spans="1:15" ht="13.5" thickBot="1">
      <c r="A512" s="3">
        <v>43790</v>
      </c>
      <c r="B512" s="7">
        <v>21</v>
      </c>
      <c r="C512" s="8">
        <v>41353.4609375</v>
      </c>
      <c r="D512" s="8">
        <v>0</v>
      </c>
      <c r="E512" s="8">
        <v>0</v>
      </c>
      <c r="F512" s="8">
        <v>1.4444444742467699E-5</v>
      </c>
      <c r="G512" s="8">
        <v>0.50001444444400001</v>
      </c>
      <c r="H512" s="8">
        <v>0.5</v>
      </c>
      <c r="I512" s="9">
        <v>2.45225328E-4</v>
      </c>
      <c r="J512" s="9">
        <v>7.0840827574633097E-9</v>
      </c>
      <c r="K512" s="9">
        <v>2.45225328E-4</v>
      </c>
      <c r="L512" s="9">
        <v>7.0840827574633097E-9</v>
      </c>
      <c r="M512" s="11">
        <f t="shared" si="14"/>
        <v>0</v>
      </c>
      <c r="N512" s="11">
        <f t="shared" si="15"/>
        <v>1</v>
      </c>
      <c r="O512" s="34"/>
    </row>
    <row r="513" spans="1:15" ht="13.5" thickBot="1">
      <c r="A513" s="3">
        <v>43790</v>
      </c>
      <c r="B513" s="7">
        <v>22</v>
      </c>
      <c r="C513" s="8">
        <v>39829.23828125</v>
      </c>
      <c r="D513" s="8">
        <v>0</v>
      </c>
      <c r="E513" s="8">
        <v>0</v>
      </c>
      <c r="F513" s="8">
        <v>0</v>
      </c>
      <c r="G513" s="8">
        <v>0.5</v>
      </c>
      <c r="H513" s="8">
        <v>0.5</v>
      </c>
      <c r="I513" s="9">
        <v>2.4521824400000001E-4</v>
      </c>
      <c r="J513" s="9">
        <v>0</v>
      </c>
      <c r="K513" s="9">
        <v>2.4521824400000001E-4</v>
      </c>
      <c r="L513" s="9">
        <v>0</v>
      </c>
      <c r="M513" s="11">
        <f t="shared" si="14"/>
        <v>0</v>
      </c>
      <c r="N513" s="11">
        <f t="shared" si="15"/>
        <v>1</v>
      </c>
      <c r="O513" s="34"/>
    </row>
    <row r="514" spans="1:15" ht="13.5" thickBot="1">
      <c r="A514" s="3">
        <v>43790</v>
      </c>
      <c r="B514" s="7">
        <v>23</v>
      </c>
      <c r="C514" s="8">
        <v>37548.671875</v>
      </c>
      <c r="D514" s="8">
        <v>0</v>
      </c>
      <c r="E514" s="8">
        <v>0</v>
      </c>
      <c r="F514" s="8">
        <v>0</v>
      </c>
      <c r="G514" s="8">
        <v>0.5</v>
      </c>
      <c r="H514" s="8">
        <v>0.5</v>
      </c>
      <c r="I514" s="9">
        <v>2.4521824400000001E-4</v>
      </c>
      <c r="J514" s="9">
        <v>0</v>
      </c>
      <c r="K514" s="9">
        <v>2.4521824400000001E-4</v>
      </c>
      <c r="L514" s="9">
        <v>0</v>
      </c>
      <c r="M514" s="11">
        <f t="shared" si="14"/>
        <v>0</v>
      </c>
      <c r="N514" s="11">
        <f t="shared" si="15"/>
        <v>1</v>
      </c>
      <c r="O514" s="34"/>
    </row>
    <row r="515" spans="1:15" ht="13.5" thickBot="1">
      <c r="A515" s="3">
        <v>43790</v>
      </c>
      <c r="B515" s="7">
        <v>24</v>
      </c>
      <c r="C515" s="8">
        <v>35062.00390625</v>
      </c>
      <c r="D515" s="8">
        <v>0</v>
      </c>
      <c r="E515" s="8">
        <v>0</v>
      </c>
      <c r="F515" s="8">
        <v>0</v>
      </c>
      <c r="G515" s="8">
        <v>0.5</v>
      </c>
      <c r="H515" s="8">
        <v>0.5</v>
      </c>
      <c r="I515" s="9">
        <v>2.4521824400000001E-4</v>
      </c>
      <c r="J515" s="9">
        <v>0</v>
      </c>
      <c r="K515" s="9">
        <v>2.4521824400000001E-4</v>
      </c>
      <c r="L515" s="9">
        <v>0</v>
      </c>
      <c r="M515" s="11">
        <f t="shared" si="14"/>
        <v>0</v>
      </c>
      <c r="N515" s="11">
        <f t="shared" si="15"/>
        <v>1</v>
      </c>
      <c r="O515" s="34"/>
    </row>
    <row r="516" spans="1:15" ht="13.5" thickBot="1">
      <c r="A516" s="3">
        <v>43791</v>
      </c>
      <c r="B516" s="7">
        <v>1</v>
      </c>
      <c r="C516" s="8">
        <v>33134.12890625</v>
      </c>
      <c r="D516" s="8">
        <v>0</v>
      </c>
      <c r="E516" s="8">
        <v>0</v>
      </c>
      <c r="F516" s="8">
        <v>0</v>
      </c>
      <c r="G516" s="8">
        <v>0.5</v>
      </c>
      <c r="H516" s="8">
        <v>0.5</v>
      </c>
      <c r="I516" s="9">
        <v>2.4521824400000001E-4</v>
      </c>
      <c r="J516" s="9">
        <v>0</v>
      </c>
      <c r="K516" s="9">
        <v>2.4521824400000001E-4</v>
      </c>
      <c r="L516" s="9">
        <v>0</v>
      </c>
      <c r="M516" s="11">
        <f t="shared" si="14"/>
        <v>0</v>
      </c>
      <c r="N516" s="11">
        <f t="shared" si="15"/>
        <v>1</v>
      </c>
      <c r="O516" s="34"/>
    </row>
    <row r="517" spans="1:15" ht="13.5" thickBot="1">
      <c r="A517" s="3">
        <v>43791</v>
      </c>
      <c r="B517" s="7">
        <v>2</v>
      </c>
      <c r="C517" s="8">
        <v>31994.08984375</v>
      </c>
      <c r="D517" s="8">
        <v>0</v>
      </c>
      <c r="E517" s="8">
        <v>0</v>
      </c>
      <c r="F517" s="8">
        <v>0</v>
      </c>
      <c r="G517" s="8">
        <v>0.5</v>
      </c>
      <c r="H517" s="8">
        <v>0.5</v>
      </c>
      <c r="I517" s="9">
        <v>2.4521824400000001E-4</v>
      </c>
      <c r="J517" s="9">
        <v>0</v>
      </c>
      <c r="K517" s="9">
        <v>2.4521824400000001E-4</v>
      </c>
      <c r="L517" s="9">
        <v>0</v>
      </c>
      <c r="M517" s="11">
        <f t="shared" si="14"/>
        <v>0</v>
      </c>
      <c r="N517" s="11">
        <f t="shared" si="15"/>
        <v>1</v>
      </c>
      <c r="O517" s="34"/>
    </row>
    <row r="518" spans="1:15" ht="13.5" thickBot="1">
      <c r="A518" s="3">
        <v>43791</v>
      </c>
      <c r="B518" s="7">
        <v>3</v>
      </c>
      <c r="C518" s="8">
        <v>31294.666015625</v>
      </c>
      <c r="D518" s="8">
        <v>0</v>
      </c>
      <c r="E518" s="8">
        <v>0</v>
      </c>
      <c r="F518" s="8">
        <v>0</v>
      </c>
      <c r="G518" s="8">
        <v>0.5</v>
      </c>
      <c r="H518" s="8">
        <v>0.5</v>
      </c>
      <c r="I518" s="9">
        <v>2.4521824400000001E-4</v>
      </c>
      <c r="J518" s="9">
        <v>0</v>
      </c>
      <c r="K518" s="9">
        <v>2.4521824400000001E-4</v>
      </c>
      <c r="L518" s="9">
        <v>0</v>
      </c>
      <c r="M518" s="11">
        <f t="shared" si="14"/>
        <v>0</v>
      </c>
      <c r="N518" s="11">
        <f t="shared" si="15"/>
        <v>1</v>
      </c>
      <c r="O518" s="34"/>
    </row>
    <row r="519" spans="1:15" ht="13.5" thickBot="1">
      <c r="A519" s="3">
        <v>43791</v>
      </c>
      <c r="B519" s="7">
        <v>4</v>
      </c>
      <c r="C519" s="8">
        <v>31037.21875</v>
      </c>
      <c r="D519" s="8">
        <v>0</v>
      </c>
      <c r="E519" s="8">
        <v>0</v>
      </c>
      <c r="F519" s="8">
        <v>0</v>
      </c>
      <c r="G519" s="8">
        <v>0.5</v>
      </c>
      <c r="H519" s="8">
        <v>0.5</v>
      </c>
      <c r="I519" s="9">
        <v>2.4521824400000001E-4</v>
      </c>
      <c r="J519" s="9">
        <v>0</v>
      </c>
      <c r="K519" s="9">
        <v>2.4521824400000001E-4</v>
      </c>
      <c r="L519" s="9">
        <v>0</v>
      </c>
      <c r="M519" s="11">
        <f t="shared" si="14"/>
        <v>0</v>
      </c>
      <c r="N519" s="11">
        <f t="shared" si="15"/>
        <v>1</v>
      </c>
      <c r="O519" s="34"/>
    </row>
    <row r="520" spans="1:15" ht="13.5" thickBot="1">
      <c r="A520" s="3">
        <v>43791</v>
      </c>
      <c r="B520" s="7">
        <v>5</v>
      </c>
      <c r="C520" s="8">
        <v>31606.306640625</v>
      </c>
      <c r="D520" s="8">
        <v>0</v>
      </c>
      <c r="E520" s="8">
        <v>0</v>
      </c>
      <c r="F520" s="8">
        <v>0</v>
      </c>
      <c r="G520" s="8">
        <v>0.5</v>
      </c>
      <c r="H520" s="8">
        <v>0.5</v>
      </c>
      <c r="I520" s="9">
        <v>2.4521824400000001E-4</v>
      </c>
      <c r="J520" s="9">
        <v>0</v>
      </c>
      <c r="K520" s="9">
        <v>2.4521824400000001E-4</v>
      </c>
      <c r="L520" s="9">
        <v>0</v>
      </c>
      <c r="M520" s="11">
        <f t="shared" si="14"/>
        <v>0</v>
      </c>
      <c r="N520" s="11">
        <f t="shared" si="15"/>
        <v>1</v>
      </c>
      <c r="O520" s="34"/>
    </row>
    <row r="521" spans="1:15" ht="13.5" thickBot="1">
      <c r="A521" s="3">
        <v>43791</v>
      </c>
      <c r="B521" s="7">
        <v>6</v>
      </c>
      <c r="C521" s="8">
        <v>33539.18359375</v>
      </c>
      <c r="D521" s="8">
        <v>0</v>
      </c>
      <c r="E521" s="8">
        <v>0</v>
      </c>
      <c r="F521" s="8">
        <v>0</v>
      </c>
      <c r="G521" s="8">
        <v>0.5</v>
      </c>
      <c r="H521" s="8">
        <v>0.5</v>
      </c>
      <c r="I521" s="9">
        <v>2.4521824400000001E-4</v>
      </c>
      <c r="J521" s="9">
        <v>0</v>
      </c>
      <c r="K521" s="9">
        <v>2.4521824400000001E-4</v>
      </c>
      <c r="L521" s="9">
        <v>0</v>
      </c>
      <c r="M521" s="11">
        <f t="shared" si="14"/>
        <v>0</v>
      </c>
      <c r="N521" s="11">
        <f t="shared" si="15"/>
        <v>1</v>
      </c>
      <c r="O521" s="34"/>
    </row>
    <row r="522" spans="1:15" ht="13.5" thickBot="1">
      <c r="A522" s="3">
        <v>43791</v>
      </c>
      <c r="B522" s="7">
        <v>7</v>
      </c>
      <c r="C522" s="8">
        <v>36869.60546875</v>
      </c>
      <c r="D522" s="8">
        <v>0</v>
      </c>
      <c r="E522" s="8">
        <v>0</v>
      </c>
      <c r="F522" s="8">
        <v>0</v>
      </c>
      <c r="G522" s="8">
        <v>0.5</v>
      </c>
      <c r="H522" s="8">
        <v>0.5</v>
      </c>
      <c r="I522" s="9">
        <v>2.4521824400000001E-4</v>
      </c>
      <c r="J522" s="9">
        <v>0</v>
      </c>
      <c r="K522" s="9">
        <v>2.4521824400000001E-4</v>
      </c>
      <c r="L522" s="9">
        <v>0</v>
      </c>
      <c r="M522" s="11">
        <f t="shared" si="14"/>
        <v>0</v>
      </c>
      <c r="N522" s="11">
        <f t="shared" si="15"/>
        <v>1</v>
      </c>
      <c r="O522" s="34"/>
    </row>
    <row r="523" spans="1:15" ht="13.5" thickBot="1">
      <c r="A523" s="3">
        <v>43791</v>
      </c>
      <c r="B523" s="7">
        <v>8</v>
      </c>
      <c r="C523" s="8">
        <v>38553.1484375</v>
      </c>
      <c r="D523" s="8">
        <v>21.4</v>
      </c>
      <c r="E523" s="8">
        <v>16.3</v>
      </c>
      <c r="F523" s="8">
        <v>26.237399117252</v>
      </c>
      <c r="G523" s="8">
        <v>26.952914797506001</v>
      </c>
      <c r="H523" s="8">
        <v>0.71551568025400003</v>
      </c>
      <c r="I523" s="9">
        <v>2.7233520339999999E-3</v>
      </c>
      <c r="J523" s="9">
        <v>2.3724370360000001E-3</v>
      </c>
      <c r="K523" s="9">
        <v>5.2245781249999996E-3</v>
      </c>
      <c r="L523" s="9">
        <v>4.8736631270000002E-3</v>
      </c>
      <c r="M523" s="11">
        <f t="shared" si="14"/>
        <v>1</v>
      </c>
      <c r="N523" s="11">
        <f t="shared" si="15"/>
        <v>1</v>
      </c>
      <c r="O523" s="34"/>
    </row>
    <row r="524" spans="1:15" ht="13.5" thickBot="1">
      <c r="A524" s="3">
        <v>43791</v>
      </c>
      <c r="B524" s="7">
        <v>9</v>
      </c>
      <c r="C524" s="8">
        <v>39315.01953125</v>
      </c>
      <c r="D524" s="8">
        <v>266.10000000000002</v>
      </c>
      <c r="E524" s="8">
        <v>262.5</v>
      </c>
      <c r="F524" s="8">
        <v>322.24898532838699</v>
      </c>
      <c r="G524" s="8">
        <v>323.39141283218402</v>
      </c>
      <c r="H524" s="8">
        <v>1.142427503797</v>
      </c>
      <c r="I524" s="9">
        <v>2.8097799329000001E-2</v>
      </c>
      <c r="J524" s="9">
        <v>2.7537511194999999E-2</v>
      </c>
      <c r="K524" s="9">
        <v>2.9863370686999999E-2</v>
      </c>
      <c r="L524" s="9">
        <v>2.9303082554E-2</v>
      </c>
      <c r="M524" s="11">
        <f t="shared" ref="M524:M587" si="16">IF(F524&gt;5,1,0)</f>
        <v>1</v>
      </c>
      <c r="N524" s="11">
        <f t="shared" ref="N524:N587" si="17">IF(G524&gt;E524,1,0)</f>
        <v>1</v>
      </c>
      <c r="O524" s="34"/>
    </row>
    <row r="525" spans="1:15" ht="13.5" thickBot="1">
      <c r="A525" s="3">
        <v>43791</v>
      </c>
      <c r="B525" s="7">
        <v>10</v>
      </c>
      <c r="C525" s="8">
        <v>40293.625</v>
      </c>
      <c r="D525" s="8">
        <v>667</v>
      </c>
      <c r="E525" s="8">
        <v>660.8</v>
      </c>
      <c r="F525" s="8">
        <v>447.09329900130598</v>
      </c>
      <c r="G525" s="8">
        <v>447.91818365711299</v>
      </c>
      <c r="H525" s="8">
        <v>0.82488465580600001</v>
      </c>
      <c r="I525" s="9">
        <v>0.107445716695</v>
      </c>
      <c r="J525" s="9">
        <v>0.107850270229</v>
      </c>
      <c r="K525" s="9">
        <v>0.104405010467</v>
      </c>
      <c r="L525" s="9">
        <v>0.104809564001</v>
      </c>
      <c r="M525" s="11">
        <f t="shared" si="16"/>
        <v>1</v>
      </c>
      <c r="N525" s="11">
        <f t="shared" si="17"/>
        <v>0</v>
      </c>
      <c r="O525" s="34"/>
    </row>
    <row r="526" spans="1:15" ht="13.5" thickBot="1">
      <c r="A526" s="3">
        <v>43791</v>
      </c>
      <c r="B526" s="7">
        <v>11</v>
      </c>
      <c r="C526" s="8">
        <v>41076.84375</v>
      </c>
      <c r="D526" s="8">
        <v>908.9</v>
      </c>
      <c r="E526" s="8">
        <v>902</v>
      </c>
      <c r="F526" s="8">
        <v>585.33959086464495</v>
      </c>
      <c r="G526" s="8">
        <v>585.99089557270202</v>
      </c>
      <c r="H526" s="8">
        <v>0.65130470805600005</v>
      </c>
      <c r="I526" s="9">
        <v>0.15836640727099999</v>
      </c>
      <c r="J526" s="9">
        <v>0.15868583086499999</v>
      </c>
      <c r="K526" s="9">
        <v>0.15498239550099999</v>
      </c>
      <c r="L526" s="9">
        <v>0.15530181909499999</v>
      </c>
      <c r="M526" s="11">
        <f t="shared" si="16"/>
        <v>1</v>
      </c>
      <c r="N526" s="11">
        <f t="shared" si="17"/>
        <v>0</v>
      </c>
      <c r="O526" s="34"/>
    </row>
    <row r="527" spans="1:15" ht="13.5" thickBot="1">
      <c r="A527" s="3">
        <v>43791</v>
      </c>
      <c r="B527" s="7">
        <v>12</v>
      </c>
      <c r="C527" s="8">
        <v>41210.37109375</v>
      </c>
      <c r="D527" s="8">
        <v>1059.4000000000001</v>
      </c>
      <c r="E527" s="8">
        <v>1052.5</v>
      </c>
      <c r="F527" s="8">
        <v>817.72571067942499</v>
      </c>
      <c r="G527" s="8">
        <v>818.352928025192</v>
      </c>
      <c r="H527" s="8">
        <v>0.62721734576699995</v>
      </c>
      <c r="I527" s="9">
        <v>0.118218279536</v>
      </c>
      <c r="J527" s="9">
        <v>0.118525889809</v>
      </c>
      <c r="K527" s="9">
        <v>0.114834267765</v>
      </c>
      <c r="L527" s="9">
        <v>0.115141878038</v>
      </c>
      <c r="M527" s="11">
        <f t="shared" si="16"/>
        <v>1</v>
      </c>
      <c r="N527" s="11">
        <f t="shared" si="17"/>
        <v>0</v>
      </c>
      <c r="O527" s="34"/>
    </row>
    <row r="528" spans="1:15" ht="13.5" thickBot="1">
      <c r="A528" s="3">
        <v>43791</v>
      </c>
      <c r="B528" s="7">
        <v>13</v>
      </c>
      <c r="C528" s="8">
        <v>40651.328125</v>
      </c>
      <c r="D528" s="8">
        <v>1234.8</v>
      </c>
      <c r="E528" s="8">
        <v>1227.5</v>
      </c>
      <c r="F528" s="8">
        <v>1070.8312283257601</v>
      </c>
      <c r="G528" s="8">
        <v>1071.2422300642099</v>
      </c>
      <c r="H528" s="8">
        <v>0.411001738442</v>
      </c>
      <c r="I528" s="9">
        <v>8.0214698350000002E-2</v>
      </c>
      <c r="J528" s="9">
        <v>8.0416268599000001E-2</v>
      </c>
      <c r="K528" s="9">
        <v>7.6634511983999995E-2</v>
      </c>
      <c r="L528" s="9">
        <v>7.6836082232999994E-2</v>
      </c>
      <c r="M528" s="11">
        <f t="shared" si="16"/>
        <v>1</v>
      </c>
      <c r="N528" s="11">
        <f t="shared" si="17"/>
        <v>0</v>
      </c>
      <c r="O528" s="34"/>
    </row>
    <row r="529" spans="1:15" ht="13.5" thickBot="1">
      <c r="A529" s="3">
        <v>43791</v>
      </c>
      <c r="B529" s="7">
        <v>14</v>
      </c>
      <c r="C529" s="8">
        <v>40411.62109375</v>
      </c>
      <c r="D529" s="8">
        <v>1210.5999999999999</v>
      </c>
      <c r="E529" s="8">
        <v>1203.5</v>
      </c>
      <c r="F529" s="8">
        <v>1182.32986439149</v>
      </c>
      <c r="G529" s="8">
        <v>1183.24648705562</v>
      </c>
      <c r="H529" s="8">
        <v>0.91662266413299998</v>
      </c>
      <c r="I529" s="9">
        <v>1.3415160835E-2</v>
      </c>
      <c r="J529" s="9">
        <v>1.3864706036000001E-2</v>
      </c>
      <c r="K529" s="9">
        <v>9.9330617669999999E-3</v>
      </c>
      <c r="L529" s="9">
        <v>1.0382606968E-2</v>
      </c>
      <c r="M529" s="11">
        <f t="shared" si="16"/>
        <v>1</v>
      </c>
      <c r="N529" s="11">
        <f t="shared" si="17"/>
        <v>0</v>
      </c>
      <c r="O529" s="34"/>
    </row>
    <row r="530" spans="1:15" ht="13.5" thickBot="1">
      <c r="A530" s="3">
        <v>43791</v>
      </c>
      <c r="B530" s="7">
        <v>15</v>
      </c>
      <c r="C530" s="8">
        <v>39976.8203125</v>
      </c>
      <c r="D530" s="8">
        <v>1158.3</v>
      </c>
      <c r="E530" s="8">
        <v>1150.9000000000001</v>
      </c>
      <c r="F530" s="8">
        <v>1306.6722918058799</v>
      </c>
      <c r="G530" s="8">
        <v>1307.7750995438601</v>
      </c>
      <c r="H530" s="8">
        <v>1.102807737986</v>
      </c>
      <c r="I530" s="9">
        <v>7.3308042934000006E-2</v>
      </c>
      <c r="J530" s="9">
        <v>7.2767185779999993E-2</v>
      </c>
      <c r="K530" s="9">
        <v>7.6937272949000005E-2</v>
      </c>
      <c r="L530" s="9">
        <v>7.6396415794E-2</v>
      </c>
      <c r="M530" s="11">
        <f t="shared" si="16"/>
        <v>1</v>
      </c>
      <c r="N530" s="11">
        <f t="shared" si="17"/>
        <v>1</v>
      </c>
      <c r="O530" s="34"/>
    </row>
    <row r="531" spans="1:15" ht="13.5" thickBot="1">
      <c r="A531" s="3">
        <v>43791</v>
      </c>
      <c r="B531" s="7">
        <v>16</v>
      </c>
      <c r="C531" s="8">
        <v>39542.7578125</v>
      </c>
      <c r="D531" s="8">
        <v>1148.0999999999999</v>
      </c>
      <c r="E531" s="8">
        <v>1140.9000000000001</v>
      </c>
      <c r="F531" s="8">
        <v>1318.28394776556</v>
      </c>
      <c r="G531" s="8">
        <v>1324.35357710732</v>
      </c>
      <c r="H531" s="8">
        <v>6.0696293417609999</v>
      </c>
      <c r="I531" s="9">
        <v>8.6441185436999995E-2</v>
      </c>
      <c r="J531" s="9">
        <v>8.3464417735999996E-2</v>
      </c>
      <c r="K531" s="9">
        <v>8.9972328153999998E-2</v>
      </c>
      <c r="L531" s="9">
        <v>8.6995560452999998E-2</v>
      </c>
      <c r="M531" s="11">
        <f t="shared" si="16"/>
        <v>1</v>
      </c>
      <c r="N531" s="11">
        <f t="shared" si="17"/>
        <v>1</v>
      </c>
      <c r="O531" s="34"/>
    </row>
    <row r="532" spans="1:15" ht="13.5" thickBot="1">
      <c r="A532" s="3">
        <v>43791</v>
      </c>
      <c r="B532" s="7">
        <v>17</v>
      </c>
      <c r="C532" s="8">
        <v>39690.375</v>
      </c>
      <c r="D532" s="8">
        <v>631.9</v>
      </c>
      <c r="E532" s="8">
        <v>624.1</v>
      </c>
      <c r="F532" s="8">
        <v>858.36953707416899</v>
      </c>
      <c r="G532" s="8">
        <v>859.20599461383301</v>
      </c>
      <c r="H532" s="8">
        <v>0.83645753966400005</v>
      </c>
      <c r="I532" s="9">
        <v>0.11147915380700001</v>
      </c>
      <c r="J532" s="9">
        <v>0.11106892450899999</v>
      </c>
      <c r="K532" s="9">
        <v>0.11530455841700001</v>
      </c>
      <c r="L532" s="9">
        <v>0.11489432911899999</v>
      </c>
      <c r="M532" s="11">
        <f t="shared" si="16"/>
        <v>1</v>
      </c>
      <c r="N532" s="11">
        <f t="shared" si="17"/>
        <v>1</v>
      </c>
      <c r="O532" s="34"/>
    </row>
    <row r="533" spans="1:15" ht="13.5" thickBot="1">
      <c r="A533" s="3">
        <v>43791</v>
      </c>
      <c r="B533" s="7">
        <v>18</v>
      </c>
      <c r="C533" s="8">
        <v>40719.04296875</v>
      </c>
      <c r="D533" s="8">
        <v>85.2</v>
      </c>
      <c r="E533" s="8">
        <v>75.7</v>
      </c>
      <c r="F533" s="8">
        <v>70.162226131533004</v>
      </c>
      <c r="G533" s="8">
        <v>73.737418328350998</v>
      </c>
      <c r="H533" s="8">
        <v>3.575192196818</v>
      </c>
      <c r="I533" s="9">
        <v>5.6216683029999999E-3</v>
      </c>
      <c r="J533" s="9">
        <v>7.3750730100000002E-3</v>
      </c>
      <c r="K533" s="9">
        <v>9.6252166299999999E-4</v>
      </c>
      <c r="L533" s="9">
        <v>2.7159263699999998E-3</v>
      </c>
      <c r="M533" s="11">
        <f t="shared" si="16"/>
        <v>1</v>
      </c>
      <c r="N533" s="11">
        <f t="shared" si="17"/>
        <v>0</v>
      </c>
      <c r="O533" s="34"/>
    </row>
    <row r="534" spans="1:15" ht="13.5" thickBot="1">
      <c r="A534" s="3">
        <v>43791</v>
      </c>
      <c r="B534" s="7">
        <v>19</v>
      </c>
      <c r="C534" s="8">
        <v>41543.375</v>
      </c>
      <c r="D534" s="8">
        <v>0</v>
      </c>
      <c r="E534" s="8">
        <v>0</v>
      </c>
      <c r="F534" s="8">
        <v>0</v>
      </c>
      <c r="G534" s="8">
        <v>0.5</v>
      </c>
      <c r="H534" s="8">
        <v>0.5</v>
      </c>
      <c r="I534" s="9">
        <v>2.4521824400000001E-4</v>
      </c>
      <c r="J534" s="9">
        <v>0</v>
      </c>
      <c r="K534" s="9">
        <v>2.4521824400000001E-4</v>
      </c>
      <c r="L534" s="9">
        <v>0</v>
      </c>
      <c r="M534" s="11">
        <f t="shared" si="16"/>
        <v>0</v>
      </c>
      <c r="N534" s="11">
        <f t="shared" si="17"/>
        <v>1</v>
      </c>
      <c r="O534" s="34"/>
    </row>
    <row r="535" spans="1:15" ht="13.5" thickBot="1">
      <c r="A535" s="3">
        <v>43791</v>
      </c>
      <c r="B535" s="7">
        <v>20</v>
      </c>
      <c r="C535" s="8">
        <v>41042.30859375</v>
      </c>
      <c r="D535" s="8">
        <v>0</v>
      </c>
      <c r="E535" s="8">
        <v>0</v>
      </c>
      <c r="F535" s="8">
        <v>0</v>
      </c>
      <c r="G535" s="8">
        <v>0.5</v>
      </c>
      <c r="H535" s="8">
        <v>0.5</v>
      </c>
      <c r="I535" s="9">
        <v>2.4521824400000001E-4</v>
      </c>
      <c r="J535" s="9">
        <v>0</v>
      </c>
      <c r="K535" s="9">
        <v>2.4521824400000001E-4</v>
      </c>
      <c r="L535" s="9">
        <v>0</v>
      </c>
      <c r="M535" s="11">
        <f t="shared" si="16"/>
        <v>0</v>
      </c>
      <c r="N535" s="11">
        <f t="shared" si="17"/>
        <v>1</v>
      </c>
      <c r="O535" s="34"/>
    </row>
    <row r="536" spans="1:15" ht="13.5" thickBot="1">
      <c r="A536" s="3">
        <v>43791</v>
      </c>
      <c r="B536" s="7">
        <v>21</v>
      </c>
      <c r="C536" s="8">
        <v>40426.17578125</v>
      </c>
      <c r="D536" s="8">
        <v>0</v>
      </c>
      <c r="E536" s="8">
        <v>0</v>
      </c>
      <c r="F536" s="8">
        <v>0</v>
      </c>
      <c r="G536" s="8">
        <v>0.5</v>
      </c>
      <c r="H536" s="8">
        <v>0.5</v>
      </c>
      <c r="I536" s="9">
        <v>2.4521824400000001E-4</v>
      </c>
      <c r="J536" s="9">
        <v>0</v>
      </c>
      <c r="K536" s="9">
        <v>2.4521824400000001E-4</v>
      </c>
      <c r="L536" s="9">
        <v>0</v>
      </c>
      <c r="M536" s="11">
        <f t="shared" si="16"/>
        <v>0</v>
      </c>
      <c r="N536" s="11">
        <f t="shared" si="17"/>
        <v>1</v>
      </c>
      <c r="O536" s="34"/>
    </row>
    <row r="537" spans="1:15" ht="13.5" thickBot="1">
      <c r="A537" s="3">
        <v>43791</v>
      </c>
      <c r="B537" s="7">
        <v>22</v>
      </c>
      <c r="C537" s="8">
        <v>39585.1640625</v>
      </c>
      <c r="D537" s="8">
        <v>0</v>
      </c>
      <c r="E537" s="8">
        <v>0</v>
      </c>
      <c r="F537" s="8">
        <v>0</v>
      </c>
      <c r="G537" s="8">
        <v>0.5</v>
      </c>
      <c r="H537" s="8">
        <v>0.5</v>
      </c>
      <c r="I537" s="9">
        <v>2.4521824400000001E-4</v>
      </c>
      <c r="J537" s="9">
        <v>0</v>
      </c>
      <c r="K537" s="9">
        <v>2.4521824400000001E-4</v>
      </c>
      <c r="L537" s="9">
        <v>0</v>
      </c>
      <c r="M537" s="11">
        <f t="shared" si="16"/>
        <v>0</v>
      </c>
      <c r="N537" s="11">
        <f t="shared" si="17"/>
        <v>1</v>
      </c>
      <c r="O537" s="34"/>
    </row>
    <row r="538" spans="1:15" ht="13.5" thickBot="1">
      <c r="A538" s="3">
        <v>43791</v>
      </c>
      <c r="B538" s="7">
        <v>23</v>
      </c>
      <c r="C538" s="8">
        <v>38017.27734375</v>
      </c>
      <c r="D538" s="8">
        <v>0</v>
      </c>
      <c r="E538" s="8">
        <v>0</v>
      </c>
      <c r="F538" s="8">
        <v>7.3961668499999999E-4</v>
      </c>
      <c r="G538" s="8">
        <v>0.500739616685</v>
      </c>
      <c r="H538" s="8">
        <v>0.5</v>
      </c>
      <c r="I538" s="9">
        <v>2.4558097900000001E-4</v>
      </c>
      <c r="J538" s="9">
        <v>3.6273501002621602E-7</v>
      </c>
      <c r="K538" s="9">
        <v>2.4558097900000001E-4</v>
      </c>
      <c r="L538" s="9">
        <v>3.6273501002621602E-7</v>
      </c>
      <c r="M538" s="11">
        <f t="shared" si="16"/>
        <v>0</v>
      </c>
      <c r="N538" s="11">
        <f t="shared" si="17"/>
        <v>1</v>
      </c>
      <c r="O538" s="34"/>
    </row>
    <row r="539" spans="1:15" ht="13.5" thickBot="1">
      <c r="A539" s="3">
        <v>43791</v>
      </c>
      <c r="B539" s="7">
        <v>24</v>
      </c>
      <c r="C539" s="8">
        <v>36508.1640625</v>
      </c>
      <c r="D539" s="8">
        <v>0</v>
      </c>
      <c r="E539" s="8">
        <v>0</v>
      </c>
      <c r="F539" s="8">
        <v>0</v>
      </c>
      <c r="G539" s="8">
        <v>0.5</v>
      </c>
      <c r="H539" s="8">
        <v>0.5</v>
      </c>
      <c r="I539" s="9">
        <v>2.4521824400000001E-4</v>
      </c>
      <c r="J539" s="9">
        <v>0</v>
      </c>
      <c r="K539" s="9">
        <v>2.4521824400000001E-4</v>
      </c>
      <c r="L539" s="9">
        <v>0</v>
      </c>
      <c r="M539" s="11">
        <f t="shared" si="16"/>
        <v>0</v>
      </c>
      <c r="N539" s="11">
        <f t="shared" si="17"/>
        <v>1</v>
      </c>
      <c r="O539" s="34"/>
    </row>
    <row r="540" spans="1:15" ht="13.5" thickBot="1">
      <c r="A540" s="3">
        <v>43792</v>
      </c>
      <c r="B540" s="7">
        <v>1</v>
      </c>
      <c r="C540" s="8">
        <v>35200.5703125</v>
      </c>
      <c r="D540" s="8">
        <v>0</v>
      </c>
      <c r="E540" s="8">
        <v>0</v>
      </c>
      <c r="F540" s="8">
        <v>0</v>
      </c>
      <c r="G540" s="8">
        <v>0.5</v>
      </c>
      <c r="H540" s="8">
        <v>0.5</v>
      </c>
      <c r="I540" s="9">
        <v>2.4521824400000001E-4</v>
      </c>
      <c r="J540" s="9">
        <v>0</v>
      </c>
      <c r="K540" s="9">
        <v>2.4521824400000001E-4</v>
      </c>
      <c r="L540" s="9">
        <v>0</v>
      </c>
      <c r="M540" s="11">
        <f t="shared" si="16"/>
        <v>0</v>
      </c>
      <c r="N540" s="11">
        <f t="shared" si="17"/>
        <v>1</v>
      </c>
      <c r="O540" s="34"/>
    </row>
    <row r="541" spans="1:15" ht="13.5" thickBot="1">
      <c r="A541" s="3">
        <v>43792</v>
      </c>
      <c r="B541" s="7">
        <v>2</v>
      </c>
      <c r="C541" s="8">
        <v>34524.72265625</v>
      </c>
      <c r="D541" s="8">
        <v>0</v>
      </c>
      <c r="E541" s="8">
        <v>0</v>
      </c>
      <c r="F541" s="8">
        <v>0</v>
      </c>
      <c r="G541" s="8">
        <v>0.5</v>
      </c>
      <c r="H541" s="8">
        <v>0.5</v>
      </c>
      <c r="I541" s="9">
        <v>2.4521824400000001E-4</v>
      </c>
      <c r="J541" s="9">
        <v>0</v>
      </c>
      <c r="K541" s="9">
        <v>2.4521824400000001E-4</v>
      </c>
      <c r="L541" s="9">
        <v>0</v>
      </c>
      <c r="M541" s="11">
        <f t="shared" si="16"/>
        <v>0</v>
      </c>
      <c r="N541" s="11">
        <f t="shared" si="17"/>
        <v>1</v>
      </c>
      <c r="O541" s="34"/>
    </row>
    <row r="542" spans="1:15" ht="13.5" thickBot="1">
      <c r="A542" s="3">
        <v>43792</v>
      </c>
      <c r="B542" s="7">
        <v>3</v>
      </c>
      <c r="C542" s="8">
        <v>34218.5390625</v>
      </c>
      <c r="D542" s="8">
        <v>0</v>
      </c>
      <c r="E542" s="8">
        <v>0</v>
      </c>
      <c r="F542" s="8">
        <v>0</v>
      </c>
      <c r="G542" s="8">
        <v>0.5</v>
      </c>
      <c r="H542" s="8">
        <v>0.5</v>
      </c>
      <c r="I542" s="9">
        <v>2.4521824400000001E-4</v>
      </c>
      <c r="J542" s="9">
        <v>0</v>
      </c>
      <c r="K542" s="9">
        <v>2.4521824400000001E-4</v>
      </c>
      <c r="L542" s="9">
        <v>0</v>
      </c>
      <c r="M542" s="11">
        <f t="shared" si="16"/>
        <v>0</v>
      </c>
      <c r="N542" s="11">
        <f t="shared" si="17"/>
        <v>1</v>
      </c>
      <c r="O542" s="34"/>
    </row>
    <row r="543" spans="1:15" ht="13.5" thickBot="1">
      <c r="A543" s="3">
        <v>43792</v>
      </c>
      <c r="B543" s="7">
        <v>4</v>
      </c>
      <c r="C543" s="8">
        <v>34189.296875</v>
      </c>
      <c r="D543" s="8">
        <v>0</v>
      </c>
      <c r="E543" s="8">
        <v>0</v>
      </c>
      <c r="F543" s="8">
        <v>0</v>
      </c>
      <c r="G543" s="8">
        <v>0.5</v>
      </c>
      <c r="H543" s="8">
        <v>0.5</v>
      </c>
      <c r="I543" s="9">
        <v>2.4521824400000001E-4</v>
      </c>
      <c r="J543" s="9">
        <v>0</v>
      </c>
      <c r="K543" s="9">
        <v>2.4521824400000001E-4</v>
      </c>
      <c r="L543" s="9">
        <v>0</v>
      </c>
      <c r="M543" s="11">
        <f t="shared" si="16"/>
        <v>0</v>
      </c>
      <c r="N543" s="11">
        <f t="shared" si="17"/>
        <v>1</v>
      </c>
      <c r="O543" s="34"/>
    </row>
    <row r="544" spans="1:15" ht="13.5" thickBot="1">
      <c r="A544" s="3">
        <v>43792</v>
      </c>
      <c r="B544" s="7">
        <v>5</v>
      </c>
      <c r="C544" s="8">
        <v>34707.12109375</v>
      </c>
      <c r="D544" s="8">
        <v>0</v>
      </c>
      <c r="E544" s="8">
        <v>0</v>
      </c>
      <c r="F544" s="8">
        <v>0</v>
      </c>
      <c r="G544" s="8">
        <v>0.5</v>
      </c>
      <c r="H544" s="8">
        <v>0.5</v>
      </c>
      <c r="I544" s="9">
        <v>2.4521824400000001E-4</v>
      </c>
      <c r="J544" s="9">
        <v>0</v>
      </c>
      <c r="K544" s="9">
        <v>2.4521824400000001E-4</v>
      </c>
      <c r="L544" s="9">
        <v>0</v>
      </c>
      <c r="M544" s="11">
        <f t="shared" si="16"/>
        <v>0</v>
      </c>
      <c r="N544" s="11">
        <f t="shared" si="17"/>
        <v>1</v>
      </c>
      <c r="O544" s="34"/>
    </row>
    <row r="545" spans="1:15" ht="13.5" thickBot="1">
      <c r="A545" s="3">
        <v>43792</v>
      </c>
      <c r="B545" s="7">
        <v>6</v>
      </c>
      <c r="C545" s="8">
        <v>35969.21875</v>
      </c>
      <c r="D545" s="8">
        <v>0</v>
      </c>
      <c r="E545" s="8">
        <v>0</v>
      </c>
      <c r="F545" s="8">
        <v>0</v>
      </c>
      <c r="G545" s="8">
        <v>0.5</v>
      </c>
      <c r="H545" s="8">
        <v>0.5</v>
      </c>
      <c r="I545" s="9">
        <v>2.4521824400000001E-4</v>
      </c>
      <c r="J545" s="9">
        <v>0</v>
      </c>
      <c r="K545" s="9">
        <v>2.4521824400000001E-4</v>
      </c>
      <c r="L545" s="9">
        <v>0</v>
      </c>
      <c r="M545" s="11">
        <f t="shared" si="16"/>
        <v>0</v>
      </c>
      <c r="N545" s="11">
        <f t="shared" si="17"/>
        <v>1</v>
      </c>
      <c r="O545" s="34"/>
    </row>
    <row r="546" spans="1:15" ht="13.5" thickBot="1">
      <c r="A546" s="3">
        <v>43792</v>
      </c>
      <c r="B546" s="7">
        <v>7</v>
      </c>
      <c r="C546" s="8">
        <v>37741.97265625</v>
      </c>
      <c r="D546" s="8">
        <v>0</v>
      </c>
      <c r="E546" s="8">
        <v>0</v>
      </c>
      <c r="F546" s="8">
        <v>7.3331097700000004E-4</v>
      </c>
      <c r="G546" s="8">
        <v>0.50073331097700002</v>
      </c>
      <c r="H546" s="8">
        <v>0.5</v>
      </c>
      <c r="I546" s="9">
        <v>2.4557788600000001E-4</v>
      </c>
      <c r="J546" s="9">
        <v>3.5964246082290298E-7</v>
      </c>
      <c r="K546" s="9">
        <v>2.4557788600000001E-4</v>
      </c>
      <c r="L546" s="9">
        <v>3.5964246082290298E-7</v>
      </c>
      <c r="M546" s="11">
        <f t="shared" si="16"/>
        <v>0</v>
      </c>
      <c r="N546" s="11">
        <f t="shared" si="17"/>
        <v>1</v>
      </c>
      <c r="O546" s="34"/>
    </row>
    <row r="547" spans="1:15" ht="13.5" thickBot="1">
      <c r="A547" s="3">
        <v>43792</v>
      </c>
      <c r="B547" s="7">
        <v>8</v>
      </c>
      <c r="C547" s="8">
        <v>39373.8984375</v>
      </c>
      <c r="D547" s="8">
        <v>42.8</v>
      </c>
      <c r="E547" s="8">
        <v>31.2</v>
      </c>
      <c r="F547" s="8">
        <v>55.041977354636003</v>
      </c>
      <c r="G547" s="8">
        <v>56.179983515807002</v>
      </c>
      <c r="H547" s="8">
        <v>1.138006161171</v>
      </c>
      <c r="I547" s="9">
        <v>6.5620321309999997E-3</v>
      </c>
      <c r="J547" s="9">
        <v>6.0039123849999999E-3</v>
      </c>
      <c r="K547" s="9">
        <v>1.2251095397000001E-2</v>
      </c>
      <c r="L547" s="9">
        <v>1.1692975652E-2</v>
      </c>
      <c r="M547" s="11">
        <f t="shared" si="16"/>
        <v>1</v>
      </c>
      <c r="N547" s="11">
        <f t="shared" si="17"/>
        <v>1</v>
      </c>
      <c r="O547" s="34"/>
    </row>
    <row r="548" spans="1:15" ht="13.5" thickBot="1">
      <c r="A548" s="3">
        <v>43792</v>
      </c>
      <c r="B548" s="7">
        <v>9</v>
      </c>
      <c r="C548" s="8">
        <v>40183.18359375</v>
      </c>
      <c r="D548" s="8">
        <v>537.5</v>
      </c>
      <c r="E548" s="8">
        <v>535.1</v>
      </c>
      <c r="F548" s="8">
        <v>793.54499485598706</v>
      </c>
      <c r="G548" s="8">
        <v>794.43406808853194</v>
      </c>
      <c r="H548" s="8">
        <v>0.88907323254399995</v>
      </c>
      <c r="I548" s="9">
        <v>0.126009842122</v>
      </c>
      <c r="J548" s="9">
        <v>0.12557380816800001</v>
      </c>
      <c r="K548" s="9">
        <v>0.127186889695</v>
      </c>
      <c r="L548" s="9">
        <v>0.12675085574100001</v>
      </c>
      <c r="M548" s="11">
        <f t="shared" si="16"/>
        <v>1</v>
      </c>
      <c r="N548" s="11">
        <f t="shared" si="17"/>
        <v>1</v>
      </c>
      <c r="O548" s="34"/>
    </row>
    <row r="549" spans="1:15" ht="13.5" thickBot="1">
      <c r="A549" s="3">
        <v>43792</v>
      </c>
      <c r="B549" s="7">
        <v>10</v>
      </c>
      <c r="C549" s="8">
        <v>39967.45703125</v>
      </c>
      <c r="D549" s="8">
        <v>1354.4</v>
      </c>
      <c r="E549" s="8">
        <v>1347.7</v>
      </c>
      <c r="F549" s="8">
        <v>1442.1059527662101</v>
      </c>
      <c r="G549" s="8">
        <v>1442.1059527662101</v>
      </c>
      <c r="H549" s="8">
        <v>0</v>
      </c>
      <c r="I549" s="9">
        <v>4.3014199491999999E-2</v>
      </c>
      <c r="J549" s="9">
        <v>4.3014199491999999E-2</v>
      </c>
      <c r="K549" s="9">
        <v>4.6300123965000002E-2</v>
      </c>
      <c r="L549" s="9">
        <v>4.6300123965000002E-2</v>
      </c>
      <c r="M549" s="11">
        <f t="shared" si="16"/>
        <v>1</v>
      </c>
      <c r="N549" s="11">
        <f t="shared" si="17"/>
        <v>1</v>
      </c>
      <c r="O549" s="34"/>
    </row>
    <row r="550" spans="1:15" ht="13.5" thickBot="1">
      <c r="A550" s="3">
        <v>43792</v>
      </c>
      <c r="B550" s="7">
        <v>11</v>
      </c>
      <c r="C550" s="8">
        <v>39308.23046875</v>
      </c>
      <c r="D550" s="8">
        <v>1537.9</v>
      </c>
      <c r="E550" s="8">
        <v>1530.6</v>
      </c>
      <c r="F550" s="8">
        <v>1491.57073749807</v>
      </c>
      <c r="G550" s="8">
        <v>1491.6875922801801</v>
      </c>
      <c r="H550" s="8">
        <v>0.11685478210399999</v>
      </c>
      <c r="I550" s="9">
        <v>2.2664250965999999E-2</v>
      </c>
      <c r="J550" s="9">
        <v>2.2721560815E-2</v>
      </c>
      <c r="K550" s="9">
        <v>1.9084064599999999E-2</v>
      </c>
      <c r="L550" s="9">
        <v>1.9141374449E-2</v>
      </c>
      <c r="M550" s="11">
        <f t="shared" si="16"/>
        <v>1</v>
      </c>
      <c r="N550" s="11">
        <f t="shared" si="17"/>
        <v>0</v>
      </c>
      <c r="O550" s="34"/>
    </row>
    <row r="551" spans="1:15" ht="13.5" thickBot="1">
      <c r="A551" s="3">
        <v>43792</v>
      </c>
      <c r="B551" s="7">
        <v>12</v>
      </c>
      <c r="C551" s="8">
        <v>38157.65625</v>
      </c>
      <c r="D551" s="8">
        <v>1545.8</v>
      </c>
      <c r="E551" s="8">
        <v>1538.7</v>
      </c>
      <c r="F551" s="8">
        <v>1494.9575672170799</v>
      </c>
      <c r="G551" s="8">
        <v>1494.97651714113</v>
      </c>
      <c r="H551" s="8">
        <v>1.8949924045E-2</v>
      </c>
      <c r="I551" s="9">
        <v>2.4925690465000001E-2</v>
      </c>
      <c r="J551" s="9">
        <v>2.4934984199000001E-2</v>
      </c>
      <c r="K551" s="9">
        <v>2.1443591397E-2</v>
      </c>
      <c r="L551" s="9">
        <v>2.1452885131E-2</v>
      </c>
      <c r="M551" s="11">
        <f t="shared" si="16"/>
        <v>1</v>
      </c>
      <c r="N551" s="11">
        <f t="shared" si="17"/>
        <v>0</v>
      </c>
      <c r="O551" s="34"/>
    </row>
    <row r="552" spans="1:15" ht="13.5" thickBot="1">
      <c r="A552" s="3">
        <v>43792</v>
      </c>
      <c r="B552" s="7">
        <v>13</v>
      </c>
      <c r="C552" s="8">
        <v>36995.37890625</v>
      </c>
      <c r="D552" s="8">
        <v>1513.4</v>
      </c>
      <c r="E552" s="8">
        <v>1506.5</v>
      </c>
      <c r="F552" s="8">
        <v>1513.9163803784099</v>
      </c>
      <c r="G552" s="8">
        <v>1513.82148746967</v>
      </c>
      <c r="H552" s="8">
        <v>-9.4892908732E-2</v>
      </c>
      <c r="I552" s="9">
        <v>2.0671283400000001E-4</v>
      </c>
      <c r="J552" s="9">
        <v>2.53251779E-4</v>
      </c>
      <c r="K552" s="9">
        <v>3.5907246050000002E-3</v>
      </c>
      <c r="L552" s="9">
        <v>3.6372635489999999E-3</v>
      </c>
      <c r="M552" s="11">
        <f t="shared" si="16"/>
        <v>1</v>
      </c>
      <c r="N552" s="11">
        <f t="shared" si="17"/>
        <v>1</v>
      </c>
      <c r="O552" s="34"/>
    </row>
    <row r="553" spans="1:15" ht="13.5" thickBot="1">
      <c r="A553" s="3">
        <v>43792</v>
      </c>
      <c r="B553" s="7">
        <v>14</v>
      </c>
      <c r="C553" s="8">
        <v>36047.609375</v>
      </c>
      <c r="D553" s="8">
        <v>1505.8</v>
      </c>
      <c r="E553" s="8">
        <v>1498.8</v>
      </c>
      <c r="F553" s="8">
        <v>1540.8920669873601</v>
      </c>
      <c r="G553" s="8">
        <v>1540.9048012606299</v>
      </c>
      <c r="H553" s="8">
        <v>1.2734273274000001E-2</v>
      </c>
      <c r="I553" s="9">
        <v>1.7216675458E-2</v>
      </c>
      <c r="J553" s="9">
        <v>1.7210430105999999E-2</v>
      </c>
      <c r="K553" s="9">
        <v>2.0649730878000001E-2</v>
      </c>
      <c r="L553" s="9">
        <v>2.0643485525000001E-2</v>
      </c>
      <c r="M553" s="11">
        <f t="shared" si="16"/>
        <v>1</v>
      </c>
      <c r="N553" s="11">
        <f t="shared" si="17"/>
        <v>1</v>
      </c>
      <c r="O553" s="34"/>
    </row>
    <row r="554" spans="1:15" ht="13.5" thickBot="1">
      <c r="A554" s="3">
        <v>43792</v>
      </c>
      <c r="B554" s="7">
        <v>15</v>
      </c>
      <c r="C554" s="8">
        <v>35421.6328125</v>
      </c>
      <c r="D554" s="8">
        <v>1534.3</v>
      </c>
      <c r="E554" s="8">
        <v>1527.2</v>
      </c>
      <c r="F554" s="8">
        <v>1573.18832988739</v>
      </c>
      <c r="G554" s="8">
        <v>1573.6666467836201</v>
      </c>
      <c r="H554" s="8">
        <v>0.47831689622599999</v>
      </c>
      <c r="I554" s="9">
        <v>1.9306840011000002E-2</v>
      </c>
      <c r="J554" s="9">
        <v>1.9072255951999999E-2</v>
      </c>
      <c r="K554" s="9">
        <v>2.2788939078999999E-2</v>
      </c>
      <c r="L554" s="9">
        <v>2.255435502E-2</v>
      </c>
      <c r="M554" s="11">
        <f t="shared" si="16"/>
        <v>1</v>
      </c>
      <c r="N554" s="11">
        <f t="shared" si="17"/>
        <v>1</v>
      </c>
      <c r="O554" s="34"/>
    </row>
    <row r="555" spans="1:15" ht="13.5" thickBot="1">
      <c r="A555" s="3">
        <v>43792</v>
      </c>
      <c r="B555" s="7">
        <v>16</v>
      </c>
      <c r="C555" s="8">
        <v>35063.30078125</v>
      </c>
      <c r="D555" s="8">
        <v>1463.9</v>
      </c>
      <c r="E555" s="8">
        <v>1457</v>
      </c>
      <c r="F555" s="8">
        <v>1511.34356186284</v>
      </c>
      <c r="G555" s="8">
        <v>1511.8181522915099</v>
      </c>
      <c r="H555" s="8">
        <v>0.47459042867000001</v>
      </c>
      <c r="I555" s="9">
        <v>2.3500810343999999E-2</v>
      </c>
      <c r="J555" s="9">
        <v>2.326805388E-2</v>
      </c>
      <c r="K555" s="9">
        <v>2.6884822114E-2</v>
      </c>
      <c r="L555" s="9">
        <v>2.6652065651E-2</v>
      </c>
      <c r="M555" s="11">
        <f t="shared" si="16"/>
        <v>1</v>
      </c>
      <c r="N555" s="11">
        <f t="shared" si="17"/>
        <v>1</v>
      </c>
      <c r="O555" s="34"/>
    </row>
    <row r="556" spans="1:15" ht="13.5" thickBot="1">
      <c r="A556" s="3">
        <v>43792</v>
      </c>
      <c r="B556" s="7">
        <v>17</v>
      </c>
      <c r="C556" s="8">
        <v>35352.796875</v>
      </c>
      <c r="D556" s="8">
        <v>795.2</v>
      </c>
      <c r="E556" s="8">
        <v>790.1</v>
      </c>
      <c r="F556" s="8">
        <v>965.74520441823495</v>
      </c>
      <c r="G556" s="8">
        <v>966.91759984890598</v>
      </c>
      <c r="H556" s="8">
        <v>1.17239543067</v>
      </c>
      <c r="I556" s="9">
        <v>8.4216576678999996E-2</v>
      </c>
      <c r="J556" s="9">
        <v>8.3641591180999994E-2</v>
      </c>
      <c r="K556" s="9">
        <v>8.6717802770000005E-2</v>
      </c>
      <c r="L556" s="9">
        <v>8.6142817272000002E-2</v>
      </c>
      <c r="M556" s="11">
        <f t="shared" si="16"/>
        <v>1</v>
      </c>
      <c r="N556" s="11">
        <f t="shared" si="17"/>
        <v>1</v>
      </c>
      <c r="O556" s="34"/>
    </row>
    <row r="557" spans="1:15" ht="13.5" thickBot="1">
      <c r="A557" s="3">
        <v>43792</v>
      </c>
      <c r="B557" s="7">
        <v>18</v>
      </c>
      <c r="C557" s="8">
        <v>36930.1328125</v>
      </c>
      <c r="D557" s="8">
        <v>105.5</v>
      </c>
      <c r="E557" s="8">
        <v>94.7</v>
      </c>
      <c r="F557" s="8">
        <v>97.081185426893995</v>
      </c>
      <c r="G557" s="8">
        <v>101.88562929448899</v>
      </c>
      <c r="H557" s="8">
        <v>4.8044438675940002</v>
      </c>
      <c r="I557" s="9">
        <v>1.772619276E-3</v>
      </c>
      <c r="J557" s="9">
        <v>4.1288938559999998E-3</v>
      </c>
      <c r="K557" s="9">
        <v>3.524094798E-3</v>
      </c>
      <c r="L557" s="9">
        <v>1.167820219E-3</v>
      </c>
      <c r="M557" s="11">
        <f t="shared" si="16"/>
        <v>1</v>
      </c>
      <c r="N557" s="11">
        <f t="shared" si="17"/>
        <v>1</v>
      </c>
      <c r="O557" s="34"/>
    </row>
    <row r="558" spans="1:15" ht="13.5" thickBot="1">
      <c r="A558" s="3">
        <v>43792</v>
      </c>
      <c r="B558" s="7">
        <v>19</v>
      </c>
      <c r="C558" s="8">
        <v>38328.234375</v>
      </c>
      <c r="D558" s="8">
        <v>0</v>
      </c>
      <c r="E558" s="8">
        <v>0</v>
      </c>
      <c r="F558" s="8">
        <v>0</v>
      </c>
      <c r="G558" s="8">
        <v>0.5</v>
      </c>
      <c r="H558" s="8">
        <v>0.5</v>
      </c>
      <c r="I558" s="9">
        <v>2.4521824400000001E-4</v>
      </c>
      <c r="J558" s="9">
        <v>0</v>
      </c>
      <c r="K558" s="9">
        <v>2.4521824400000001E-4</v>
      </c>
      <c r="L558" s="9">
        <v>0</v>
      </c>
      <c r="M558" s="11">
        <f t="shared" si="16"/>
        <v>0</v>
      </c>
      <c r="N558" s="11">
        <f t="shared" si="17"/>
        <v>1</v>
      </c>
      <c r="O558" s="34"/>
    </row>
    <row r="559" spans="1:15" ht="13.5" thickBot="1">
      <c r="A559" s="3">
        <v>43792</v>
      </c>
      <c r="B559" s="7">
        <v>20</v>
      </c>
      <c r="C559" s="8">
        <v>38222.88671875</v>
      </c>
      <c r="D559" s="8">
        <v>0</v>
      </c>
      <c r="E559" s="8">
        <v>0</v>
      </c>
      <c r="F559" s="8">
        <v>0</v>
      </c>
      <c r="G559" s="8">
        <v>0.5</v>
      </c>
      <c r="H559" s="8">
        <v>0.5</v>
      </c>
      <c r="I559" s="9">
        <v>2.4521824400000001E-4</v>
      </c>
      <c r="J559" s="9">
        <v>0</v>
      </c>
      <c r="K559" s="9">
        <v>2.4521824400000001E-4</v>
      </c>
      <c r="L559" s="9">
        <v>0</v>
      </c>
      <c r="M559" s="11">
        <f t="shared" si="16"/>
        <v>0</v>
      </c>
      <c r="N559" s="11">
        <f t="shared" si="17"/>
        <v>1</v>
      </c>
      <c r="O559" s="34"/>
    </row>
    <row r="560" spans="1:15" ht="13.5" thickBot="1">
      <c r="A560" s="3">
        <v>43792</v>
      </c>
      <c r="B560" s="7">
        <v>21</v>
      </c>
      <c r="C560" s="8">
        <v>38055.1171875</v>
      </c>
      <c r="D560" s="8">
        <v>0</v>
      </c>
      <c r="E560" s="8">
        <v>0</v>
      </c>
      <c r="F560" s="8">
        <v>0</v>
      </c>
      <c r="G560" s="8">
        <v>0.5</v>
      </c>
      <c r="H560" s="8">
        <v>0.5</v>
      </c>
      <c r="I560" s="9">
        <v>2.4521824400000001E-4</v>
      </c>
      <c r="J560" s="9">
        <v>0</v>
      </c>
      <c r="K560" s="9">
        <v>2.4521824400000001E-4</v>
      </c>
      <c r="L560" s="9">
        <v>0</v>
      </c>
      <c r="M560" s="11">
        <f t="shared" si="16"/>
        <v>0</v>
      </c>
      <c r="N560" s="11">
        <f t="shared" si="17"/>
        <v>1</v>
      </c>
      <c r="O560" s="34"/>
    </row>
    <row r="561" spans="1:15" ht="13.5" thickBot="1">
      <c r="A561" s="3">
        <v>43792</v>
      </c>
      <c r="B561" s="7">
        <v>22</v>
      </c>
      <c r="C561" s="8">
        <v>37545.2421875</v>
      </c>
      <c r="D561" s="8">
        <v>0</v>
      </c>
      <c r="E561" s="8">
        <v>0</v>
      </c>
      <c r="F561" s="8">
        <v>0</v>
      </c>
      <c r="G561" s="8">
        <v>0.5</v>
      </c>
      <c r="H561" s="8">
        <v>0.5</v>
      </c>
      <c r="I561" s="9">
        <v>2.4521824400000001E-4</v>
      </c>
      <c r="J561" s="9">
        <v>0</v>
      </c>
      <c r="K561" s="9">
        <v>2.4521824400000001E-4</v>
      </c>
      <c r="L561" s="9">
        <v>0</v>
      </c>
      <c r="M561" s="11">
        <f t="shared" si="16"/>
        <v>0</v>
      </c>
      <c r="N561" s="11">
        <f t="shared" si="17"/>
        <v>1</v>
      </c>
      <c r="O561" s="34"/>
    </row>
    <row r="562" spans="1:15" ht="13.5" thickBot="1">
      <c r="A562" s="3">
        <v>43792</v>
      </c>
      <c r="B562" s="7">
        <v>23</v>
      </c>
      <c r="C562" s="8">
        <v>36709.23046875</v>
      </c>
      <c r="D562" s="8">
        <v>0</v>
      </c>
      <c r="E562" s="8">
        <v>0</v>
      </c>
      <c r="F562" s="8">
        <v>0</v>
      </c>
      <c r="G562" s="8">
        <v>0.5</v>
      </c>
      <c r="H562" s="8">
        <v>0.5</v>
      </c>
      <c r="I562" s="9">
        <v>2.4521824400000001E-4</v>
      </c>
      <c r="J562" s="9">
        <v>0</v>
      </c>
      <c r="K562" s="9">
        <v>2.4521824400000001E-4</v>
      </c>
      <c r="L562" s="9">
        <v>0</v>
      </c>
      <c r="M562" s="11">
        <f t="shared" si="16"/>
        <v>0</v>
      </c>
      <c r="N562" s="11">
        <f t="shared" si="17"/>
        <v>1</v>
      </c>
      <c r="O562" s="34"/>
    </row>
    <row r="563" spans="1:15" ht="13.5" thickBot="1">
      <c r="A563" s="3">
        <v>43792</v>
      </c>
      <c r="B563" s="7">
        <v>24</v>
      </c>
      <c r="C563" s="8">
        <v>35652.59375</v>
      </c>
      <c r="D563" s="8">
        <v>0</v>
      </c>
      <c r="E563" s="8">
        <v>0</v>
      </c>
      <c r="F563" s="8">
        <v>0</v>
      </c>
      <c r="G563" s="8">
        <v>0.5</v>
      </c>
      <c r="H563" s="8">
        <v>0.5</v>
      </c>
      <c r="I563" s="9">
        <v>2.4521824400000001E-4</v>
      </c>
      <c r="J563" s="9">
        <v>0</v>
      </c>
      <c r="K563" s="9">
        <v>2.4521824400000001E-4</v>
      </c>
      <c r="L563" s="9">
        <v>0</v>
      </c>
      <c r="M563" s="11">
        <f t="shared" si="16"/>
        <v>0</v>
      </c>
      <c r="N563" s="11">
        <f t="shared" si="17"/>
        <v>1</v>
      </c>
      <c r="O563" s="34"/>
    </row>
    <row r="564" spans="1:15" ht="13.5" thickBot="1">
      <c r="A564" s="3">
        <v>43793</v>
      </c>
      <c r="B564" s="7">
        <v>1</v>
      </c>
      <c r="C564" s="8">
        <v>34772.05859375</v>
      </c>
      <c r="D564" s="8">
        <v>0</v>
      </c>
      <c r="E564" s="8">
        <v>0</v>
      </c>
      <c r="F564" s="8">
        <v>0</v>
      </c>
      <c r="G564" s="8">
        <v>0.5</v>
      </c>
      <c r="H564" s="8">
        <v>0.5</v>
      </c>
      <c r="I564" s="9">
        <v>2.4521824400000001E-4</v>
      </c>
      <c r="J564" s="9">
        <v>0</v>
      </c>
      <c r="K564" s="9">
        <v>2.4521824400000001E-4</v>
      </c>
      <c r="L564" s="9">
        <v>0</v>
      </c>
      <c r="M564" s="11">
        <f t="shared" si="16"/>
        <v>0</v>
      </c>
      <c r="N564" s="11">
        <f t="shared" si="17"/>
        <v>1</v>
      </c>
      <c r="O564" s="34"/>
    </row>
    <row r="565" spans="1:15" ht="13.5" thickBot="1">
      <c r="A565" s="3">
        <v>43793</v>
      </c>
      <c r="B565" s="7">
        <v>2</v>
      </c>
      <c r="C565" s="8">
        <v>34240.48828125</v>
      </c>
      <c r="D565" s="8">
        <v>0</v>
      </c>
      <c r="E565" s="8">
        <v>0</v>
      </c>
      <c r="F565" s="8">
        <v>0</v>
      </c>
      <c r="G565" s="8">
        <v>0.5</v>
      </c>
      <c r="H565" s="8">
        <v>0.5</v>
      </c>
      <c r="I565" s="9">
        <v>2.4521824400000001E-4</v>
      </c>
      <c r="J565" s="9">
        <v>0</v>
      </c>
      <c r="K565" s="9">
        <v>2.4521824400000001E-4</v>
      </c>
      <c r="L565" s="9">
        <v>0</v>
      </c>
      <c r="M565" s="11">
        <f t="shared" si="16"/>
        <v>0</v>
      </c>
      <c r="N565" s="11">
        <f t="shared" si="17"/>
        <v>1</v>
      </c>
      <c r="O565" s="34"/>
    </row>
    <row r="566" spans="1:15" ht="13.5" thickBot="1">
      <c r="A566" s="3">
        <v>43793</v>
      </c>
      <c r="B566" s="7">
        <v>3</v>
      </c>
      <c r="C566" s="8">
        <v>34127.3359375</v>
      </c>
      <c r="D566" s="8">
        <v>0</v>
      </c>
      <c r="E566" s="8">
        <v>0</v>
      </c>
      <c r="F566" s="8">
        <v>0</v>
      </c>
      <c r="G566" s="8">
        <v>0.5</v>
      </c>
      <c r="H566" s="8">
        <v>0.5</v>
      </c>
      <c r="I566" s="9">
        <v>2.4521824400000001E-4</v>
      </c>
      <c r="J566" s="9">
        <v>0</v>
      </c>
      <c r="K566" s="9">
        <v>2.4521824400000001E-4</v>
      </c>
      <c r="L566" s="9">
        <v>0</v>
      </c>
      <c r="M566" s="11">
        <f t="shared" si="16"/>
        <v>0</v>
      </c>
      <c r="N566" s="11">
        <f t="shared" si="17"/>
        <v>1</v>
      </c>
      <c r="O566" s="34"/>
    </row>
    <row r="567" spans="1:15" ht="13.5" thickBot="1">
      <c r="A567" s="3">
        <v>43793</v>
      </c>
      <c r="B567" s="7">
        <v>4</v>
      </c>
      <c r="C567" s="8">
        <v>34251.171875</v>
      </c>
      <c r="D567" s="8">
        <v>0</v>
      </c>
      <c r="E567" s="8">
        <v>0</v>
      </c>
      <c r="F567" s="8">
        <v>0</v>
      </c>
      <c r="G567" s="8">
        <v>0.5</v>
      </c>
      <c r="H567" s="8">
        <v>0.5</v>
      </c>
      <c r="I567" s="9">
        <v>2.4521824400000001E-4</v>
      </c>
      <c r="J567" s="9">
        <v>0</v>
      </c>
      <c r="K567" s="9">
        <v>2.4521824400000001E-4</v>
      </c>
      <c r="L567" s="9">
        <v>0</v>
      </c>
      <c r="M567" s="11">
        <f t="shared" si="16"/>
        <v>0</v>
      </c>
      <c r="N567" s="11">
        <f t="shared" si="17"/>
        <v>1</v>
      </c>
      <c r="O567" s="34"/>
    </row>
    <row r="568" spans="1:15" ht="13.5" thickBot="1">
      <c r="A568" s="3">
        <v>43793</v>
      </c>
      <c r="B568" s="7">
        <v>5</v>
      </c>
      <c r="C568" s="8">
        <v>34769.50390625</v>
      </c>
      <c r="D568" s="8">
        <v>0</v>
      </c>
      <c r="E568" s="8">
        <v>0</v>
      </c>
      <c r="F568" s="8">
        <v>0</v>
      </c>
      <c r="G568" s="8">
        <v>0.5</v>
      </c>
      <c r="H568" s="8">
        <v>0.5</v>
      </c>
      <c r="I568" s="9">
        <v>2.4521824400000001E-4</v>
      </c>
      <c r="J568" s="9">
        <v>0</v>
      </c>
      <c r="K568" s="9">
        <v>2.4521824400000001E-4</v>
      </c>
      <c r="L568" s="9">
        <v>0</v>
      </c>
      <c r="M568" s="11">
        <f t="shared" si="16"/>
        <v>0</v>
      </c>
      <c r="N568" s="11">
        <f t="shared" si="17"/>
        <v>1</v>
      </c>
      <c r="O568" s="34"/>
    </row>
    <row r="569" spans="1:15" ht="13.5" thickBot="1">
      <c r="A569" s="3">
        <v>43793</v>
      </c>
      <c r="B569" s="7">
        <v>6</v>
      </c>
      <c r="C569" s="8">
        <v>35815.234375</v>
      </c>
      <c r="D569" s="8">
        <v>0</v>
      </c>
      <c r="E569" s="8">
        <v>0</v>
      </c>
      <c r="F569" s="8">
        <v>0</v>
      </c>
      <c r="G569" s="8">
        <v>0.5</v>
      </c>
      <c r="H569" s="8">
        <v>0.5</v>
      </c>
      <c r="I569" s="9">
        <v>2.4521824400000001E-4</v>
      </c>
      <c r="J569" s="9">
        <v>0</v>
      </c>
      <c r="K569" s="9">
        <v>2.4521824400000001E-4</v>
      </c>
      <c r="L569" s="9">
        <v>0</v>
      </c>
      <c r="M569" s="11">
        <f t="shared" si="16"/>
        <v>0</v>
      </c>
      <c r="N569" s="11">
        <f t="shared" si="17"/>
        <v>1</v>
      </c>
      <c r="O569" s="34"/>
    </row>
    <row r="570" spans="1:15" ht="13.5" thickBot="1">
      <c r="A570" s="3">
        <v>43793</v>
      </c>
      <c r="B570" s="7">
        <v>7</v>
      </c>
      <c r="C570" s="8">
        <v>37263.15234375</v>
      </c>
      <c r="D570" s="8">
        <v>0</v>
      </c>
      <c r="E570" s="8">
        <v>0</v>
      </c>
      <c r="F570" s="8">
        <v>0</v>
      </c>
      <c r="G570" s="8">
        <v>0.5</v>
      </c>
      <c r="H570" s="8">
        <v>0.5</v>
      </c>
      <c r="I570" s="9">
        <v>2.4521824400000001E-4</v>
      </c>
      <c r="J570" s="9">
        <v>0</v>
      </c>
      <c r="K570" s="9">
        <v>2.4521824400000001E-4</v>
      </c>
      <c r="L570" s="9">
        <v>0</v>
      </c>
      <c r="M570" s="11">
        <f t="shared" si="16"/>
        <v>0</v>
      </c>
      <c r="N570" s="11">
        <f t="shared" si="17"/>
        <v>1</v>
      </c>
      <c r="O570" s="34"/>
    </row>
    <row r="571" spans="1:15" ht="13.5" thickBot="1">
      <c r="A571" s="3">
        <v>43793</v>
      </c>
      <c r="B571" s="7">
        <v>8</v>
      </c>
      <c r="C571" s="8">
        <v>38565.48828125</v>
      </c>
      <c r="D571" s="8">
        <v>34.799999999999997</v>
      </c>
      <c r="E571" s="8">
        <v>26.3</v>
      </c>
      <c r="F571" s="8">
        <v>52.750750513417998</v>
      </c>
      <c r="G571" s="8">
        <v>53.770406050123</v>
      </c>
      <c r="H571" s="8">
        <v>1.019655536705</v>
      </c>
      <c r="I571" s="9">
        <v>9.3037793280000003E-3</v>
      </c>
      <c r="J571" s="9">
        <v>8.8037030470000006E-3</v>
      </c>
      <c r="K571" s="9">
        <v>1.3472489480000001E-2</v>
      </c>
      <c r="L571" s="9">
        <v>1.2972413199000001E-2</v>
      </c>
      <c r="M571" s="11">
        <f t="shared" si="16"/>
        <v>1</v>
      </c>
      <c r="N571" s="11">
        <f t="shared" si="17"/>
        <v>1</v>
      </c>
      <c r="O571" s="34"/>
    </row>
    <row r="572" spans="1:15" ht="13.5" thickBot="1">
      <c r="A572" s="3">
        <v>43793</v>
      </c>
      <c r="B572" s="7">
        <v>9</v>
      </c>
      <c r="C572" s="8">
        <v>38835.234375</v>
      </c>
      <c r="D572" s="8">
        <v>487.2</v>
      </c>
      <c r="E572" s="8">
        <v>485.3</v>
      </c>
      <c r="F572" s="8">
        <v>741.12172788348505</v>
      </c>
      <c r="G572" s="8">
        <v>742.09200005683601</v>
      </c>
      <c r="H572" s="8">
        <v>0.97027217335100002</v>
      </c>
      <c r="I572" s="9">
        <v>0.125008337448</v>
      </c>
      <c r="J572" s="9">
        <v>0.12453248057000001</v>
      </c>
      <c r="K572" s="9">
        <v>0.12594016677600001</v>
      </c>
      <c r="L572" s="9">
        <v>0.125464309898</v>
      </c>
      <c r="M572" s="11">
        <f t="shared" si="16"/>
        <v>1</v>
      </c>
      <c r="N572" s="11">
        <f t="shared" si="17"/>
        <v>1</v>
      </c>
      <c r="O572" s="34"/>
    </row>
    <row r="573" spans="1:15" ht="13.5" thickBot="1">
      <c r="A573" s="3">
        <v>43793</v>
      </c>
      <c r="B573" s="7">
        <v>10</v>
      </c>
      <c r="C573" s="8">
        <v>37910.1796875</v>
      </c>
      <c r="D573" s="8">
        <v>1236.3</v>
      </c>
      <c r="E573" s="8">
        <v>1231.5</v>
      </c>
      <c r="F573" s="8">
        <v>1281.1296612450799</v>
      </c>
      <c r="G573" s="8">
        <v>1281.4234787652199</v>
      </c>
      <c r="H573" s="8">
        <v>0.29381752014099999</v>
      </c>
      <c r="I573" s="9">
        <v>2.2130200472999999E-2</v>
      </c>
      <c r="J573" s="9">
        <v>2.1986101639999998E-2</v>
      </c>
      <c r="K573" s="9">
        <v>2.4484295618000002E-2</v>
      </c>
      <c r="L573" s="9">
        <v>2.4340196785E-2</v>
      </c>
      <c r="M573" s="11">
        <f t="shared" si="16"/>
        <v>1</v>
      </c>
      <c r="N573" s="11">
        <f t="shared" si="17"/>
        <v>1</v>
      </c>
      <c r="O573" s="34"/>
    </row>
    <row r="574" spans="1:15" ht="13.5" thickBot="1">
      <c r="A574" s="3">
        <v>43793</v>
      </c>
      <c r="B574" s="7">
        <v>11</v>
      </c>
      <c r="C574" s="8">
        <v>36748.92578125</v>
      </c>
      <c r="D574" s="8">
        <v>1450.2</v>
      </c>
      <c r="E574" s="8">
        <v>1444.6</v>
      </c>
      <c r="F574" s="8">
        <v>1328.0351220772</v>
      </c>
      <c r="G574" s="8">
        <v>1330.3616630686599</v>
      </c>
      <c r="H574" s="8">
        <v>2.3265409914649999</v>
      </c>
      <c r="I574" s="9">
        <v>5.8773093148999998E-2</v>
      </c>
      <c r="J574" s="9">
        <v>5.9914113743E-2</v>
      </c>
      <c r="K574" s="9">
        <v>5.6026648812999999E-2</v>
      </c>
      <c r="L574" s="9">
        <v>5.7167669407E-2</v>
      </c>
      <c r="M574" s="11">
        <f t="shared" si="16"/>
        <v>1</v>
      </c>
      <c r="N574" s="11">
        <f t="shared" si="17"/>
        <v>0</v>
      </c>
      <c r="O574" s="34"/>
    </row>
    <row r="575" spans="1:15" ht="13.5" thickBot="1">
      <c r="A575" s="3">
        <v>43793</v>
      </c>
      <c r="B575" s="7">
        <v>12</v>
      </c>
      <c r="C575" s="8">
        <v>35816.30078125</v>
      </c>
      <c r="D575" s="8">
        <v>1476.4</v>
      </c>
      <c r="E575" s="8">
        <v>1470.4</v>
      </c>
      <c r="F575" s="8">
        <v>1374.8161807855699</v>
      </c>
      <c r="G575" s="8">
        <v>1376.1625938002901</v>
      </c>
      <c r="H575" s="8">
        <v>1.3464130147290001</v>
      </c>
      <c r="I575" s="9">
        <v>4.9160081510000002E-2</v>
      </c>
      <c r="J575" s="9">
        <v>4.9820411581E-2</v>
      </c>
      <c r="K575" s="9">
        <v>4.6217462579000002E-2</v>
      </c>
      <c r="L575" s="9">
        <v>4.687779265E-2</v>
      </c>
      <c r="M575" s="11">
        <f t="shared" si="16"/>
        <v>1</v>
      </c>
      <c r="N575" s="11">
        <f t="shared" si="17"/>
        <v>0</v>
      </c>
      <c r="O575" s="34"/>
    </row>
    <row r="576" spans="1:15" ht="13.5" thickBot="1">
      <c r="A576" s="3">
        <v>43793</v>
      </c>
      <c r="B576" s="7">
        <v>13</v>
      </c>
      <c r="C576" s="8">
        <v>35239.51171875</v>
      </c>
      <c r="D576" s="8">
        <v>1455.2</v>
      </c>
      <c r="E576" s="8">
        <v>1449.3</v>
      </c>
      <c r="F576" s="8">
        <v>1368.6775388712299</v>
      </c>
      <c r="G576" s="8">
        <v>1411.5327009386499</v>
      </c>
      <c r="H576" s="8">
        <v>42.855162067412998</v>
      </c>
      <c r="I576" s="9">
        <v>2.1416036812000001E-2</v>
      </c>
      <c r="J576" s="9">
        <v>4.2433772010000002E-2</v>
      </c>
      <c r="K576" s="9">
        <v>1.8522461529999999E-2</v>
      </c>
      <c r="L576" s="9">
        <v>3.9540196728E-2</v>
      </c>
      <c r="M576" s="11">
        <f t="shared" si="16"/>
        <v>1</v>
      </c>
      <c r="N576" s="11">
        <f t="shared" si="17"/>
        <v>0</v>
      </c>
      <c r="O576" s="34"/>
    </row>
    <row r="577" spans="1:15" ht="13.5" thickBot="1">
      <c r="A577" s="3">
        <v>43793</v>
      </c>
      <c r="B577" s="7">
        <v>14</v>
      </c>
      <c r="C577" s="8">
        <v>35042.515625</v>
      </c>
      <c r="D577" s="8">
        <v>1406.4</v>
      </c>
      <c r="E577" s="8">
        <v>1400.9</v>
      </c>
      <c r="F577" s="8">
        <v>1218.7219994976001</v>
      </c>
      <c r="G577" s="8">
        <v>1390.3851461935001</v>
      </c>
      <c r="H577" s="8">
        <v>171.66314669590901</v>
      </c>
      <c r="I577" s="9">
        <v>7.8542686640000001E-3</v>
      </c>
      <c r="J577" s="9">
        <v>9.2044139529999999E-2</v>
      </c>
      <c r="K577" s="9">
        <v>5.1568679769999999E-3</v>
      </c>
      <c r="L577" s="9">
        <v>8.9346738842999998E-2</v>
      </c>
      <c r="M577" s="11">
        <f t="shared" si="16"/>
        <v>1</v>
      </c>
      <c r="N577" s="11">
        <f t="shared" si="17"/>
        <v>0</v>
      </c>
      <c r="O577" s="34"/>
    </row>
    <row r="578" spans="1:15" ht="13.5" thickBot="1">
      <c r="A578" s="3">
        <v>43793</v>
      </c>
      <c r="B578" s="7">
        <v>15</v>
      </c>
      <c r="C578" s="8">
        <v>34904.1015625</v>
      </c>
      <c r="D578" s="8">
        <v>1389.7</v>
      </c>
      <c r="E578" s="8">
        <v>1383.9</v>
      </c>
      <c r="F578" s="8">
        <v>1158.30153954765</v>
      </c>
      <c r="G578" s="8">
        <v>1310.5321304167601</v>
      </c>
      <c r="H578" s="8">
        <v>152.230590869114</v>
      </c>
      <c r="I578" s="9">
        <v>3.8826811958000002E-2</v>
      </c>
      <c r="J578" s="9">
        <v>0.113486248382</v>
      </c>
      <c r="K578" s="9">
        <v>3.5982280324999998E-2</v>
      </c>
      <c r="L578" s="9">
        <v>0.110641716749</v>
      </c>
      <c r="M578" s="11">
        <f t="shared" si="16"/>
        <v>1</v>
      </c>
      <c r="N578" s="11">
        <f t="shared" si="17"/>
        <v>0</v>
      </c>
      <c r="O578" s="34"/>
    </row>
    <row r="579" spans="1:15" ht="13.5" thickBot="1">
      <c r="A579" s="3">
        <v>43793</v>
      </c>
      <c r="B579" s="7">
        <v>16</v>
      </c>
      <c r="C579" s="8">
        <v>34838.453125</v>
      </c>
      <c r="D579" s="8">
        <v>1273.2</v>
      </c>
      <c r="E579" s="8">
        <v>1267.8</v>
      </c>
      <c r="F579" s="8">
        <v>1210.7689233983899</v>
      </c>
      <c r="G579" s="8">
        <v>1215.16092575842</v>
      </c>
      <c r="H579" s="8">
        <v>4.3920023600259999</v>
      </c>
      <c r="I579" s="9">
        <v>2.8464479765000002E-2</v>
      </c>
      <c r="J579" s="9">
        <v>3.0618477979999999E-2</v>
      </c>
      <c r="K579" s="9">
        <v>2.5816122726999999E-2</v>
      </c>
      <c r="L579" s="9">
        <v>2.7970120942E-2</v>
      </c>
      <c r="M579" s="11">
        <f t="shared" si="16"/>
        <v>1</v>
      </c>
      <c r="N579" s="11">
        <f t="shared" si="17"/>
        <v>0</v>
      </c>
      <c r="O579" s="34"/>
    </row>
    <row r="580" spans="1:15" ht="13.5" thickBot="1">
      <c r="A580" s="3">
        <v>43793</v>
      </c>
      <c r="B580" s="7">
        <v>17</v>
      </c>
      <c r="C580" s="8">
        <v>35020.390625</v>
      </c>
      <c r="D580" s="8">
        <v>643.20000000000005</v>
      </c>
      <c r="E580" s="8">
        <v>639.70000000000005</v>
      </c>
      <c r="F580" s="8">
        <v>695.64313112656305</v>
      </c>
      <c r="G580" s="8">
        <v>696.63831373718006</v>
      </c>
      <c r="H580" s="8">
        <v>0.99518261061699997</v>
      </c>
      <c r="I580" s="9">
        <v>2.6208098938999998E-2</v>
      </c>
      <c r="J580" s="9">
        <v>2.5720025074000001E-2</v>
      </c>
      <c r="K580" s="9">
        <v>2.7924626647999998E-2</v>
      </c>
      <c r="L580" s="9">
        <v>2.7436552783000001E-2</v>
      </c>
      <c r="M580" s="11">
        <f t="shared" si="16"/>
        <v>1</v>
      </c>
      <c r="N580" s="11">
        <f t="shared" si="17"/>
        <v>1</v>
      </c>
      <c r="O580" s="34"/>
    </row>
    <row r="581" spans="1:15" ht="13.5" thickBot="1">
      <c r="A581" s="3">
        <v>43793</v>
      </c>
      <c r="B581" s="7">
        <v>18</v>
      </c>
      <c r="C581" s="8">
        <v>36302.55078125</v>
      </c>
      <c r="D581" s="8">
        <v>87.3</v>
      </c>
      <c r="E581" s="8">
        <v>77.7</v>
      </c>
      <c r="F581" s="8">
        <v>70.868546987298998</v>
      </c>
      <c r="G581" s="8">
        <v>72.865316551839001</v>
      </c>
      <c r="H581" s="8">
        <v>1.9967695645400001</v>
      </c>
      <c r="I581" s="9">
        <v>7.0792954620000001E-3</v>
      </c>
      <c r="J581" s="9">
        <v>8.0585841160000001E-3</v>
      </c>
      <c r="K581" s="9">
        <v>2.3711051729999998E-3</v>
      </c>
      <c r="L581" s="9">
        <v>3.3503938259999999E-3</v>
      </c>
      <c r="M581" s="11">
        <f t="shared" si="16"/>
        <v>1</v>
      </c>
      <c r="N581" s="11">
        <f t="shared" si="17"/>
        <v>0</v>
      </c>
      <c r="O581" s="34"/>
    </row>
    <row r="582" spans="1:15" ht="13.5" thickBot="1">
      <c r="A582" s="3">
        <v>43793</v>
      </c>
      <c r="B582" s="7">
        <v>19</v>
      </c>
      <c r="C582" s="8">
        <v>37560.05859375</v>
      </c>
      <c r="D582" s="8">
        <v>0</v>
      </c>
      <c r="E582" s="8">
        <v>0</v>
      </c>
      <c r="F582" s="8">
        <v>0</v>
      </c>
      <c r="G582" s="8">
        <v>0.49981799747299999</v>
      </c>
      <c r="H582" s="8">
        <v>0.49981799747299999</v>
      </c>
      <c r="I582" s="9">
        <v>2.4512898299999998E-4</v>
      </c>
      <c r="J582" s="9">
        <v>0</v>
      </c>
      <c r="K582" s="9">
        <v>2.4512898299999998E-4</v>
      </c>
      <c r="L582" s="9">
        <v>0</v>
      </c>
      <c r="M582" s="11">
        <f t="shared" si="16"/>
        <v>0</v>
      </c>
      <c r="N582" s="11">
        <f t="shared" si="17"/>
        <v>1</v>
      </c>
      <c r="O582" s="34"/>
    </row>
    <row r="583" spans="1:15" ht="13.5" thickBot="1">
      <c r="A583" s="3">
        <v>43793</v>
      </c>
      <c r="B583" s="7">
        <v>20</v>
      </c>
      <c r="C583" s="8">
        <v>37540.984375</v>
      </c>
      <c r="D583" s="8">
        <v>0</v>
      </c>
      <c r="E583" s="8">
        <v>0</v>
      </c>
      <c r="F583" s="8">
        <v>0</v>
      </c>
      <c r="G583" s="8">
        <v>0.5</v>
      </c>
      <c r="H583" s="8">
        <v>0.5</v>
      </c>
      <c r="I583" s="9">
        <v>2.4521824400000001E-4</v>
      </c>
      <c r="J583" s="9">
        <v>0</v>
      </c>
      <c r="K583" s="9">
        <v>2.4521824400000001E-4</v>
      </c>
      <c r="L583" s="9">
        <v>0</v>
      </c>
      <c r="M583" s="11">
        <f t="shared" si="16"/>
        <v>0</v>
      </c>
      <c r="N583" s="11">
        <f t="shared" si="17"/>
        <v>1</v>
      </c>
      <c r="O583" s="34"/>
    </row>
    <row r="584" spans="1:15" ht="13.5" thickBot="1">
      <c r="A584" s="3">
        <v>43793</v>
      </c>
      <c r="B584" s="7">
        <v>21</v>
      </c>
      <c r="C584" s="8">
        <v>37156.93359375</v>
      </c>
      <c r="D584" s="8">
        <v>0</v>
      </c>
      <c r="E584" s="8">
        <v>0</v>
      </c>
      <c r="F584" s="8">
        <v>0</v>
      </c>
      <c r="G584" s="8">
        <v>0.5</v>
      </c>
      <c r="H584" s="8">
        <v>0.5</v>
      </c>
      <c r="I584" s="9">
        <v>2.4521824400000001E-4</v>
      </c>
      <c r="J584" s="9">
        <v>0</v>
      </c>
      <c r="K584" s="9">
        <v>2.4521824400000001E-4</v>
      </c>
      <c r="L584" s="9">
        <v>0</v>
      </c>
      <c r="M584" s="11">
        <f t="shared" si="16"/>
        <v>0</v>
      </c>
      <c r="N584" s="11">
        <f t="shared" si="17"/>
        <v>1</v>
      </c>
      <c r="O584" s="34"/>
    </row>
    <row r="585" spans="1:15" ht="13.5" thickBot="1">
      <c r="A585" s="3">
        <v>43793</v>
      </c>
      <c r="B585" s="7">
        <v>22</v>
      </c>
      <c r="C585" s="8">
        <v>36358.7265625</v>
      </c>
      <c r="D585" s="8">
        <v>0</v>
      </c>
      <c r="E585" s="8">
        <v>0</v>
      </c>
      <c r="F585" s="8">
        <v>0</v>
      </c>
      <c r="G585" s="8">
        <v>0.5</v>
      </c>
      <c r="H585" s="8">
        <v>0.5</v>
      </c>
      <c r="I585" s="9">
        <v>2.4521824400000001E-4</v>
      </c>
      <c r="J585" s="9">
        <v>0</v>
      </c>
      <c r="K585" s="9">
        <v>2.4521824400000001E-4</v>
      </c>
      <c r="L585" s="9">
        <v>0</v>
      </c>
      <c r="M585" s="11">
        <f t="shared" si="16"/>
        <v>0</v>
      </c>
      <c r="N585" s="11">
        <f t="shared" si="17"/>
        <v>1</v>
      </c>
      <c r="O585" s="34"/>
    </row>
    <row r="586" spans="1:15" ht="13.5" thickBot="1">
      <c r="A586" s="3">
        <v>43793</v>
      </c>
      <c r="B586" s="7">
        <v>23</v>
      </c>
      <c r="C586" s="8">
        <v>34908.1171875</v>
      </c>
      <c r="D586" s="8">
        <v>0</v>
      </c>
      <c r="E586" s="8">
        <v>0</v>
      </c>
      <c r="F586" s="8">
        <v>0</v>
      </c>
      <c r="G586" s="8">
        <v>0.5</v>
      </c>
      <c r="H586" s="8">
        <v>0.5</v>
      </c>
      <c r="I586" s="9">
        <v>2.4521824400000001E-4</v>
      </c>
      <c r="J586" s="9">
        <v>0</v>
      </c>
      <c r="K586" s="9">
        <v>2.4521824400000001E-4</v>
      </c>
      <c r="L586" s="9">
        <v>0</v>
      </c>
      <c r="M586" s="11">
        <f t="shared" si="16"/>
        <v>0</v>
      </c>
      <c r="N586" s="11">
        <f t="shared" si="17"/>
        <v>1</v>
      </c>
      <c r="O586" s="34"/>
    </row>
    <row r="587" spans="1:15" ht="13.5" thickBot="1">
      <c r="A587" s="3">
        <v>43793</v>
      </c>
      <c r="B587" s="7">
        <v>24</v>
      </c>
      <c r="C587" s="8">
        <v>33145.8984375</v>
      </c>
      <c r="D587" s="8">
        <v>0</v>
      </c>
      <c r="E587" s="8">
        <v>0</v>
      </c>
      <c r="F587" s="8">
        <v>0</v>
      </c>
      <c r="G587" s="8">
        <v>0.5</v>
      </c>
      <c r="H587" s="8">
        <v>0.5</v>
      </c>
      <c r="I587" s="9">
        <v>2.4521824400000001E-4</v>
      </c>
      <c r="J587" s="9">
        <v>0</v>
      </c>
      <c r="K587" s="9">
        <v>2.4521824400000001E-4</v>
      </c>
      <c r="L587" s="9">
        <v>0</v>
      </c>
      <c r="M587" s="11">
        <f t="shared" si="16"/>
        <v>0</v>
      </c>
      <c r="N587" s="11">
        <f t="shared" si="17"/>
        <v>1</v>
      </c>
      <c r="O587" s="34"/>
    </row>
    <row r="588" spans="1:15" ht="13.5" thickBot="1">
      <c r="A588" s="3">
        <v>43794</v>
      </c>
      <c r="B588" s="7">
        <v>1</v>
      </c>
      <c r="C588" s="8">
        <v>31865.40234375</v>
      </c>
      <c r="D588" s="8">
        <v>0</v>
      </c>
      <c r="E588" s="8">
        <v>0</v>
      </c>
      <c r="F588" s="8">
        <v>0</v>
      </c>
      <c r="G588" s="8">
        <v>0.5</v>
      </c>
      <c r="H588" s="8">
        <v>0.5</v>
      </c>
      <c r="I588" s="9">
        <v>2.4521824400000001E-4</v>
      </c>
      <c r="J588" s="9">
        <v>0</v>
      </c>
      <c r="K588" s="9">
        <v>2.4521824400000001E-4</v>
      </c>
      <c r="L588" s="9">
        <v>0</v>
      </c>
      <c r="M588" s="11">
        <f t="shared" ref="M588:M651" si="18">IF(F588&gt;5,1,0)</f>
        <v>0</v>
      </c>
      <c r="N588" s="11">
        <f t="shared" ref="N588:N651" si="19">IF(G588&gt;E588,1,0)</f>
        <v>1</v>
      </c>
      <c r="O588" s="34"/>
    </row>
    <row r="589" spans="1:15" ht="13.5" thickBot="1">
      <c r="A589" s="3">
        <v>43794</v>
      </c>
      <c r="B589" s="7">
        <v>2</v>
      </c>
      <c r="C589" s="8">
        <v>31230.55078125</v>
      </c>
      <c r="D589" s="8">
        <v>0</v>
      </c>
      <c r="E589" s="8">
        <v>0</v>
      </c>
      <c r="F589" s="8">
        <v>0</v>
      </c>
      <c r="G589" s="8">
        <v>0.5</v>
      </c>
      <c r="H589" s="8">
        <v>0.5</v>
      </c>
      <c r="I589" s="9">
        <v>2.4521824400000001E-4</v>
      </c>
      <c r="J589" s="9">
        <v>0</v>
      </c>
      <c r="K589" s="9">
        <v>2.4521824400000001E-4</v>
      </c>
      <c r="L589" s="9">
        <v>0</v>
      </c>
      <c r="M589" s="11">
        <f t="shared" si="18"/>
        <v>0</v>
      </c>
      <c r="N589" s="11">
        <f t="shared" si="19"/>
        <v>1</v>
      </c>
      <c r="O589" s="34"/>
    </row>
    <row r="590" spans="1:15" ht="13.5" thickBot="1">
      <c r="A590" s="3">
        <v>43794</v>
      </c>
      <c r="B590" s="7">
        <v>3</v>
      </c>
      <c r="C590" s="8">
        <v>31027.064453125</v>
      </c>
      <c r="D590" s="8">
        <v>0</v>
      </c>
      <c r="E590" s="8">
        <v>0</v>
      </c>
      <c r="F590" s="8">
        <v>0</v>
      </c>
      <c r="G590" s="8">
        <v>0.5</v>
      </c>
      <c r="H590" s="8">
        <v>0.5</v>
      </c>
      <c r="I590" s="9">
        <v>2.4521824400000001E-4</v>
      </c>
      <c r="J590" s="9">
        <v>0</v>
      </c>
      <c r="K590" s="9">
        <v>2.4521824400000001E-4</v>
      </c>
      <c r="L590" s="9">
        <v>0</v>
      </c>
      <c r="M590" s="11">
        <f t="shared" si="18"/>
        <v>0</v>
      </c>
      <c r="N590" s="11">
        <f t="shared" si="19"/>
        <v>1</v>
      </c>
      <c r="O590" s="34"/>
    </row>
    <row r="591" spans="1:15" ht="13.5" thickBot="1">
      <c r="A591" s="3">
        <v>43794</v>
      </c>
      <c r="B591" s="7">
        <v>4</v>
      </c>
      <c r="C591" s="8">
        <v>31251.220703125</v>
      </c>
      <c r="D591" s="8">
        <v>0</v>
      </c>
      <c r="E591" s="8">
        <v>0</v>
      </c>
      <c r="F591" s="8">
        <v>0</v>
      </c>
      <c r="G591" s="8">
        <v>0.5</v>
      </c>
      <c r="H591" s="8">
        <v>0.5</v>
      </c>
      <c r="I591" s="9">
        <v>2.4521824400000001E-4</v>
      </c>
      <c r="J591" s="9">
        <v>0</v>
      </c>
      <c r="K591" s="9">
        <v>2.4521824400000001E-4</v>
      </c>
      <c r="L591" s="9">
        <v>0</v>
      </c>
      <c r="M591" s="11">
        <f t="shared" si="18"/>
        <v>0</v>
      </c>
      <c r="N591" s="11">
        <f t="shared" si="19"/>
        <v>1</v>
      </c>
      <c r="O591" s="34"/>
    </row>
    <row r="592" spans="1:15" ht="13.5" thickBot="1">
      <c r="A592" s="3">
        <v>43794</v>
      </c>
      <c r="B592" s="7">
        <v>5</v>
      </c>
      <c r="C592" s="8">
        <v>32174.455078125</v>
      </c>
      <c r="D592" s="8">
        <v>0</v>
      </c>
      <c r="E592" s="8">
        <v>0</v>
      </c>
      <c r="F592" s="8">
        <v>0</v>
      </c>
      <c r="G592" s="8">
        <v>0.5</v>
      </c>
      <c r="H592" s="8">
        <v>0.5</v>
      </c>
      <c r="I592" s="9">
        <v>2.4521824400000001E-4</v>
      </c>
      <c r="J592" s="9">
        <v>0</v>
      </c>
      <c r="K592" s="9">
        <v>2.4521824400000001E-4</v>
      </c>
      <c r="L592" s="9">
        <v>0</v>
      </c>
      <c r="M592" s="11">
        <f t="shared" si="18"/>
        <v>0</v>
      </c>
      <c r="N592" s="11">
        <f t="shared" si="19"/>
        <v>1</v>
      </c>
      <c r="O592" s="34"/>
    </row>
    <row r="593" spans="1:15" ht="13.5" thickBot="1">
      <c r="A593" s="3">
        <v>43794</v>
      </c>
      <c r="B593" s="7">
        <v>6</v>
      </c>
      <c r="C593" s="8">
        <v>34146.72265625</v>
      </c>
      <c r="D593" s="8">
        <v>0</v>
      </c>
      <c r="E593" s="8">
        <v>0</v>
      </c>
      <c r="F593" s="8">
        <v>0</v>
      </c>
      <c r="G593" s="8">
        <v>0.5</v>
      </c>
      <c r="H593" s="8">
        <v>0.5</v>
      </c>
      <c r="I593" s="9">
        <v>2.4521824400000001E-4</v>
      </c>
      <c r="J593" s="9">
        <v>0</v>
      </c>
      <c r="K593" s="9">
        <v>2.4521824400000001E-4</v>
      </c>
      <c r="L593" s="9">
        <v>0</v>
      </c>
      <c r="M593" s="11">
        <f t="shared" si="18"/>
        <v>0</v>
      </c>
      <c r="N593" s="11">
        <f t="shared" si="19"/>
        <v>1</v>
      </c>
      <c r="O593" s="34"/>
    </row>
    <row r="594" spans="1:15" ht="13.5" thickBot="1">
      <c r="A594" s="3">
        <v>43794</v>
      </c>
      <c r="B594" s="7">
        <v>7</v>
      </c>
      <c r="C594" s="8">
        <v>36888.171875</v>
      </c>
      <c r="D594" s="8">
        <v>0</v>
      </c>
      <c r="E594" s="8">
        <v>0</v>
      </c>
      <c r="F594" s="8">
        <v>7.6381047400000002E-3</v>
      </c>
      <c r="G594" s="8">
        <v>0.50763810474000004</v>
      </c>
      <c r="H594" s="8">
        <v>0.5</v>
      </c>
      <c r="I594" s="9">
        <v>2.4896424899999999E-4</v>
      </c>
      <c r="J594" s="9">
        <v>3.7460052673449401E-6</v>
      </c>
      <c r="K594" s="9">
        <v>2.4896424899999999E-4</v>
      </c>
      <c r="L594" s="9">
        <v>3.7460052673449401E-6</v>
      </c>
      <c r="M594" s="11">
        <f t="shared" si="18"/>
        <v>0</v>
      </c>
      <c r="N594" s="11">
        <f t="shared" si="19"/>
        <v>1</v>
      </c>
      <c r="O594" s="34"/>
    </row>
    <row r="595" spans="1:15" ht="13.5" thickBot="1">
      <c r="A595" s="3">
        <v>43794</v>
      </c>
      <c r="B595" s="7">
        <v>8</v>
      </c>
      <c r="C595" s="8">
        <v>38333.94921875</v>
      </c>
      <c r="D595" s="8">
        <v>27.2</v>
      </c>
      <c r="E595" s="8">
        <v>21.6</v>
      </c>
      <c r="F595" s="8">
        <v>45.390788514366001</v>
      </c>
      <c r="G595" s="8">
        <v>46.000462326845998</v>
      </c>
      <c r="H595" s="8">
        <v>0.60967381247899999</v>
      </c>
      <c r="I595" s="9">
        <v>9.2204327249999999E-3</v>
      </c>
      <c r="J595" s="9">
        <v>8.9214264410000001E-3</v>
      </c>
      <c r="K595" s="9">
        <v>1.1966877060000001E-2</v>
      </c>
      <c r="L595" s="9">
        <v>1.1667870776999999E-2</v>
      </c>
      <c r="M595" s="11">
        <f t="shared" si="18"/>
        <v>1</v>
      </c>
      <c r="N595" s="11">
        <f t="shared" si="19"/>
        <v>1</v>
      </c>
      <c r="O595" s="34"/>
    </row>
    <row r="596" spans="1:15" ht="13.5" thickBot="1">
      <c r="A596" s="3">
        <v>43794</v>
      </c>
      <c r="B596" s="7">
        <v>9</v>
      </c>
      <c r="C596" s="8">
        <v>38506.19140625</v>
      </c>
      <c r="D596" s="8">
        <v>413.3</v>
      </c>
      <c r="E596" s="8">
        <v>410.7</v>
      </c>
      <c r="F596" s="8">
        <v>552.60244456088606</v>
      </c>
      <c r="G596" s="8">
        <v>555.19511897196799</v>
      </c>
      <c r="H596" s="8">
        <v>2.5926744110820001</v>
      </c>
      <c r="I596" s="9">
        <v>6.9590543879999994E-2</v>
      </c>
      <c r="J596" s="9">
        <v>6.8319001746000002E-2</v>
      </c>
      <c r="K596" s="9">
        <v>7.0865678749999994E-2</v>
      </c>
      <c r="L596" s="9">
        <v>6.9594136616000002E-2</v>
      </c>
      <c r="M596" s="11">
        <f t="shared" si="18"/>
        <v>1</v>
      </c>
      <c r="N596" s="11">
        <f t="shared" si="19"/>
        <v>1</v>
      </c>
      <c r="O596" s="34"/>
    </row>
    <row r="597" spans="1:15" ht="13.5" thickBot="1">
      <c r="A597" s="3">
        <v>43794</v>
      </c>
      <c r="B597" s="7">
        <v>10</v>
      </c>
      <c r="C597" s="8">
        <v>38263.515625</v>
      </c>
      <c r="D597" s="8">
        <v>1033.5999999999999</v>
      </c>
      <c r="E597" s="8">
        <v>1027.0999999999999</v>
      </c>
      <c r="F597" s="8">
        <v>743.30310991045701</v>
      </c>
      <c r="G597" s="8">
        <v>744.09667033903895</v>
      </c>
      <c r="H597" s="8">
        <v>0.79356042858200004</v>
      </c>
      <c r="I597" s="9">
        <v>0.14198299640000001</v>
      </c>
      <c r="J597" s="9">
        <v>0.14237218738999999</v>
      </c>
      <c r="K597" s="9">
        <v>0.13879515922499999</v>
      </c>
      <c r="L597" s="9">
        <v>0.139184350215</v>
      </c>
      <c r="M597" s="11">
        <f t="shared" si="18"/>
        <v>1</v>
      </c>
      <c r="N597" s="11">
        <f t="shared" si="19"/>
        <v>0</v>
      </c>
      <c r="O597" s="34"/>
    </row>
    <row r="598" spans="1:15" ht="13.5" thickBot="1">
      <c r="A598" s="3">
        <v>43794</v>
      </c>
      <c r="B598" s="7">
        <v>11</v>
      </c>
      <c r="C598" s="8">
        <v>38281.98046875</v>
      </c>
      <c r="D598" s="8">
        <v>1215.5</v>
      </c>
      <c r="E598" s="8">
        <v>1208.5999999999999</v>
      </c>
      <c r="F598" s="8">
        <v>855.56799302690604</v>
      </c>
      <c r="G598" s="8">
        <v>856.90835880607403</v>
      </c>
      <c r="H598" s="8">
        <v>1.3403657791679999</v>
      </c>
      <c r="I598" s="9">
        <v>0.17586642530300001</v>
      </c>
      <c r="J598" s="9">
        <v>0.176523789589</v>
      </c>
      <c r="K598" s="9">
        <v>0.17248241353300001</v>
      </c>
      <c r="L598" s="9">
        <v>0.173139777819</v>
      </c>
      <c r="M598" s="11">
        <f t="shared" si="18"/>
        <v>1</v>
      </c>
      <c r="N598" s="11">
        <f t="shared" si="19"/>
        <v>0</v>
      </c>
      <c r="O598" s="34"/>
    </row>
    <row r="599" spans="1:15" ht="13.5" thickBot="1">
      <c r="A599" s="3">
        <v>43794</v>
      </c>
      <c r="B599" s="7">
        <v>12</v>
      </c>
      <c r="C599" s="8">
        <v>38408.20703125</v>
      </c>
      <c r="D599" s="8">
        <v>1263.5</v>
      </c>
      <c r="E599" s="8">
        <v>1256.8</v>
      </c>
      <c r="F599" s="8">
        <v>912.15454643825694</v>
      </c>
      <c r="G599" s="8">
        <v>912.19548357374094</v>
      </c>
      <c r="H599" s="8">
        <v>4.0937135483999999E-2</v>
      </c>
      <c r="I599" s="9">
        <v>0.172292553421</v>
      </c>
      <c r="J599" s="9">
        <v>0.17231263048600001</v>
      </c>
      <c r="K599" s="9">
        <v>0.169006628948</v>
      </c>
      <c r="L599" s="9">
        <v>0.16902670601299999</v>
      </c>
      <c r="M599" s="11">
        <f t="shared" si="18"/>
        <v>1</v>
      </c>
      <c r="N599" s="11">
        <f t="shared" si="19"/>
        <v>0</v>
      </c>
      <c r="O599" s="34"/>
    </row>
    <row r="600" spans="1:15" ht="13.5" thickBot="1">
      <c r="A600" s="3">
        <v>43794</v>
      </c>
      <c r="B600" s="7">
        <v>13</v>
      </c>
      <c r="C600" s="8">
        <v>38568.75</v>
      </c>
      <c r="D600" s="8">
        <v>1149.4000000000001</v>
      </c>
      <c r="E600" s="8">
        <v>1143.4000000000001</v>
      </c>
      <c r="F600" s="8">
        <v>995.41682101329195</v>
      </c>
      <c r="G600" s="8">
        <v>995.313011275132</v>
      </c>
      <c r="H600" s="8">
        <v>-0.10380973815900001</v>
      </c>
      <c r="I600" s="9">
        <v>7.5569881669E-2</v>
      </c>
      <c r="J600" s="9">
        <v>7.5518969586000004E-2</v>
      </c>
      <c r="K600" s="9">
        <v>7.2627262738999998E-2</v>
      </c>
      <c r="L600" s="9">
        <v>7.2576350654999996E-2</v>
      </c>
      <c r="M600" s="11">
        <f t="shared" si="18"/>
        <v>1</v>
      </c>
      <c r="N600" s="11">
        <f t="shared" si="19"/>
        <v>0</v>
      </c>
      <c r="O600" s="34"/>
    </row>
    <row r="601" spans="1:15" ht="13.5" thickBot="1">
      <c r="A601" s="3">
        <v>43794</v>
      </c>
      <c r="B601" s="7">
        <v>14</v>
      </c>
      <c r="C601" s="8">
        <v>38984.3671875</v>
      </c>
      <c r="D601" s="8">
        <v>989.8</v>
      </c>
      <c r="E601" s="8">
        <v>985.5</v>
      </c>
      <c r="F601" s="8">
        <v>704.09245232936405</v>
      </c>
      <c r="G601" s="8">
        <v>704.49350702269203</v>
      </c>
      <c r="H601" s="8">
        <v>0.40105469332799998</v>
      </c>
      <c r="I601" s="9">
        <v>0.13992471455399999</v>
      </c>
      <c r="J601" s="9">
        <v>0.14012140641000001</v>
      </c>
      <c r="K601" s="9">
        <v>0.13781583765399999</v>
      </c>
      <c r="L601" s="9">
        <v>0.138012529509</v>
      </c>
      <c r="M601" s="11">
        <f t="shared" si="18"/>
        <v>1</v>
      </c>
      <c r="N601" s="11">
        <f t="shared" si="19"/>
        <v>0</v>
      </c>
      <c r="O601" s="34"/>
    </row>
    <row r="602" spans="1:15" ht="13.5" thickBot="1">
      <c r="A602" s="3">
        <v>43794</v>
      </c>
      <c r="B602" s="7">
        <v>15</v>
      </c>
      <c r="C602" s="8">
        <v>39442.078125</v>
      </c>
      <c r="D602" s="8">
        <v>682.5</v>
      </c>
      <c r="E602" s="8">
        <v>680.2</v>
      </c>
      <c r="F602" s="8">
        <v>497.21563776072497</v>
      </c>
      <c r="G602" s="8">
        <v>498.61900216158898</v>
      </c>
      <c r="H602" s="8">
        <v>1.403364400863</v>
      </c>
      <c r="I602" s="9">
        <v>9.0181950876999997E-2</v>
      </c>
      <c r="J602" s="9">
        <v>9.0870211985000005E-2</v>
      </c>
      <c r="K602" s="9">
        <v>8.9053946952999993E-2</v>
      </c>
      <c r="L602" s="9">
        <v>8.9742208062000006E-2</v>
      </c>
      <c r="M602" s="11">
        <f t="shared" si="18"/>
        <v>1</v>
      </c>
      <c r="N602" s="11">
        <f t="shared" si="19"/>
        <v>0</v>
      </c>
      <c r="O602" s="34"/>
    </row>
    <row r="603" spans="1:15" ht="13.5" thickBot="1">
      <c r="A603" s="3">
        <v>43794</v>
      </c>
      <c r="B603" s="7">
        <v>16</v>
      </c>
      <c r="C603" s="8">
        <v>39702.91796875</v>
      </c>
      <c r="D603" s="8">
        <v>486.5</v>
      </c>
      <c r="E603" s="8">
        <v>485.2</v>
      </c>
      <c r="F603" s="8">
        <v>366.95443993796903</v>
      </c>
      <c r="G603" s="8">
        <v>369.49031357516799</v>
      </c>
      <c r="H603" s="8">
        <v>2.5358736371989998</v>
      </c>
      <c r="I603" s="9">
        <v>5.7385819727E-2</v>
      </c>
      <c r="J603" s="9">
        <v>5.8629504689000002E-2</v>
      </c>
      <c r="K603" s="9">
        <v>5.6748252292E-2</v>
      </c>
      <c r="L603" s="9">
        <v>5.7991937254000002E-2</v>
      </c>
      <c r="M603" s="11">
        <f t="shared" si="18"/>
        <v>1</v>
      </c>
      <c r="N603" s="11">
        <f t="shared" si="19"/>
        <v>0</v>
      </c>
      <c r="O603" s="34"/>
    </row>
    <row r="604" spans="1:15" ht="13.5" thickBot="1">
      <c r="A604" s="3">
        <v>43794</v>
      </c>
      <c r="B604" s="7">
        <v>17</v>
      </c>
      <c r="C604" s="8">
        <v>39690.296875</v>
      </c>
      <c r="D604" s="8">
        <v>233.9</v>
      </c>
      <c r="E604" s="8">
        <v>232.9</v>
      </c>
      <c r="F604" s="8">
        <v>176.060816540263</v>
      </c>
      <c r="G604" s="8">
        <v>177.515288076475</v>
      </c>
      <c r="H604" s="8">
        <v>1.454471536212</v>
      </c>
      <c r="I604" s="9">
        <v>2.7653120119000001E-2</v>
      </c>
      <c r="J604" s="9">
        <v>2.8366446032E-2</v>
      </c>
      <c r="K604" s="9">
        <v>2.716268363E-2</v>
      </c>
      <c r="L604" s="9">
        <v>2.7876009542999999E-2</v>
      </c>
      <c r="M604" s="11">
        <f t="shared" si="18"/>
        <v>1</v>
      </c>
      <c r="N604" s="11">
        <f t="shared" si="19"/>
        <v>0</v>
      </c>
      <c r="O604" s="34"/>
    </row>
    <row r="605" spans="1:15" ht="13.5" thickBot="1">
      <c r="A605" s="3">
        <v>43794</v>
      </c>
      <c r="B605" s="7">
        <v>18</v>
      </c>
      <c r="C605" s="8">
        <v>40371.95703125</v>
      </c>
      <c r="D605" s="8">
        <v>36.1</v>
      </c>
      <c r="E605" s="8">
        <v>27.1</v>
      </c>
      <c r="F605" s="8">
        <v>13.081720052228</v>
      </c>
      <c r="G605" s="8">
        <v>16.726035738335</v>
      </c>
      <c r="H605" s="8">
        <v>3.6443156861069999</v>
      </c>
      <c r="I605" s="9">
        <v>9.5016990000000006E-3</v>
      </c>
      <c r="J605" s="9">
        <v>1.1289004388E-2</v>
      </c>
      <c r="K605" s="9">
        <v>5.0877706040000003E-3</v>
      </c>
      <c r="L605" s="9">
        <v>6.875075992E-3</v>
      </c>
      <c r="M605" s="11">
        <f t="shared" si="18"/>
        <v>1</v>
      </c>
      <c r="N605" s="11">
        <f t="shared" si="19"/>
        <v>0</v>
      </c>
      <c r="O605" s="34"/>
    </row>
    <row r="606" spans="1:15" ht="13.5" thickBot="1">
      <c r="A606" s="3">
        <v>43794</v>
      </c>
      <c r="B606" s="7">
        <v>19</v>
      </c>
      <c r="C606" s="8">
        <v>41225.4140625</v>
      </c>
      <c r="D606" s="8">
        <v>0</v>
      </c>
      <c r="E606" s="8">
        <v>0</v>
      </c>
      <c r="F606" s="8">
        <v>1.0640135871E-2</v>
      </c>
      <c r="G606" s="8">
        <v>0.51064013587099999</v>
      </c>
      <c r="H606" s="8">
        <v>0.5</v>
      </c>
      <c r="I606" s="9">
        <v>2.5043655499999999E-4</v>
      </c>
      <c r="J606" s="9">
        <v>5.2183108734867598E-6</v>
      </c>
      <c r="K606" s="9">
        <v>2.5043655499999999E-4</v>
      </c>
      <c r="L606" s="9">
        <v>5.2183108734867598E-6</v>
      </c>
      <c r="M606" s="11">
        <f t="shared" si="18"/>
        <v>0</v>
      </c>
      <c r="N606" s="11">
        <f t="shared" si="19"/>
        <v>1</v>
      </c>
      <c r="O606" s="34"/>
    </row>
    <row r="607" spans="1:15" ht="13.5" thickBot="1">
      <c r="A607" s="3">
        <v>43794</v>
      </c>
      <c r="B607" s="7">
        <v>20</v>
      </c>
      <c r="C607" s="8">
        <v>40553.6328125</v>
      </c>
      <c r="D607" s="8">
        <v>0</v>
      </c>
      <c r="E607" s="8">
        <v>0</v>
      </c>
      <c r="F607" s="8">
        <v>0</v>
      </c>
      <c r="G607" s="8">
        <v>0.5</v>
      </c>
      <c r="H607" s="8">
        <v>0.5</v>
      </c>
      <c r="I607" s="9">
        <v>2.4521824400000001E-4</v>
      </c>
      <c r="J607" s="9">
        <v>0</v>
      </c>
      <c r="K607" s="9">
        <v>2.4521824400000001E-4</v>
      </c>
      <c r="L607" s="9">
        <v>0</v>
      </c>
      <c r="M607" s="11">
        <f t="shared" si="18"/>
        <v>0</v>
      </c>
      <c r="N607" s="11">
        <f t="shared" si="19"/>
        <v>1</v>
      </c>
      <c r="O607" s="34"/>
    </row>
    <row r="608" spans="1:15" ht="13.5" thickBot="1">
      <c r="A608" s="3">
        <v>43794</v>
      </c>
      <c r="B608" s="7">
        <v>21</v>
      </c>
      <c r="C608" s="8">
        <v>39695.8515625</v>
      </c>
      <c r="D608" s="8">
        <v>0</v>
      </c>
      <c r="E608" s="8">
        <v>0</v>
      </c>
      <c r="F608" s="8">
        <v>1.7777778622176899E-5</v>
      </c>
      <c r="G608" s="8">
        <v>0.50001777777800005</v>
      </c>
      <c r="H608" s="8">
        <v>0.5</v>
      </c>
      <c r="I608" s="9">
        <v>2.4522696299999997E-4</v>
      </c>
      <c r="J608" s="9">
        <v>8.7188713203417796E-9</v>
      </c>
      <c r="K608" s="9">
        <v>2.4522696299999997E-4</v>
      </c>
      <c r="L608" s="9">
        <v>8.7188713203417796E-9</v>
      </c>
      <c r="M608" s="11">
        <f t="shared" si="18"/>
        <v>0</v>
      </c>
      <c r="N608" s="11">
        <f t="shared" si="19"/>
        <v>1</v>
      </c>
      <c r="O608" s="34"/>
    </row>
    <row r="609" spans="1:15" ht="13.5" thickBot="1">
      <c r="A609" s="3">
        <v>43794</v>
      </c>
      <c r="B609" s="7">
        <v>22</v>
      </c>
      <c r="C609" s="8">
        <v>38544.19140625</v>
      </c>
      <c r="D609" s="8">
        <v>0</v>
      </c>
      <c r="E609" s="8">
        <v>0</v>
      </c>
      <c r="F609" s="8">
        <v>0</v>
      </c>
      <c r="G609" s="8">
        <v>0.5</v>
      </c>
      <c r="H609" s="8">
        <v>0.5</v>
      </c>
      <c r="I609" s="9">
        <v>2.4521824400000001E-4</v>
      </c>
      <c r="J609" s="9">
        <v>0</v>
      </c>
      <c r="K609" s="9">
        <v>2.4521824400000001E-4</v>
      </c>
      <c r="L609" s="9">
        <v>0</v>
      </c>
      <c r="M609" s="11">
        <f t="shared" si="18"/>
        <v>0</v>
      </c>
      <c r="N609" s="11">
        <f t="shared" si="19"/>
        <v>1</v>
      </c>
      <c r="O609" s="34"/>
    </row>
    <row r="610" spans="1:15" ht="13.5" thickBot="1">
      <c r="A610" s="3">
        <v>43794</v>
      </c>
      <c r="B610" s="7">
        <v>23</v>
      </c>
      <c r="C610" s="8">
        <v>36661.24609375</v>
      </c>
      <c r="D610" s="8">
        <v>0</v>
      </c>
      <c r="E610" s="8">
        <v>0</v>
      </c>
      <c r="F610" s="8">
        <v>0</v>
      </c>
      <c r="G610" s="8">
        <v>0.5</v>
      </c>
      <c r="H610" s="8">
        <v>0.5</v>
      </c>
      <c r="I610" s="9">
        <v>2.4521824400000001E-4</v>
      </c>
      <c r="J610" s="9">
        <v>0</v>
      </c>
      <c r="K610" s="9">
        <v>2.4521824400000001E-4</v>
      </c>
      <c r="L610" s="9">
        <v>0</v>
      </c>
      <c r="M610" s="11">
        <f t="shared" si="18"/>
        <v>0</v>
      </c>
      <c r="N610" s="11">
        <f t="shared" si="19"/>
        <v>1</v>
      </c>
      <c r="O610" s="34"/>
    </row>
    <row r="611" spans="1:15" ht="13.5" thickBot="1">
      <c r="A611" s="3">
        <v>43794</v>
      </c>
      <c r="B611" s="7">
        <v>24</v>
      </c>
      <c r="C611" s="8">
        <v>34617.78515625</v>
      </c>
      <c r="D611" s="8">
        <v>0</v>
      </c>
      <c r="E611" s="8">
        <v>0</v>
      </c>
      <c r="F611" s="8">
        <v>0</v>
      </c>
      <c r="G611" s="8">
        <v>0.5</v>
      </c>
      <c r="H611" s="8">
        <v>0.5</v>
      </c>
      <c r="I611" s="9">
        <v>2.4521824400000001E-4</v>
      </c>
      <c r="J611" s="9">
        <v>0</v>
      </c>
      <c r="K611" s="9">
        <v>2.4521824400000001E-4</v>
      </c>
      <c r="L611" s="9">
        <v>0</v>
      </c>
      <c r="M611" s="11">
        <f t="shared" si="18"/>
        <v>0</v>
      </c>
      <c r="N611" s="11">
        <f t="shared" si="19"/>
        <v>1</v>
      </c>
      <c r="O611" s="34"/>
    </row>
    <row r="612" spans="1:15" ht="13.5" thickBot="1">
      <c r="A612" s="3">
        <v>43795</v>
      </c>
      <c r="B612" s="7">
        <v>1</v>
      </c>
      <c r="C612" s="8">
        <v>32979.62109375</v>
      </c>
      <c r="D612" s="8">
        <v>0</v>
      </c>
      <c r="E612" s="8">
        <v>0</v>
      </c>
      <c r="F612" s="8">
        <v>0</v>
      </c>
      <c r="G612" s="8">
        <v>0.5</v>
      </c>
      <c r="H612" s="8">
        <v>0.5</v>
      </c>
      <c r="I612" s="9">
        <v>2.4521824400000001E-4</v>
      </c>
      <c r="J612" s="9">
        <v>0</v>
      </c>
      <c r="K612" s="9">
        <v>2.4521824400000001E-4</v>
      </c>
      <c r="L612" s="9">
        <v>0</v>
      </c>
      <c r="M612" s="11">
        <f t="shared" si="18"/>
        <v>0</v>
      </c>
      <c r="N612" s="11">
        <f t="shared" si="19"/>
        <v>1</v>
      </c>
      <c r="O612" s="34"/>
    </row>
    <row r="613" spans="1:15" ht="13.5" thickBot="1">
      <c r="A613" s="3">
        <v>43795</v>
      </c>
      <c r="B613" s="7">
        <v>2</v>
      </c>
      <c r="C613" s="8">
        <v>32033.9296875</v>
      </c>
      <c r="D613" s="8">
        <v>0</v>
      </c>
      <c r="E613" s="8">
        <v>0</v>
      </c>
      <c r="F613" s="8">
        <v>0</v>
      </c>
      <c r="G613" s="8">
        <v>0.5</v>
      </c>
      <c r="H613" s="8">
        <v>0.5</v>
      </c>
      <c r="I613" s="9">
        <v>2.4521824400000001E-4</v>
      </c>
      <c r="J613" s="9">
        <v>0</v>
      </c>
      <c r="K613" s="9">
        <v>2.4521824400000001E-4</v>
      </c>
      <c r="L613" s="9">
        <v>0</v>
      </c>
      <c r="M613" s="11">
        <f t="shared" si="18"/>
        <v>0</v>
      </c>
      <c r="N613" s="11">
        <f t="shared" si="19"/>
        <v>1</v>
      </c>
      <c r="O613" s="34"/>
    </row>
    <row r="614" spans="1:15" ht="13.5" thickBot="1">
      <c r="A614" s="3">
        <v>43795</v>
      </c>
      <c r="B614" s="7">
        <v>3</v>
      </c>
      <c r="C614" s="8">
        <v>31397.099609375</v>
      </c>
      <c r="D614" s="8">
        <v>0</v>
      </c>
      <c r="E614" s="8">
        <v>0</v>
      </c>
      <c r="F614" s="8">
        <v>0</v>
      </c>
      <c r="G614" s="8">
        <v>0.5</v>
      </c>
      <c r="H614" s="8">
        <v>0.5</v>
      </c>
      <c r="I614" s="9">
        <v>2.4521824400000001E-4</v>
      </c>
      <c r="J614" s="9">
        <v>0</v>
      </c>
      <c r="K614" s="9">
        <v>2.4521824400000001E-4</v>
      </c>
      <c r="L614" s="9">
        <v>0</v>
      </c>
      <c r="M614" s="11">
        <f t="shared" si="18"/>
        <v>0</v>
      </c>
      <c r="N614" s="11">
        <f t="shared" si="19"/>
        <v>1</v>
      </c>
      <c r="O614" s="34"/>
    </row>
    <row r="615" spans="1:15" ht="13.5" thickBot="1">
      <c r="A615" s="3">
        <v>43795</v>
      </c>
      <c r="B615" s="7">
        <v>4</v>
      </c>
      <c r="C615" s="8">
        <v>31237.806640625</v>
      </c>
      <c r="D615" s="8">
        <v>0</v>
      </c>
      <c r="E615" s="8">
        <v>0</v>
      </c>
      <c r="F615" s="8">
        <v>0</v>
      </c>
      <c r="G615" s="8">
        <v>0.5</v>
      </c>
      <c r="H615" s="8">
        <v>0.5</v>
      </c>
      <c r="I615" s="9">
        <v>2.4521824400000001E-4</v>
      </c>
      <c r="J615" s="9">
        <v>0</v>
      </c>
      <c r="K615" s="9">
        <v>2.4521824400000001E-4</v>
      </c>
      <c r="L615" s="9">
        <v>0</v>
      </c>
      <c r="M615" s="11">
        <f t="shared" si="18"/>
        <v>0</v>
      </c>
      <c r="N615" s="11">
        <f t="shared" si="19"/>
        <v>1</v>
      </c>
      <c r="O615" s="34"/>
    </row>
    <row r="616" spans="1:15" ht="13.5" thickBot="1">
      <c r="A616" s="3">
        <v>43795</v>
      </c>
      <c r="B616" s="7">
        <v>5</v>
      </c>
      <c r="C616" s="8">
        <v>31770.83984375</v>
      </c>
      <c r="D616" s="8">
        <v>0</v>
      </c>
      <c r="E616" s="8">
        <v>0</v>
      </c>
      <c r="F616" s="8">
        <v>0</v>
      </c>
      <c r="G616" s="8">
        <v>0.5</v>
      </c>
      <c r="H616" s="8">
        <v>0.5</v>
      </c>
      <c r="I616" s="9">
        <v>2.4521824400000001E-4</v>
      </c>
      <c r="J616" s="9">
        <v>0</v>
      </c>
      <c r="K616" s="9">
        <v>2.4521824400000001E-4</v>
      </c>
      <c r="L616" s="9">
        <v>0</v>
      </c>
      <c r="M616" s="11">
        <f t="shared" si="18"/>
        <v>0</v>
      </c>
      <c r="N616" s="11">
        <f t="shared" si="19"/>
        <v>1</v>
      </c>
      <c r="O616" s="34"/>
    </row>
    <row r="617" spans="1:15" ht="13.5" thickBot="1">
      <c r="A617" s="3">
        <v>43795</v>
      </c>
      <c r="B617" s="7">
        <v>6</v>
      </c>
      <c r="C617" s="8">
        <v>33233.140625</v>
      </c>
      <c r="D617" s="8">
        <v>0</v>
      </c>
      <c r="E617" s="8">
        <v>0</v>
      </c>
      <c r="F617" s="8">
        <v>0</v>
      </c>
      <c r="G617" s="8">
        <v>0.5</v>
      </c>
      <c r="H617" s="8">
        <v>0.5</v>
      </c>
      <c r="I617" s="9">
        <v>2.4521824400000001E-4</v>
      </c>
      <c r="J617" s="9">
        <v>0</v>
      </c>
      <c r="K617" s="9">
        <v>2.4521824400000001E-4</v>
      </c>
      <c r="L617" s="9">
        <v>0</v>
      </c>
      <c r="M617" s="11">
        <f t="shared" si="18"/>
        <v>0</v>
      </c>
      <c r="N617" s="11">
        <f t="shared" si="19"/>
        <v>1</v>
      </c>
      <c r="O617" s="34"/>
    </row>
    <row r="618" spans="1:15" ht="13.5" thickBot="1">
      <c r="A618" s="3">
        <v>43795</v>
      </c>
      <c r="B618" s="7">
        <v>7</v>
      </c>
      <c r="C618" s="8">
        <v>35475.82421875</v>
      </c>
      <c r="D618" s="8">
        <v>0</v>
      </c>
      <c r="E618" s="8">
        <v>0</v>
      </c>
      <c r="F618" s="8">
        <v>0</v>
      </c>
      <c r="G618" s="8">
        <v>0.5</v>
      </c>
      <c r="H618" s="8">
        <v>0.5</v>
      </c>
      <c r="I618" s="9">
        <v>2.4521824400000001E-4</v>
      </c>
      <c r="J618" s="9">
        <v>0</v>
      </c>
      <c r="K618" s="9">
        <v>2.4521824400000001E-4</v>
      </c>
      <c r="L618" s="9">
        <v>0</v>
      </c>
      <c r="M618" s="11">
        <f t="shared" si="18"/>
        <v>0</v>
      </c>
      <c r="N618" s="11">
        <f t="shared" si="19"/>
        <v>1</v>
      </c>
      <c r="O618" s="34"/>
    </row>
    <row r="619" spans="1:15" ht="13.5" thickBot="1">
      <c r="A619" s="3">
        <v>43795</v>
      </c>
      <c r="B619" s="7">
        <v>8</v>
      </c>
      <c r="C619" s="8">
        <v>36974.6328125</v>
      </c>
      <c r="D619" s="8">
        <v>18.399999999999999</v>
      </c>
      <c r="E619" s="8">
        <v>12.7</v>
      </c>
      <c r="F619" s="8">
        <v>16.756984908705999</v>
      </c>
      <c r="G619" s="8">
        <v>17.349302489071</v>
      </c>
      <c r="H619" s="8">
        <v>0.59231758036500004</v>
      </c>
      <c r="I619" s="9">
        <v>5.1530039700000004E-4</v>
      </c>
      <c r="J619" s="9">
        <v>8.0579455100000005E-4</v>
      </c>
      <c r="K619" s="9">
        <v>2.2801875860000002E-3</v>
      </c>
      <c r="L619" s="9">
        <v>1.9896934319999999E-3</v>
      </c>
      <c r="M619" s="11">
        <f t="shared" si="18"/>
        <v>1</v>
      </c>
      <c r="N619" s="11">
        <f t="shared" si="19"/>
        <v>1</v>
      </c>
      <c r="O619" s="34"/>
    </row>
    <row r="620" spans="1:15" ht="13.5" thickBot="1">
      <c r="A620" s="3">
        <v>43795</v>
      </c>
      <c r="B620" s="7">
        <v>9</v>
      </c>
      <c r="C620" s="8">
        <v>38307.40625</v>
      </c>
      <c r="D620" s="8">
        <v>294.10000000000002</v>
      </c>
      <c r="E620" s="8">
        <v>289.89999999999998</v>
      </c>
      <c r="F620" s="8">
        <v>189.644586957321</v>
      </c>
      <c r="G620" s="8">
        <v>190.65825015983799</v>
      </c>
      <c r="H620" s="8">
        <v>1.013663202517</v>
      </c>
      <c r="I620" s="9">
        <v>5.0731608552999997E-2</v>
      </c>
      <c r="J620" s="9">
        <v>5.1228745973999998E-2</v>
      </c>
      <c r="K620" s="9">
        <v>4.8671775301000003E-2</v>
      </c>
      <c r="L620" s="9">
        <v>4.9168912723000002E-2</v>
      </c>
      <c r="M620" s="11">
        <f t="shared" si="18"/>
        <v>1</v>
      </c>
      <c r="N620" s="11">
        <f t="shared" si="19"/>
        <v>0</v>
      </c>
      <c r="O620" s="34"/>
    </row>
    <row r="621" spans="1:15" ht="13.5" thickBot="1">
      <c r="A621" s="3">
        <v>43795</v>
      </c>
      <c r="B621" s="7">
        <v>10</v>
      </c>
      <c r="C621" s="8">
        <v>39412.37109375</v>
      </c>
      <c r="D621" s="8">
        <v>716.2</v>
      </c>
      <c r="E621" s="8">
        <v>711.9</v>
      </c>
      <c r="F621" s="8">
        <v>486.72331470065598</v>
      </c>
      <c r="G621" s="8">
        <v>487.65331312980101</v>
      </c>
      <c r="H621" s="8">
        <v>0.92999842914399999</v>
      </c>
      <c r="I621" s="9">
        <v>0.112087634561</v>
      </c>
      <c r="J621" s="9">
        <v>0.11254373972499999</v>
      </c>
      <c r="K621" s="9">
        <v>0.10997875766</v>
      </c>
      <c r="L621" s="9">
        <v>0.110434862824</v>
      </c>
      <c r="M621" s="11">
        <f t="shared" si="18"/>
        <v>1</v>
      </c>
      <c r="N621" s="11">
        <f t="shared" si="19"/>
        <v>0</v>
      </c>
      <c r="O621" s="34"/>
    </row>
    <row r="622" spans="1:15" ht="13.5" thickBot="1">
      <c r="A622" s="3">
        <v>43795</v>
      </c>
      <c r="B622" s="7">
        <v>11</v>
      </c>
      <c r="C622" s="8">
        <v>40305.88671875</v>
      </c>
      <c r="D622" s="8">
        <v>937.2</v>
      </c>
      <c r="E622" s="8">
        <v>931.6</v>
      </c>
      <c r="F622" s="8">
        <v>680.97344289889804</v>
      </c>
      <c r="G622" s="8">
        <v>746.42271072438996</v>
      </c>
      <c r="H622" s="8">
        <v>65.449267825492001</v>
      </c>
      <c r="I622" s="9">
        <v>9.3564143833000005E-2</v>
      </c>
      <c r="J622" s="9">
        <v>0.125662852918</v>
      </c>
      <c r="K622" s="9">
        <v>9.0817699496999998E-2</v>
      </c>
      <c r="L622" s="9">
        <v>0.122916408583</v>
      </c>
      <c r="M622" s="11">
        <f t="shared" si="18"/>
        <v>1</v>
      </c>
      <c r="N622" s="11">
        <f t="shared" si="19"/>
        <v>0</v>
      </c>
      <c r="O622" s="34"/>
    </row>
    <row r="623" spans="1:15" ht="13.5" thickBot="1">
      <c r="A623" s="3">
        <v>43795</v>
      </c>
      <c r="B623" s="7">
        <v>12</v>
      </c>
      <c r="C623" s="8">
        <v>40828.96484375</v>
      </c>
      <c r="D623" s="8">
        <v>1053.3</v>
      </c>
      <c r="E623" s="8">
        <v>1047.4000000000001</v>
      </c>
      <c r="F623" s="8">
        <v>833.55472276360604</v>
      </c>
      <c r="G623" s="8">
        <v>850.46532012343403</v>
      </c>
      <c r="H623" s="8">
        <v>16.910597359827001</v>
      </c>
      <c r="I623" s="9">
        <v>9.9477528139000002E-2</v>
      </c>
      <c r="J623" s="9">
        <v>0.107771102126</v>
      </c>
      <c r="K623" s="9">
        <v>9.6583952856999999E-2</v>
      </c>
      <c r="L623" s="9">
        <v>0.10487752684399999</v>
      </c>
      <c r="M623" s="11">
        <f t="shared" si="18"/>
        <v>1</v>
      </c>
      <c r="N623" s="11">
        <f t="shared" si="19"/>
        <v>0</v>
      </c>
      <c r="O623" s="34"/>
    </row>
    <row r="624" spans="1:15" ht="13.5" thickBot="1">
      <c r="A624" s="3">
        <v>43795</v>
      </c>
      <c r="B624" s="7">
        <v>13</v>
      </c>
      <c r="C624" s="8">
        <v>40856.390625</v>
      </c>
      <c r="D624" s="8">
        <v>1035.4000000000001</v>
      </c>
      <c r="E624" s="8">
        <v>1030</v>
      </c>
      <c r="F624" s="8">
        <v>987.101103575926</v>
      </c>
      <c r="G624" s="8">
        <v>991.65031809740594</v>
      </c>
      <c r="H624" s="8">
        <v>4.5492145214799997</v>
      </c>
      <c r="I624" s="9">
        <v>2.1456440364000001E-2</v>
      </c>
      <c r="J624" s="9">
        <v>2.3687541159E-2</v>
      </c>
      <c r="K624" s="9">
        <v>1.8808083326000001E-2</v>
      </c>
      <c r="L624" s="9">
        <v>2.1039184121000001E-2</v>
      </c>
      <c r="M624" s="11">
        <f t="shared" si="18"/>
        <v>1</v>
      </c>
      <c r="N624" s="11">
        <f t="shared" si="19"/>
        <v>0</v>
      </c>
      <c r="O624" s="34"/>
    </row>
    <row r="625" spans="1:15" ht="13.5" thickBot="1">
      <c r="A625" s="3">
        <v>43795</v>
      </c>
      <c r="B625" s="7">
        <v>14</v>
      </c>
      <c r="C625" s="8">
        <v>41028.2890625</v>
      </c>
      <c r="D625" s="8">
        <v>991.3</v>
      </c>
      <c r="E625" s="8">
        <v>986.9</v>
      </c>
      <c r="F625" s="8">
        <v>1149.3772525479501</v>
      </c>
      <c r="G625" s="8">
        <v>1154.5994838956999</v>
      </c>
      <c r="H625" s="8">
        <v>5.2222313477439997</v>
      </c>
      <c r="I625" s="9">
        <v>8.0088025450999994E-2</v>
      </c>
      <c r="J625" s="9">
        <v>7.7526852647000002E-2</v>
      </c>
      <c r="K625" s="9">
        <v>8.2245946E-2</v>
      </c>
      <c r="L625" s="9">
        <v>7.9684773195999994E-2</v>
      </c>
      <c r="M625" s="11">
        <f t="shared" si="18"/>
        <v>1</v>
      </c>
      <c r="N625" s="11">
        <f t="shared" si="19"/>
        <v>1</v>
      </c>
      <c r="O625" s="34"/>
    </row>
    <row r="626" spans="1:15" ht="13.5" thickBot="1">
      <c r="A626" s="3">
        <v>43795</v>
      </c>
      <c r="B626" s="7">
        <v>15</v>
      </c>
      <c r="C626" s="8">
        <v>41070.6328125</v>
      </c>
      <c r="D626" s="8">
        <v>978.8</v>
      </c>
      <c r="E626" s="8">
        <v>974.9</v>
      </c>
      <c r="F626" s="8">
        <v>1095.7945230621799</v>
      </c>
      <c r="G626" s="8">
        <v>1097.6795481289801</v>
      </c>
      <c r="H626" s="8">
        <v>1.8850250667990001</v>
      </c>
      <c r="I626" s="9">
        <v>5.8302868134999998E-2</v>
      </c>
      <c r="J626" s="9">
        <v>5.7378383061000002E-2</v>
      </c>
      <c r="K626" s="9">
        <v>6.0215570439999998E-2</v>
      </c>
      <c r="L626" s="9">
        <v>5.9291085366000001E-2</v>
      </c>
      <c r="M626" s="11">
        <f t="shared" si="18"/>
        <v>1</v>
      </c>
      <c r="N626" s="11">
        <f t="shared" si="19"/>
        <v>1</v>
      </c>
      <c r="O626" s="34"/>
    </row>
    <row r="627" spans="1:15" ht="13.5" thickBot="1">
      <c r="A627" s="3">
        <v>43795</v>
      </c>
      <c r="B627" s="7">
        <v>16</v>
      </c>
      <c r="C627" s="8">
        <v>41169.73828125</v>
      </c>
      <c r="D627" s="8">
        <v>874.3</v>
      </c>
      <c r="E627" s="8">
        <v>869.8</v>
      </c>
      <c r="F627" s="8">
        <v>796.85044845479604</v>
      </c>
      <c r="G627" s="8">
        <v>797.92229401592999</v>
      </c>
      <c r="H627" s="8">
        <v>1.071845561133</v>
      </c>
      <c r="I627" s="9">
        <v>3.7458413920000003E-2</v>
      </c>
      <c r="J627" s="9">
        <v>3.7984086092999997E-2</v>
      </c>
      <c r="K627" s="9">
        <v>3.5251449721999999E-2</v>
      </c>
      <c r="L627" s="9">
        <v>3.5777121895E-2</v>
      </c>
      <c r="M627" s="11">
        <f t="shared" si="18"/>
        <v>1</v>
      </c>
      <c r="N627" s="11">
        <f t="shared" si="19"/>
        <v>0</v>
      </c>
      <c r="O627" s="34"/>
    </row>
    <row r="628" spans="1:15" ht="13.5" thickBot="1">
      <c r="A628" s="3">
        <v>43795</v>
      </c>
      <c r="B628" s="7">
        <v>17</v>
      </c>
      <c r="C628" s="8">
        <v>41078.296875</v>
      </c>
      <c r="D628" s="8">
        <v>475.6</v>
      </c>
      <c r="E628" s="8">
        <v>472.8</v>
      </c>
      <c r="F628" s="8">
        <v>451.76470005758102</v>
      </c>
      <c r="G628" s="8">
        <v>520.32603075301904</v>
      </c>
      <c r="H628" s="8">
        <v>68.561330695436993</v>
      </c>
      <c r="I628" s="9">
        <v>2.1935277465E-2</v>
      </c>
      <c r="J628" s="9">
        <v>1.1689700805E-2</v>
      </c>
      <c r="K628" s="9">
        <v>2.3308499633E-2</v>
      </c>
      <c r="L628" s="9">
        <v>1.0316478637E-2</v>
      </c>
      <c r="M628" s="11">
        <f t="shared" si="18"/>
        <v>1</v>
      </c>
      <c r="N628" s="11">
        <f t="shared" si="19"/>
        <v>1</v>
      </c>
      <c r="O628" s="34"/>
    </row>
    <row r="629" spans="1:15" ht="13.5" thickBot="1">
      <c r="A629" s="3">
        <v>43795</v>
      </c>
      <c r="B629" s="7">
        <v>18</v>
      </c>
      <c r="C629" s="8">
        <v>42073.01953125</v>
      </c>
      <c r="D629" s="8">
        <v>79.3</v>
      </c>
      <c r="E629" s="8">
        <v>69.400000000000006</v>
      </c>
      <c r="F629" s="8">
        <v>34.566701762043998</v>
      </c>
      <c r="G629" s="8">
        <v>72.900727642432997</v>
      </c>
      <c r="H629" s="8">
        <v>38.334025880388999</v>
      </c>
      <c r="I629" s="9">
        <v>3.138436663E-3</v>
      </c>
      <c r="J629" s="9">
        <v>2.1938841705E-2</v>
      </c>
      <c r="K629" s="9">
        <v>1.716884572E-3</v>
      </c>
      <c r="L629" s="9">
        <v>1.7083520469E-2</v>
      </c>
      <c r="M629" s="11">
        <f t="shared" si="18"/>
        <v>1</v>
      </c>
      <c r="N629" s="11">
        <f t="shared" si="19"/>
        <v>1</v>
      </c>
      <c r="O629" s="34"/>
    </row>
    <row r="630" spans="1:15" ht="13.5" thickBot="1">
      <c r="A630" s="3">
        <v>43795</v>
      </c>
      <c r="B630" s="7">
        <v>19</v>
      </c>
      <c r="C630" s="8">
        <v>42623.28515625</v>
      </c>
      <c r="D630" s="8">
        <v>0</v>
      </c>
      <c r="E630" s="8">
        <v>0</v>
      </c>
      <c r="F630" s="8">
        <v>0</v>
      </c>
      <c r="G630" s="8">
        <v>0.5</v>
      </c>
      <c r="H630" s="8">
        <v>0.5</v>
      </c>
      <c r="I630" s="9">
        <v>2.4521824400000001E-4</v>
      </c>
      <c r="J630" s="9">
        <v>0</v>
      </c>
      <c r="K630" s="9">
        <v>2.4521824400000001E-4</v>
      </c>
      <c r="L630" s="9">
        <v>0</v>
      </c>
      <c r="M630" s="11">
        <f t="shared" si="18"/>
        <v>0</v>
      </c>
      <c r="N630" s="11">
        <f t="shared" si="19"/>
        <v>1</v>
      </c>
      <c r="O630" s="34"/>
    </row>
    <row r="631" spans="1:15" ht="13.5" thickBot="1">
      <c r="A631" s="3">
        <v>43795</v>
      </c>
      <c r="B631" s="7">
        <v>20</v>
      </c>
      <c r="C631" s="8">
        <v>41913.05859375</v>
      </c>
      <c r="D631" s="8">
        <v>0</v>
      </c>
      <c r="E631" s="8">
        <v>0</v>
      </c>
      <c r="F631" s="8">
        <v>1.5555556035704099E-5</v>
      </c>
      <c r="G631" s="8">
        <v>0.50001555555599997</v>
      </c>
      <c r="H631" s="8">
        <v>0.5</v>
      </c>
      <c r="I631" s="9">
        <v>2.4522587299999999E-4</v>
      </c>
      <c r="J631" s="9">
        <v>7.6290122784228008E-9</v>
      </c>
      <c r="K631" s="9">
        <v>2.4522587299999999E-4</v>
      </c>
      <c r="L631" s="9">
        <v>7.6290122784228008E-9</v>
      </c>
      <c r="M631" s="11">
        <f t="shared" si="18"/>
        <v>0</v>
      </c>
      <c r="N631" s="11">
        <f t="shared" si="19"/>
        <v>1</v>
      </c>
      <c r="O631" s="34"/>
    </row>
    <row r="632" spans="1:15" ht="13.5" thickBot="1">
      <c r="A632" s="3">
        <v>43795</v>
      </c>
      <c r="B632" s="7">
        <v>21</v>
      </c>
      <c r="C632" s="8">
        <v>40951.6640625</v>
      </c>
      <c r="D632" s="8">
        <v>0</v>
      </c>
      <c r="E632" s="8">
        <v>0</v>
      </c>
      <c r="F632" s="8">
        <v>0</v>
      </c>
      <c r="G632" s="8">
        <v>0.5</v>
      </c>
      <c r="H632" s="8">
        <v>0.5</v>
      </c>
      <c r="I632" s="9">
        <v>2.4521824400000001E-4</v>
      </c>
      <c r="J632" s="9">
        <v>0</v>
      </c>
      <c r="K632" s="9">
        <v>2.4521824400000001E-4</v>
      </c>
      <c r="L632" s="9">
        <v>0</v>
      </c>
      <c r="M632" s="11">
        <f t="shared" si="18"/>
        <v>0</v>
      </c>
      <c r="N632" s="11">
        <f t="shared" si="19"/>
        <v>1</v>
      </c>
      <c r="O632" s="34"/>
    </row>
    <row r="633" spans="1:15" ht="13.5" thickBot="1">
      <c r="A633" s="3">
        <v>43795</v>
      </c>
      <c r="B633" s="7">
        <v>22</v>
      </c>
      <c r="C633" s="8">
        <v>39683.70703125</v>
      </c>
      <c r="D633" s="8">
        <v>0</v>
      </c>
      <c r="E633" s="8">
        <v>0</v>
      </c>
      <c r="F633" s="8">
        <v>0</v>
      </c>
      <c r="G633" s="8">
        <v>0.5</v>
      </c>
      <c r="H633" s="8">
        <v>0.5</v>
      </c>
      <c r="I633" s="9">
        <v>2.4521824400000001E-4</v>
      </c>
      <c r="J633" s="9">
        <v>0</v>
      </c>
      <c r="K633" s="9">
        <v>2.4521824400000001E-4</v>
      </c>
      <c r="L633" s="9">
        <v>0</v>
      </c>
      <c r="M633" s="11">
        <f t="shared" si="18"/>
        <v>0</v>
      </c>
      <c r="N633" s="11">
        <f t="shared" si="19"/>
        <v>1</v>
      </c>
      <c r="O633" s="34"/>
    </row>
    <row r="634" spans="1:15" ht="13.5" thickBot="1">
      <c r="A634" s="3">
        <v>43795</v>
      </c>
      <c r="B634" s="7">
        <v>23</v>
      </c>
      <c r="C634" s="8">
        <v>37851.4140625</v>
      </c>
      <c r="D634" s="8">
        <v>0</v>
      </c>
      <c r="E634" s="8">
        <v>0</v>
      </c>
      <c r="F634" s="8">
        <v>0</v>
      </c>
      <c r="G634" s="8">
        <v>0.5</v>
      </c>
      <c r="H634" s="8">
        <v>0.5</v>
      </c>
      <c r="I634" s="9">
        <v>2.4521824400000001E-4</v>
      </c>
      <c r="J634" s="9">
        <v>0</v>
      </c>
      <c r="K634" s="9">
        <v>2.4521824400000001E-4</v>
      </c>
      <c r="L634" s="9">
        <v>0</v>
      </c>
      <c r="M634" s="11">
        <f t="shared" si="18"/>
        <v>0</v>
      </c>
      <c r="N634" s="11">
        <f t="shared" si="19"/>
        <v>1</v>
      </c>
      <c r="O634" s="34"/>
    </row>
    <row r="635" spans="1:15" ht="13.5" thickBot="1">
      <c r="A635" s="3">
        <v>43795</v>
      </c>
      <c r="B635" s="7">
        <v>24</v>
      </c>
      <c r="C635" s="8">
        <v>35732.03515625</v>
      </c>
      <c r="D635" s="8">
        <v>0</v>
      </c>
      <c r="E635" s="8">
        <v>0</v>
      </c>
      <c r="F635" s="8">
        <v>0</v>
      </c>
      <c r="G635" s="8">
        <v>0.5</v>
      </c>
      <c r="H635" s="8">
        <v>0.5</v>
      </c>
      <c r="I635" s="9">
        <v>2.4521824400000001E-4</v>
      </c>
      <c r="J635" s="9">
        <v>0</v>
      </c>
      <c r="K635" s="9">
        <v>2.4521824400000001E-4</v>
      </c>
      <c r="L635" s="9">
        <v>0</v>
      </c>
      <c r="M635" s="11">
        <f t="shared" si="18"/>
        <v>0</v>
      </c>
      <c r="N635" s="11">
        <f t="shared" si="19"/>
        <v>1</v>
      </c>
      <c r="O635" s="34"/>
    </row>
    <row r="636" spans="1:15" ht="13.5" thickBot="1">
      <c r="A636" s="3">
        <v>43796</v>
      </c>
      <c r="B636" s="7">
        <v>1</v>
      </c>
      <c r="C636" s="8">
        <v>33897.421875</v>
      </c>
      <c r="D636" s="8">
        <v>0</v>
      </c>
      <c r="E636" s="8">
        <v>0</v>
      </c>
      <c r="F636" s="8">
        <v>0</v>
      </c>
      <c r="G636" s="8">
        <v>0.5</v>
      </c>
      <c r="H636" s="8">
        <v>0.5</v>
      </c>
      <c r="I636" s="9">
        <v>2.4521824400000001E-4</v>
      </c>
      <c r="J636" s="9">
        <v>0</v>
      </c>
      <c r="K636" s="9">
        <v>2.4521824400000001E-4</v>
      </c>
      <c r="L636" s="9">
        <v>0</v>
      </c>
      <c r="M636" s="11">
        <f t="shared" si="18"/>
        <v>0</v>
      </c>
      <c r="N636" s="11">
        <f t="shared" si="19"/>
        <v>1</v>
      </c>
      <c r="O636" s="34"/>
    </row>
    <row r="637" spans="1:15" ht="13.5" thickBot="1">
      <c r="A637" s="3">
        <v>43796</v>
      </c>
      <c r="B637" s="7">
        <v>2</v>
      </c>
      <c r="C637" s="8">
        <v>32830.94140625</v>
      </c>
      <c r="D637" s="8">
        <v>0</v>
      </c>
      <c r="E637" s="8">
        <v>0</v>
      </c>
      <c r="F637" s="8">
        <v>0</v>
      </c>
      <c r="G637" s="8">
        <v>0.5</v>
      </c>
      <c r="H637" s="8">
        <v>0.5</v>
      </c>
      <c r="I637" s="9">
        <v>2.4521824400000001E-4</v>
      </c>
      <c r="J637" s="9">
        <v>0</v>
      </c>
      <c r="K637" s="9">
        <v>2.4521824400000001E-4</v>
      </c>
      <c r="L637" s="9">
        <v>0</v>
      </c>
      <c r="M637" s="11">
        <f t="shared" si="18"/>
        <v>0</v>
      </c>
      <c r="N637" s="11">
        <f t="shared" si="19"/>
        <v>1</v>
      </c>
      <c r="O637" s="34"/>
    </row>
    <row r="638" spans="1:15" ht="13.5" thickBot="1">
      <c r="A638" s="3">
        <v>43796</v>
      </c>
      <c r="B638" s="7">
        <v>3</v>
      </c>
      <c r="C638" s="8">
        <v>32293.607421875</v>
      </c>
      <c r="D638" s="8">
        <v>0</v>
      </c>
      <c r="E638" s="8">
        <v>0</v>
      </c>
      <c r="F638" s="8">
        <v>0</v>
      </c>
      <c r="G638" s="8">
        <v>0.5</v>
      </c>
      <c r="H638" s="8">
        <v>0.5</v>
      </c>
      <c r="I638" s="9">
        <v>2.4521824400000001E-4</v>
      </c>
      <c r="J638" s="9">
        <v>0</v>
      </c>
      <c r="K638" s="9">
        <v>2.4521824400000001E-4</v>
      </c>
      <c r="L638" s="9">
        <v>0</v>
      </c>
      <c r="M638" s="11">
        <f t="shared" si="18"/>
        <v>0</v>
      </c>
      <c r="N638" s="11">
        <f t="shared" si="19"/>
        <v>1</v>
      </c>
      <c r="O638" s="34"/>
    </row>
    <row r="639" spans="1:15" ht="13.5" thickBot="1">
      <c r="A639" s="3">
        <v>43796</v>
      </c>
      <c r="B639" s="7">
        <v>4</v>
      </c>
      <c r="C639" s="8">
        <v>31759.392578125</v>
      </c>
      <c r="D639" s="8">
        <v>0</v>
      </c>
      <c r="E639" s="8">
        <v>0</v>
      </c>
      <c r="F639" s="8">
        <v>1.4444444742467699E-5</v>
      </c>
      <c r="G639" s="8">
        <v>0.50001444444400001</v>
      </c>
      <c r="H639" s="8">
        <v>0.5</v>
      </c>
      <c r="I639" s="9">
        <v>2.45225328E-4</v>
      </c>
      <c r="J639" s="9">
        <v>7.0840827574633097E-9</v>
      </c>
      <c r="K639" s="9">
        <v>2.45225328E-4</v>
      </c>
      <c r="L639" s="9">
        <v>7.0840827574633097E-9</v>
      </c>
      <c r="M639" s="11">
        <f t="shared" si="18"/>
        <v>0</v>
      </c>
      <c r="N639" s="11">
        <f t="shared" si="19"/>
        <v>1</v>
      </c>
      <c r="O639" s="34"/>
    </row>
    <row r="640" spans="1:15" ht="13.5" thickBot="1">
      <c r="A640" s="3">
        <v>43796</v>
      </c>
      <c r="B640" s="7">
        <v>5</v>
      </c>
      <c r="C640" s="8">
        <v>32085.404296875</v>
      </c>
      <c r="D640" s="8">
        <v>0</v>
      </c>
      <c r="E640" s="8">
        <v>0</v>
      </c>
      <c r="F640" s="8">
        <v>0</v>
      </c>
      <c r="G640" s="8">
        <v>0.5</v>
      </c>
      <c r="H640" s="8">
        <v>0.5</v>
      </c>
      <c r="I640" s="9">
        <v>2.4521824400000001E-4</v>
      </c>
      <c r="J640" s="9">
        <v>0</v>
      </c>
      <c r="K640" s="9">
        <v>2.4521824400000001E-4</v>
      </c>
      <c r="L640" s="9">
        <v>0</v>
      </c>
      <c r="M640" s="11">
        <f t="shared" si="18"/>
        <v>0</v>
      </c>
      <c r="N640" s="11">
        <f t="shared" si="19"/>
        <v>1</v>
      </c>
      <c r="O640" s="34"/>
    </row>
    <row r="641" spans="1:15" ht="13.5" thickBot="1">
      <c r="A641" s="3">
        <v>43796</v>
      </c>
      <c r="B641" s="7">
        <v>6</v>
      </c>
      <c r="C641" s="8">
        <v>33734.94140625</v>
      </c>
      <c r="D641" s="8">
        <v>0</v>
      </c>
      <c r="E641" s="8">
        <v>0</v>
      </c>
      <c r="F641" s="8">
        <v>2.573846181E-3</v>
      </c>
      <c r="G641" s="8">
        <v>0.50257384618099998</v>
      </c>
      <c r="H641" s="8">
        <v>0.5</v>
      </c>
      <c r="I641" s="9">
        <v>2.46480552E-4</v>
      </c>
      <c r="J641" s="9">
        <v>1.26230808299839E-6</v>
      </c>
      <c r="K641" s="9">
        <v>2.46480552E-4</v>
      </c>
      <c r="L641" s="9">
        <v>1.26230808299839E-6</v>
      </c>
      <c r="M641" s="11">
        <f t="shared" si="18"/>
        <v>0</v>
      </c>
      <c r="N641" s="11">
        <f t="shared" si="19"/>
        <v>1</v>
      </c>
      <c r="O641" s="34"/>
    </row>
    <row r="642" spans="1:15" ht="13.5" thickBot="1">
      <c r="A642" s="3">
        <v>43796</v>
      </c>
      <c r="B642" s="7">
        <v>7</v>
      </c>
      <c r="C642" s="8">
        <v>36252.43359375</v>
      </c>
      <c r="D642" s="8">
        <v>0</v>
      </c>
      <c r="E642" s="8">
        <v>0</v>
      </c>
      <c r="F642" s="8">
        <v>8.8885254299999998E-4</v>
      </c>
      <c r="G642" s="8">
        <v>0.50056842485999997</v>
      </c>
      <c r="H642" s="8">
        <v>0.499679572317</v>
      </c>
      <c r="I642" s="9">
        <v>2.4549701999999999E-4</v>
      </c>
      <c r="J642" s="9">
        <v>4.3592572010841201E-7</v>
      </c>
      <c r="K642" s="9">
        <v>2.4549701999999999E-4</v>
      </c>
      <c r="L642" s="9">
        <v>4.3592572010841201E-7</v>
      </c>
      <c r="M642" s="11">
        <f t="shared" si="18"/>
        <v>0</v>
      </c>
      <c r="N642" s="11">
        <f t="shared" si="19"/>
        <v>1</v>
      </c>
      <c r="O642" s="34"/>
    </row>
    <row r="643" spans="1:15" ht="13.5" thickBot="1">
      <c r="A643" s="3">
        <v>43796</v>
      </c>
      <c r="B643" s="7">
        <v>8</v>
      </c>
      <c r="C643" s="8">
        <v>38066.1796875</v>
      </c>
      <c r="D643" s="8">
        <v>13.6</v>
      </c>
      <c r="E643" s="8">
        <v>9.1999999999999993</v>
      </c>
      <c r="F643" s="8">
        <v>9.679618598866</v>
      </c>
      <c r="G643" s="8">
        <v>11.923912746194</v>
      </c>
      <c r="H643" s="8">
        <v>2.2442941473269999</v>
      </c>
      <c r="I643" s="9">
        <v>8.2201434699999995E-4</v>
      </c>
      <c r="J643" s="9">
        <v>1.9226980869999999E-3</v>
      </c>
      <c r="K643" s="9">
        <v>1.335906202E-3</v>
      </c>
      <c r="L643" s="9">
        <v>2.3522246099999999E-4</v>
      </c>
      <c r="M643" s="11">
        <f t="shared" si="18"/>
        <v>1</v>
      </c>
      <c r="N643" s="11">
        <f t="shared" si="19"/>
        <v>1</v>
      </c>
      <c r="O643" s="34"/>
    </row>
    <row r="644" spans="1:15" ht="13.5" thickBot="1">
      <c r="A644" s="3">
        <v>43796</v>
      </c>
      <c r="B644" s="7">
        <v>9</v>
      </c>
      <c r="C644" s="8">
        <v>39297.92578125</v>
      </c>
      <c r="D644" s="8">
        <v>194</v>
      </c>
      <c r="E644" s="8">
        <v>193.5</v>
      </c>
      <c r="F644" s="8">
        <v>174.96744143977801</v>
      </c>
      <c r="G644" s="8">
        <v>185.11428119522</v>
      </c>
      <c r="H644" s="8">
        <v>10.146839755442</v>
      </c>
      <c r="I644" s="9">
        <v>4.3578807280000003E-3</v>
      </c>
      <c r="J644" s="9">
        <v>9.3342611860000001E-3</v>
      </c>
      <c r="K644" s="9">
        <v>4.1126624829999998E-3</v>
      </c>
      <c r="L644" s="9">
        <v>9.0890429419999991E-3</v>
      </c>
      <c r="M644" s="11">
        <f t="shared" si="18"/>
        <v>1</v>
      </c>
      <c r="N644" s="11">
        <f t="shared" si="19"/>
        <v>0</v>
      </c>
      <c r="O644" s="34"/>
    </row>
    <row r="645" spans="1:15" ht="13.5" thickBot="1">
      <c r="A645" s="3">
        <v>43796</v>
      </c>
      <c r="B645" s="7">
        <v>10</v>
      </c>
      <c r="C645" s="8">
        <v>40153.265625</v>
      </c>
      <c r="D645" s="8">
        <v>434.1</v>
      </c>
      <c r="E645" s="8">
        <v>433.1</v>
      </c>
      <c r="F645" s="8">
        <v>397.80161203463899</v>
      </c>
      <c r="G645" s="8">
        <v>397.83589139170101</v>
      </c>
      <c r="H645" s="8">
        <v>3.4279357061999999E-2</v>
      </c>
      <c r="I645" s="9">
        <v>1.7785242082999999E-2</v>
      </c>
      <c r="J645" s="9">
        <v>1.7802053931000001E-2</v>
      </c>
      <c r="K645" s="9">
        <v>1.7294805595000001E-2</v>
      </c>
      <c r="L645" s="9">
        <v>1.7311617442E-2</v>
      </c>
      <c r="M645" s="11">
        <f t="shared" si="18"/>
        <v>1</v>
      </c>
      <c r="N645" s="11">
        <f t="shared" si="19"/>
        <v>0</v>
      </c>
      <c r="O645" s="34"/>
    </row>
    <row r="646" spans="1:15" ht="13.5" thickBot="1">
      <c r="A646" s="3">
        <v>43796</v>
      </c>
      <c r="B646" s="7">
        <v>11</v>
      </c>
      <c r="C646" s="8">
        <v>40143.484375</v>
      </c>
      <c r="D646" s="8">
        <v>609.9</v>
      </c>
      <c r="E646" s="8">
        <v>608.1</v>
      </c>
      <c r="F646" s="8">
        <v>542.42376913990404</v>
      </c>
      <c r="G646" s="8">
        <v>542.42376913990404</v>
      </c>
      <c r="H646" s="8">
        <v>0</v>
      </c>
      <c r="I646" s="9">
        <v>3.3092805718000003E-2</v>
      </c>
      <c r="J646" s="9">
        <v>3.3092805718000003E-2</v>
      </c>
      <c r="K646" s="9">
        <v>3.2210020038999997E-2</v>
      </c>
      <c r="L646" s="9">
        <v>3.2210020038999997E-2</v>
      </c>
      <c r="M646" s="11">
        <f t="shared" si="18"/>
        <v>1</v>
      </c>
      <c r="N646" s="11">
        <f t="shared" si="19"/>
        <v>0</v>
      </c>
      <c r="O646" s="34"/>
    </row>
    <row r="647" spans="1:15" ht="13.5" thickBot="1">
      <c r="A647" s="3">
        <v>43796</v>
      </c>
      <c r="B647" s="7">
        <v>12</v>
      </c>
      <c r="C647" s="8">
        <v>39993.9296875</v>
      </c>
      <c r="D647" s="8">
        <v>691.7</v>
      </c>
      <c r="E647" s="8">
        <v>689.3</v>
      </c>
      <c r="F647" s="8">
        <v>614.92219015889702</v>
      </c>
      <c r="G647" s="8">
        <v>614.84137690782495</v>
      </c>
      <c r="H647" s="8">
        <v>-8.0813251071E-2</v>
      </c>
      <c r="I647" s="9">
        <v>3.7694273218E-2</v>
      </c>
      <c r="J647" s="9">
        <v>3.7654639450999998E-2</v>
      </c>
      <c r="K647" s="9">
        <v>3.6517225644999998E-2</v>
      </c>
      <c r="L647" s="9">
        <v>3.6477591878000003E-2</v>
      </c>
      <c r="M647" s="11">
        <f t="shared" si="18"/>
        <v>1</v>
      </c>
      <c r="N647" s="11">
        <f t="shared" si="19"/>
        <v>0</v>
      </c>
      <c r="O647" s="34"/>
    </row>
    <row r="648" spans="1:15" ht="13.5" thickBot="1">
      <c r="A648" s="3">
        <v>43796</v>
      </c>
      <c r="B648" s="7">
        <v>13</v>
      </c>
      <c r="C648" s="8">
        <v>39498.421875</v>
      </c>
      <c r="D648" s="8">
        <v>570.70000000000005</v>
      </c>
      <c r="E648" s="8">
        <v>568.1</v>
      </c>
      <c r="F648" s="8">
        <v>508.12435953027699</v>
      </c>
      <c r="G648" s="8">
        <v>508.12435953027602</v>
      </c>
      <c r="H648" s="8">
        <v>0</v>
      </c>
      <c r="I648" s="9">
        <v>3.0689377375999999E-2</v>
      </c>
      <c r="J648" s="9">
        <v>3.0689377375999999E-2</v>
      </c>
      <c r="K648" s="9">
        <v>2.9414242505E-2</v>
      </c>
      <c r="L648" s="9">
        <v>2.9414242505E-2</v>
      </c>
      <c r="M648" s="11">
        <f t="shared" si="18"/>
        <v>1</v>
      </c>
      <c r="N648" s="11">
        <f t="shared" si="19"/>
        <v>0</v>
      </c>
      <c r="O648" s="34"/>
    </row>
    <row r="649" spans="1:15" ht="13.5" thickBot="1">
      <c r="A649" s="3">
        <v>43796</v>
      </c>
      <c r="B649" s="7">
        <v>14</v>
      </c>
      <c r="C649" s="8">
        <v>39357.23046875</v>
      </c>
      <c r="D649" s="8">
        <v>487.3</v>
      </c>
      <c r="E649" s="8">
        <v>485.1</v>
      </c>
      <c r="F649" s="8">
        <v>425.28800395535097</v>
      </c>
      <c r="G649" s="8">
        <v>425.28800395535097</v>
      </c>
      <c r="H649" s="8">
        <v>0</v>
      </c>
      <c r="I649" s="9">
        <v>3.0412945582999999E-2</v>
      </c>
      <c r="J649" s="9">
        <v>3.0412945582999999E-2</v>
      </c>
      <c r="K649" s="9">
        <v>2.9333985308E-2</v>
      </c>
      <c r="L649" s="9">
        <v>2.9333985308E-2</v>
      </c>
      <c r="M649" s="11">
        <f t="shared" si="18"/>
        <v>1</v>
      </c>
      <c r="N649" s="11">
        <f t="shared" si="19"/>
        <v>0</v>
      </c>
      <c r="O649" s="34"/>
    </row>
    <row r="650" spans="1:15" ht="13.5" thickBot="1">
      <c r="A650" s="3">
        <v>43796</v>
      </c>
      <c r="B650" s="7">
        <v>15</v>
      </c>
      <c r="C650" s="8">
        <v>39222.9765625</v>
      </c>
      <c r="D650" s="8">
        <v>313.5</v>
      </c>
      <c r="E650" s="8">
        <v>312.5</v>
      </c>
      <c r="F650" s="8">
        <v>256.30623926884601</v>
      </c>
      <c r="G650" s="8">
        <v>256.30623926884601</v>
      </c>
      <c r="H650" s="8">
        <v>0</v>
      </c>
      <c r="I650" s="9">
        <v>2.8049907175E-2</v>
      </c>
      <c r="J650" s="9">
        <v>2.8049907175E-2</v>
      </c>
      <c r="K650" s="9">
        <v>2.7559470687000001E-2</v>
      </c>
      <c r="L650" s="9">
        <v>2.7559470687000001E-2</v>
      </c>
      <c r="M650" s="11">
        <f t="shared" si="18"/>
        <v>1</v>
      </c>
      <c r="N650" s="11">
        <f t="shared" si="19"/>
        <v>0</v>
      </c>
      <c r="O650" s="34"/>
    </row>
    <row r="651" spans="1:15" ht="13.5" thickBot="1">
      <c r="A651" s="3">
        <v>43796</v>
      </c>
      <c r="B651" s="7">
        <v>16</v>
      </c>
      <c r="C651" s="8">
        <v>39222.015625</v>
      </c>
      <c r="D651" s="8">
        <v>230.5</v>
      </c>
      <c r="E651" s="8">
        <v>229.4</v>
      </c>
      <c r="F651" s="8">
        <v>123.470366417848</v>
      </c>
      <c r="G651" s="8">
        <v>124.955263082269</v>
      </c>
      <c r="H651" s="8">
        <v>1.4848966644199999</v>
      </c>
      <c r="I651" s="9">
        <v>5.176299015E-2</v>
      </c>
      <c r="J651" s="9">
        <v>5.2491237656E-2</v>
      </c>
      <c r="K651" s="9">
        <v>5.1223510012999997E-2</v>
      </c>
      <c r="L651" s="9">
        <v>5.1951757518999997E-2</v>
      </c>
      <c r="M651" s="11">
        <f t="shared" si="18"/>
        <v>1</v>
      </c>
      <c r="N651" s="11">
        <f t="shared" si="19"/>
        <v>0</v>
      </c>
      <c r="O651" s="34"/>
    </row>
    <row r="652" spans="1:15" ht="13.5" thickBot="1">
      <c r="A652" s="3">
        <v>43796</v>
      </c>
      <c r="B652" s="7">
        <v>17</v>
      </c>
      <c r="C652" s="8">
        <v>39777.1015625</v>
      </c>
      <c r="D652" s="8">
        <v>117.4</v>
      </c>
      <c r="E652" s="8">
        <v>112.1</v>
      </c>
      <c r="F652" s="8">
        <v>44.191073329867997</v>
      </c>
      <c r="G652" s="8">
        <v>47.152481849535</v>
      </c>
      <c r="H652" s="8">
        <v>2.961408519666</v>
      </c>
      <c r="I652" s="9">
        <v>3.4451946125000001E-2</v>
      </c>
      <c r="J652" s="9">
        <v>3.5904328920999998E-2</v>
      </c>
      <c r="K652" s="9">
        <v>3.1852632736000003E-2</v>
      </c>
      <c r="L652" s="9">
        <v>3.3305015532E-2</v>
      </c>
      <c r="M652" s="11">
        <f t="shared" ref="M652:M715" si="20">IF(F652&gt;5,1,0)</f>
        <v>1</v>
      </c>
      <c r="N652" s="11">
        <f t="shared" ref="N652:N715" si="21">IF(G652&gt;E652,1,0)</f>
        <v>0</v>
      </c>
      <c r="O652" s="34"/>
    </row>
    <row r="653" spans="1:15" ht="13.5" thickBot="1">
      <c r="A653" s="3">
        <v>43796</v>
      </c>
      <c r="B653" s="7">
        <v>18</v>
      </c>
      <c r="C653" s="8">
        <v>41189.0546875</v>
      </c>
      <c r="D653" s="8">
        <v>19.8</v>
      </c>
      <c r="E653" s="8">
        <v>15.9</v>
      </c>
      <c r="F653" s="8">
        <v>2.181823282816</v>
      </c>
      <c r="G653" s="8">
        <v>3.3095435232780002</v>
      </c>
      <c r="H653" s="8">
        <v>1.1277202404619999</v>
      </c>
      <c r="I653" s="9">
        <v>8.0875215669999993E-3</v>
      </c>
      <c r="J653" s="9">
        <v>8.6405967220000001E-3</v>
      </c>
      <c r="K653" s="9">
        <v>6.1748192619999996E-3</v>
      </c>
      <c r="L653" s="9">
        <v>6.7278944170000004E-3</v>
      </c>
      <c r="M653" s="11">
        <f t="shared" si="20"/>
        <v>0</v>
      </c>
      <c r="N653" s="11">
        <f t="shared" si="21"/>
        <v>0</v>
      </c>
      <c r="O653" s="34"/>
    </row>
    <row r="654" spans="1:15" ht="13.5" thickBot="1">
      <c r="A654" s="3">
        <v>43796</v>
      </c>
      <c r="B654" s="7">
        <v>19</v>
      </c>
      <c r="C654" s="8">
        <v>41730.359375</v>
      </c>
      <c r="D654" s="8">
        <v>0</v>
      </c>
      <c r="E654" s="8">
        <v>0</v>
      </c>
      <c r="F654" s="8">
        <v>0</v>
      </c>
      <c r="G654" s="8">
        <v>0.5</v>
      </c>
      <c r="H654" s="8">
        <v>0.5</v>
      </c>
      <c r="I654" s="9">
        <v>2.4521824400000001E-4</v>
      </c>
      <c r="J654" s="9">
        <v>0</v>
      </c>
      <c r="K654" s="9">
        <v>2.4521824400000001E-4</v>
      </c>
      <c r="L654" s="9">
        <v>0</v>
      </c>
      <c r="M654" s="11">
        <f t="shared" si="20"/>
        <v>0</v>
      </c>
      <c r="N654" s="11">
        <f t="shared" si="21"/>
        <v>1</v>
      </c>
      <c r="O654" s="34"/>
    </row>
    <row r="655" spans="1:15" ht="13.5" thickBot="1">
      <c r="A655" s="3">
        <v>43796</v>
      </c>
      <c r="B655" s="7">
        <v>20</v>
      </c>
      <c r="C655" s="8">
        <v>41173.36328125</v>
      </c>
      <c r="D655" s="8">
        <v>0</v>
      </c>
      <c r="E655" s="8">
        <v>0</v>
      </c>
      <c r="F655" s="8">
        <v>0</v>
      </c>
      <c r="G655" s="8">
        <v>0.5</v>
      </c>
      <c r="H655" s="8">
        <v>0.5</v>
      </c>
      <c r="I655" s="9">
        <v>2.4521824400000001E-4</v>
      </c>
      <c r="J655" s="9">
        <v>0</v>
      </c>
      <c r="K655" s="9">
        <v>2.4521824400000001E-4</v>
      </c>
      <c r="L655" s="9">
        <v>0</v>
      </c>
      <c r="M655" s="11">
        <f t="shared" si="20"/>
        <v>0</v>
      </c>
      <c r="N655" s="11">
        <f t="shared" si="21"/>
        <v>1</v>
      </c>
      <c r="O655" s="34"/>
    </row>
    <row r="656" spans="1:15" ht="13.5" thickBot="1">
      <c r="A656" s="3">
        <v>43796</v>
      </c>
      <c r="B656" s="7">
        <v>21</v>
      </c>
      <c r="C656" s="8">
        <v>40583.734375</v>
      </c>
      <c r="D656" s="8">
        <v>0</v>
      </c>
      <c r="E656" s="8">
        <v>0</v>
      </c>
      <c r="F656" s="8">
        <v>0</v>
      </c>
      <c r="G656" s="8">
        <v>0.5</v>
      </c>
      <c r="H656" s="8">
        <v>0.5</v>
      </c>
      <c r="I656" s="9">
        <v>2.4521824400000001E-4</v>
      </c>
      <c r="J656" s="9">
        <v>0</v>
      </c>
      <c r="K656" s="9">
        <v>2.4521824400000001E-4</v>
      </c>
      <c r="L656" s="9">
        <v>0</v>
      </c>
      <c r="M656" s="11">
        <f t="shared" si="20"/>
        <v>0</v>
      </c>
      <c r="N656" s="11">
        <f t="shared" si="21"/>
        <v>1</v>
      </c>
      <c r="O656" s="34"/>
    </row>
    <row r="657" spans="1:15" ht="13.5" thickBot="1">
      <c r="A657" s="3">
        <v>43796</v>
      </c>
      <c r="B657" s="7">
        <v>22</v>
      </c>
      <c r="C657" s="8">
        <v>39637.80859375</v>
      </c>
      <c r="D657" s="8">
        <v>0</v>
      </c>
      <c r="E657" s="8">
        <v>0</v>
      </c>
      <c r="F657" s="8">
        <v>0</v>
      </c>
      <c r="G657" s="8">
        <v>0.5</v>
      </c>
      <c r="H657" s="8">
        <v>0.5</v>
      </c>
      <c r="I657" s="9">
        <v>2.4521824400000001E-4</v>
      </c>
      <c r="J657" s="9">
        <v>0</v>
      </c>
      <c r="K657" s="9">
        <v>2.4521824400000001E-4</v>
      </c>
      <c r="L657" s="9">
        <v>0</v>
      </c>
      <c r="M657" s="11">
        <f t="shared" si="20"/>
        <v>0</v>
      </c>
      <c r="N657" s="11">
        <f t="shared" si="21"/>
        <v>1</v>
      </c>
      <c r="O657" s="34"/>
    </row>
    <row r="658" spans="1:15" ht="13.5" thickBot="1">
      <c r="A658" s="3">
        <v>43796</v>
      </c>
      <c r="B658" s="7">
        <v>23</v>
      </c>
      <c r="C658" s="8">
        <v>38102.5078125</v>
      </c>
      <c r="D658" s="8">
        <v>0</v>
      </c>
      <c r="E658" s="8">
        <v>0</v>
      </c>
      <c r="F658" s="8">
        <v>0</v>
      </c>
      <c r="G658" s="8">
        <v>0.5</v>
      </c>
      <c r="H658" s="8">
        <v>0.5</v>
      </c>
      <c r="I658" s="9">
        <v>2.4521824400000001E-4</v>
      </c>
      <c r="J658" s="9">
        <v>0</v>
      </c>
      <c r="K658" s="9">
        <v>2.4521824400000001E-4</v>
      </c>
      <c r="L658" s="9">
        <v>0</v>
      </c>
      <c r="M658" s="11">
        <f t="shared" si="20"/>
        <v>0</v>
      </c>
      <c r="N658" s="11">
        <f t="shared" si="21"/>
        <v>1</v>
      </c>
      <c r="O658" s="34"/>
    </row>
    <row r="659" spans="1:15" ht="13.5" thickBot="1">
      <c r="A659" s="3">
        <v>43796</v>
      </c>
      <c r="B659" s="7">
        <v>24</v>
      </c>
      <c r="C659" s="8">
        <v>36096.921875</v>
      </c>
      <c r="D659" s="8">
        <v>0</v>
      </c>
      <c r="E659" s="8">
        <v>0</v>
      </c>
      <c r="F659" s="8">
        <v>0</v>
      </c>
      <c r="G659" s="8">
        <v>0.5</v>
      </c>
      <c r="H659" s="8">
        <v>0.5</v>
      </c>
      <c r="I659" s="9">
        <v>2.4521824400000001E-4</v>
      </c>
      <c r="J659" s="9">
        <v>0</v>
      </c>
      <c r="K659" s="9">
        <v>2.4521824400000001E-4</v>
      </c>
      <c r="L659" s="9">
        <v>0</v>
      </c>
      <c r="M659" s="11">
        <f t="shared" si="20"/>
        <v>0</v>
      </c>
      <c r="N659" s="11">
        <f t="shared" si="21"/>
        <v>1</v>
      </c>
      <c r="O659" s="34"/>
    </row>
    <row r="660" spans="1:15" ht="13.5" thickBot="1">
      <c r="A660" s="3">
        <v>43797</v>
      </c>
      <c r="B660" s="7">
        <v>1</v>
      </c>
      <c r="C660" s="8">
        <v>34484.0546875</v>
      </c>
      <c r="D660" s="8">
        <v>0</v>
      </c>
      <c r="E660" s="8">
        <v>0</v>
      </c>
      <c r="F660" s="8">
        <v>2.1173076629E-2</v>
      </c>
      <c r="G660" s="8">
        <v>0.52117307662900003</v>
      </c>
      <c r="H660" s="8">
        <v>0.5</v>
      </c>
      <c r="I660" s="9">
        <v>2.5560229299999998E-4</v>
      </c>
      <c r="J660" s="9">
        <v>1.0384049352446599E-5</v>
      </c>
      <c r="K660" s="9">
        <v>2.5560229299999998E-4</v>
      </c>
      <c r="L660" s="9">
        <v>1.0384049352446599E-5</v>
      </c>
      <c r="M660" s="11">
        <f t="shared" si="20"/>
        <v>0</v>
      </c>
      <c r="N660" s="11">
        <f t="shared" si="21"/>
        <v>1</v>
      </c>
      <c r="O660" s="34"/>
    </row>
    <row r="661" spans="1:15" ht="13.5" thickBot="1">
      <c r="A661" s="3">
        <v>43797</v>
      </c>
      <c r="B661" s="7">
        <v>2</v>
      </c>
      <c r="C661" s="8">
        <v>33285.82421875</v>
      </c>
      <c r="D661" s="8">
        <v>0</v>
      </c>
      <c r="E661" s="8">
        <v>0</v>
      </c>
      <c r="F661" s="8">
        <v>0</v>
      </c>
      <c r="G661" s="8">
        <v>0.5</v>
      </c>
      <c r="H661" s="8">
        <v>0.5</v>
      </c>
      <c r="I661" s="9">
        <v>2.4521824400000001E-4</v>
      </c>
      <c r="J661" s="9">
        <v>0</v>
      </c>
      <c r="K661" s="9">
        <v>2.4521824400000001E-4</v>
      </c>
      <c r="L661" s="9">
        <v>0</v>
      </c>
      <c r="M661" s="11">
        <f t="shared" si="20"/>
        <v>0</v>
      </c>
      <c r="N661" s="11">
        <f t="shared" si="21"/>
        <v>1</v>
      </c>
      <c r="O661" s="34"/>
    </row>
    <row r="662" spans="1:15" ht="13.5" thickBot="1">
      <c r="A662" s="3">
        <v>43797</v>
      </c>
      <c r="B662" s="7">
        <v>3</v>
      </c>
      <c r="C662" s="8">
        <v>32649.08984375</v>
      </c>
      <c r="D662" s="8">
        <v>0</v>
      </c>
      <c r="E662" s="8">
        <v>0</v>
      </c>
      <c r="F662" s="8">
        <v>0</v>
      </c>
      <c r="G662" s="8">
        <v>0.5</v>
      </c>
      <c r="H662" s="8">
        <v>0.5</v>
      </c>
      <c r="I662" s="9">
        <v>2.4521824400000001E-4</v>
      </c>
      <c r="J662" s="9">
        <v>0</v>
      </c>
      <c r="K662" s="9">
        <v>2.4521824400000001E-4</v>
      </c>
      <c r="L662" s="9">
        <v>0</v>
      </c>
      <c r="M662" s="11">
        <f t="shared" si="20"/>
        <v>0</v>
      </c>
      <c r="N662" s="11">
        <f t="shared" si="21"/>
        <v>1</v>
      </c>
      <c r="O662" s="34"/>
    </row>
    <row r="663" spans="1:15" ht="13.5" thickBot="1">
      <c r="A663" s="3">
        <v>43797</v>
      </c>
      <c r="B663" s="7">
        <v>4</v>
      </c>
      <c r="C663" s="8">
        <v>32373.015625</v>
      </c>
      <c r="D663" s="8">
        <v>0</v>
      </c>
      <c r="E663" s="8">
        <v>0</v>
      </c>
      <c r="F663" s="8">
        <v>0</v>
      </c>
      <c r="G663" s="8">
        <v>0.5</v>
      </c>
      <c r="H663" s="8">
        <v>0.5</v>
      </c>
      <c r="I663" s="9">
        <v>2.4521824400000001E-4</v>
      </c>
      <c r="J663" s="9">
        <v>0</v>
      </c>
      <c r="K663" s="9">
        <v>2.4521824400000001E-4</v>
      </c>
      <c r="L663" s="9">
        <v>0</v>
      </c>
      <c r="M663" s="11">
        <f t="shared" si="20"/>
        <v>0</v>
      </c>
      <c r="N663" s="11">
        <f t="shared" si="21"/>
        <v>1</v>
      </c>
      <c r="O663" s="34"/>
    </row>
    <row r="664" spans="1:15" ht="13.5" thickBot="1">
      <c r="A664" s="3">
        <v>43797</v>
      </c>
      <c r="B664" s="7">
        <v>5</v>
      </c>
      <c r="C664" s="8">
        <v>32611.453125</v>
      </c>
      <c r="D664" s="8">
        <v>0</v>
      </c>
      <c r="E664" s="8">
        <v>0</v>
      </c>
      <c r="F664" s="8">
        <v>1.6096527040000001E-3</v>
      </c>
      <c r="G664" s="8">
        <v>0.50160965270400004</v>
      </c>
      <c r="H664" s="8">
        <v>0.5</v>
      </c>
      <c r="I664" s="9">
        <v>2.4600767599999997E-4</v>
      </c>
      <c r="J664" s="9">
        <v>7.8943242013867103E-7</v>
      </c>
      <c r="K664" s="9">
        <v>2.4600767599999997E-4</v>
      </c>
      <c r="L664" s="9">
        <v>7.8943242013867103E-7</v>
      </c>
      <c r="M664" s="11">
        <f t="shared" si="20"/>
        <v>0</v>
      </c>
      <c r="N664" s="11">
        <f t="shared" si="21"/>
        <v>1</v>
      </c>
      <c r="O664" s="34"/>
    </row>
    <row r="665" spans="1:15" ht="13.5" thickBot="1">
      <c r="A665" s="3">
        <v>43797</v>
      </c>
      <c r="B665" s="7">
        <v>6</v>
      </c>
      <c r="C665" s="8">
        <v>33472.765625</v>
      </c>
      <c r="D665" s="8">
        <v>0</v>
      </c>
      <c r="E665" s="8">
        <v>0</v>
      </c>
      <c r="F665" s="8">
        <v>1.17921109E-4</v>
      </c>
      <c r="G665" s="8">
        <v>3.4512544419999999E-3</v>
      </c>
      <c r="H665" s="8">
        <v>3.3333333329999999E-3</v>
      </c>
      <c r="I665" s="9">
        <v>1.69262110953123E-6</v>
      </c>
      <c r="J665" s="9">
        <v>5.7832814615420297E-8</v>
      </c>
      <c r="K665" s="9">
        <v>1.69262110953123E-6</v>
      </c>
      <c r="L665" s="9">
        <v>5.7832814615420297E-8</v>
      </c>
      <c r="M665" s="11">
        <f t="shared" si="20"/>
        <v>0</v>
      </c>
      <c r="N665" s="11">
        <f t="shared" si="21"/>
        <v>1</v>
      </c>
      <c r="O665" s="34"/>
    </row>
    <row r="666" spans="1:15" ht="13.5" thickBot="1">
      <c r="A666" s="3">
        <v>43797</v>
      </c>
      <c r="B666" s="7">
        <v>7</v>
      </c>
      <c r="C666" s="8">
        <v>34753.953125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9">
        <v>0</v>
      </c>
      <c r="J666" s="9">
        <v>0</v>
      </c>
      <c r="K666" s="9">
        <v>0</v>
      </c>
      <c r="L666" s="9">
        <v>0</v>
      </c>
      <c r="M666" s="11">
        <f t="shared" si="20"/>
        <v>0</v>
      </c>
      <c r="N666" s="11">
        <f t="shared" si="21"/>
        <v>0</v>
      </c>
      <c r="O666" s="34"/>
    </row>
    <row r="667" spans="1:15" ht="13.5" thickBot="1">
      <c r="A667" s="3">
        <v>43797</v>
      </c>
      <c r="B667" s="7">
        <v>8</v>
      </c>
      <c r="C667" s="8">
        <v>36071.2890625</v>
      </c>
      <c r="D667" s="8">
        <v>4.5999999999999996</v>
      </c>
      <c r="E667" s="8">
        <v>3.6</v>
      </c>
      <c r="F667" s="8">
        <v>4.3398433070209999</v>
      </c>
      <c r="G667" s="8">
        <v>4.3398433070209999</v>
      </c>
      <c r="H667" s="8">
        <v>0</v>
      </c>
      <c r="I667" s="9">
        <v>1.2759033400000001E-4</v>
      </c>
      <c r="J667" s="9">
        <v>1.2759033400000001E-4</v>
      </c>
      <c r="K667" s="9">
        <v>3.6284615299999999E-4</v>
      </c>
      <c r="L667" s="9">
        <v>3.6284615299999999E-4</v>
      </c>
      <c r="M667" s="11">
        <f t="shared" si="20"/>
        <v>0</v>
      </c>
      <c r="N667" s="11">
        <f t="shared" si="21"/>
        <v>1</v>
      </c>
      <c r="O667" s="34"/>
    </row>
    <row r="668" spans="1:15" ht="13.5" thickBot="1">
      <c r="A668" s="3">
        <v>43797</v>
      </c>
      <c r="B668" s="7">
        <v>9</v>
      </c>
      <c r="C668" s="8">
        <v>38031.3125</v>
      </c>
      <c r="D668" s="8">
        <v>118.9</v>
      </c>
      <c r="E668" s="8">
        <v>111.1</v>
      </c>
      <c r="F668" s="8">
        <v>149.53655588354499</v>
      </c>
      <c r="G668" s="8">
        <v>149.53655588354499</v>
      </c>
      <c r="H668" s="8">
        <v>0</v>
      </c>
      <c r="I668" s="9">
        <v>1.5025284886000001E-2</v>
      </c>
      <c r="J668" s="9">
        <v>1.5025284886000001E-2</v>
      </c>
      <c r="K668" s="9">
        <v>1.8850689495999998E-2</v>
      </c>
      <c r="L668" s="9">
        <v>1.8850689495999998E-2</v>
      </c>
      <c r="M668" s="11">
        <f t="shared" si="20"/>
        <v>1</v>
      </c>
      <c r="N668" s="11">
        <f t="shared" si="21"/>
        <v>1</v>
      </c>
      <c r="O668" s="34"/>
    </row>
    <row r="669" spans="1:15" ht="13.5" thickBot="1">
      <c r="A669" s="3">
        <v>43797</v>
      </c>
      <c r="B669" s="7">
        <v>10</v>
      </c>
      <c r="C669" s="8">
        <v>39915.13671875</v>
      </c>
      <c r="D669" s="8">
        <v>369.4</v>
      </c>
      <c r="E669" s="8">
        <v>364.1</v>
      </c>
      <c r="F669" s="8">
        <v>426.78893128474601</v>
      </c>
      <c r="G669" s="8">
        <v>426.78893128474601</v>
      </c>
      <c r="H669" s="8">
        <v>0</v>
      </c>
      <c r="I669" s="9">
        <v>2.8145625936E-2</v>
      </c>
      <c r="J669" s="9">
        <v>2.8145625936E-2</v>
      </c>
      <c r="K669" s="9">
        <v>3.0744939325000002E-2</v>
      </c>
      <c r="L669" s="9">
        <v>3.0744939325000002E-2</v>
      </c>
      <c r="M669" s="11">
        <f t="shared" si="20"/>
        <v>1</v>
      </c>
      <c r="N669" s="11">
        <f t="shared" si="21"/>
        <v>1</v>
      </c>
      <c r="O669" s="34"/>
    </row>
    <row r="670" spans="1:15" ht="13.5" thickBot="1">
      <c r="A670" s="3">
        <v>43797</v>
      </c>
      <c r="B670" s="7">
        <v>11</v>
      </c>
      <c r="C670" s="8">
        <v>40881.23046875</v>
      </c>
      <c r="D670" s="8">
        <v>589.9</v>
      </c>
      <c r="E670" s="8">
        <v>586.4</v>
      </c>
      <c r="F670" s="8">
        <v>566.331310021082</v>
      </c>
      <c r="G670" s="8">
        <v>566.331310021082</v>
      </c>
      <c r="H670" s="8">
        <v>0</v>
      </c>
      <c r="I670" s="9">
        <v>1.1558945551E-2</v>
      </c>
      <c r="J670" s="9">
        <v>1.1558945551E-2</v>
      </c>
      <c r="K670" s="9">
        <v>9.8424178409999997E-3</v>
      </c>
      <c r="L670" s="9">
        <v>9.8424178409999997E-3</v>
      </c>
      <c r="M670" s="11">
        <f t="shared" si="20"/>
        <v>1</v>
      </c>
      <c r="N670" s="11">
        <f t="shared" si="21"/>
        <v>0</v>
      </c>
      <c r="O670" s="34"/>
    </row>
    <row r="671" spans="1:15" ht="13.5" thickBot="1">
      <c r="A671" s="3">
        <v>43797</v>
      </c>
      <c r="B671" s="7">
        <v>12</v>
      </c>
      <c r="C671" s="8">
        <v>41118.07421875</v>
      </c>
      <c r="D671" s="8">
        <v>750.9</v>
      </c>
      <c r="E671" s="8">
        <v>746.9</v>
      </c>
      <c r="F671" s="8">
        <v>680.09422940280695</v>
      </c>
      <c r="G671" s="8">
        <v>680.09422940280695</v>
      </c>
      <c r="H671" s="8">
        <v>0</v>
      </c>
      <c r="I671" s="9">
        <v>3.4725733495000001E-2</v>
      </c>
      <c r="J671" s="9">
        <v>3.4725733495000001E-2</v>
      </c>
      <c r="K671" s="9">
        <v>3.2763987541000003E-2</v>
      </c>
      <c r="L671" s="9">
        <v>3.2763987541000003E-2</v>
      </c>
      <c r="M671" s="11">
        <f t="shared" si="20"/>
        <v>1</v>
      </c>
      <c r="N671" s="11">
        <f t="shared" si="21"/>
        <v>0</v>
      </c>
      <c r="O671" s="34"/>
    </row>
    <row r="672" spans="1:15" ht="13.5" thickBot="1">
      <c r="A672" s="3">
        <v>43797</v>
      </c>
      <c r="B672" s="7">
        <v>13</v>
      </c>
      <c r="C672" s="8">
        <v>40257.27734375</v>
      </c>
      <c r="D672" s="8">
        <v>888.3</v>
      </c>
      <c r="E672" s="8">
        <v>883.2</v>
      </c>
      <c r="F672" s="8">
        <v>746.363447291586</v>
      </c>
      <c r="G672" s="8">
        <v>746.363447291586</v>
      </c>
      <c r="H672" s="8">
        <v>0</v>
      </c>
      <c r="I672" s="9">
        <v>6.9610864495999999E-2</v>
      </c>
      <c r="J672" s="9">
        <v>6.9610864495999999E-2</v>
      </c>
      <c r="K672" s="9">
        <v>6.7109638405000005E-2</v>
      </c>
      <c r="L672" s="9">
        <v>6.7109638405000005E-2</v>
      </c>
      <c r="M672" s="11">
        <f t="shared" si="20"/>
        <v>1</v>
      </c>
      <c r="N672" s="11">
        <f t="shared" si="21"/>
        <v>0</v>
      </c>
      <c r="O672" s="34"/>
    </row>
    <row r="673" spans="1:15" ht="13.5" thickBot="1">
      <c r="A673" s="3">
        <v>43797</v>
      </c>
      <c r="B673" s="7">
        <v>14</v>
      </c>
      <c r="C673" s="8">
        <v>39038.453125</v>
      </c>
      <c r="D673" s="8">
        <v>881</v>
      </c>
      <c r="E673" s="8">
        <v>876.1</v>
      </c>
      <c r="F673" s="8">
        <v>787.32282057894599</v>
      </c>
      <c r="G673" s="8">
        <v>787.32282057894599</v>
      </c>
      <c r="H673" s="8">
        <v>0</v>
      </c>
      <c r="I673" s="9">
        <v>4.5942706925E-2</v>
      </c>
      <c r="J673" s="9">
        <v>4.5942706925E-2</v>
      </c>
      <c r="K673" s="9">
        <v>4.3539568131000003E-2</v>
      </c>
      <c r="L673" s="9">
        <v>4.3539568131000003E-2</v>
      </c>
      <c r="M673" s="11">
        <f t="shared" si="20"/>
        <v>1</v>
      </c>
      <c r="N673" s="11">
        <f t="shared" si="21"/>
        <v>0</v>
      </c>
      <c r="O673" s="34"/>
    </row>
    <row r="674" spans="1:15" ht="13.5" thickBot="1">
      <c r="A674" s="3">
        <v>43797</v>
      </c>
      <c r="B674" s="7">
        <v>15</v>
      </c>
      <c r="C674" s="8">
        <v>38141.01171875</v>
      </c>
      <c r="D674" s="8">
        <v>761.6</v>
      </c>
      <c r="E674" s="8">
        <v>757.9</v>
      </c>
      <c r="F674" s="8">
        <v>676.72607747938901</v>
      </c>
      <c r="G674" s="8">
        <v>676.72607747938901</v>
      </c>
      <c r="H674" s="8">
        <v>0</v>
      </c>
      <c r="I674" s="9">
        <v>4.1625268524000003E-2</v>
      </c>
      <c r="J674" s="9">
        <v>4.1625268524000003E-2</v>
      </c>
      <c r="K674" s="9">
        <v>3.9810653516000001E-2</v>
      </c>
      <c r="L674" s="9">
        <v>3.9810653516000001E-2</v>
      </c>
      <c r="M674" s="11">
        <f t="shared" si="20"/>
        <v>1</v>
      </c>
      <c r="N674" s="11">
        <f t="shared" si="21"/>
        <v>0</v>
      </c>
      <c r="O674" s="34"/>
    </row>
    <row r="675" spans="1:15" ht="13.5" thickBot="1">
      <c r="A675" s="3">
        <v>43797</v>
      </c>
      <c r="B675" s="7">
        <v>16</v>
      </c>
      <c r="C675" s="8">
        <v>37482.74609375</v>
      </c>
      <c r="D675" s="8">
        <v>591.1</v>
      </c>
      <c r="E675" s="8">
        <v>587.29999999999995</v>
      </c>
      <c r="F675" s="8">
        <v>417.84108519964701</v>
      </c>
      <c r="G675" s="8">
        <v>417.84108519964701</v>
      </c>
      <c r="H675" s="8">
        <v>0</v>
      </c>
      <c r="I675" s="9">
        <v>8.4972493770999996E-2</v>
      </c>
      <c r="J675" s="9">
        <v>8.4972493770999996E-2</v>
      </c>
      <c r="K675" s="9">
        <v>8.3108835115000002E-2</v>
      </c>
      <c r="L675" s="9">
        <v>8.3108835115000002E-2</v>
      </c>
      <c r="M675" s="11">
        <f t="shared" si="20"/>
        <v>1</v>
      </c>
      <c r="N675" s="11">
        <f t="shared" si="21"/>
        <v>0</v>
      </c>
      <c r="O675" s="34"/>
    </row>
    <row r="676" spans="1:15" ht="13.5" thickBot="1">
      <c r="A676" s="3">
        <v>43797</v>
      </c>
      <c r="B676" s="7">
        <v>17</v>
      </c>
      <c r="C676" s="8">
        <v>37097.58203125</v>
      </c>
      <c r="D676" s="8">
        <v>310.89999999999998</v>
      </c>
      <c r="E676" s="8">
        <v>302.10000000000002</v>
      </c>
      <c r="F676" s="8">
        <v>183.93257647953899</v>
      </c>
      <c r="G676" s="8">
        <v>183.93257647953899</v>
      </c>
      <c r="H676" s="8">
        <v>0</v>
      </c>
      <c r="I676" s="9">
        <v>6.2269457341999998E-2</v>
      </c>
      <c r="J676" s="9">
        <v>6.2269457341999998E-2</v>
      </c>
      <c r="K676" s="9">
        <v>5.7953616243000002E-2</v>
      </c>
      <c r="L676" s="9">
        <v>5.7953616243000002E-2</v>
      </c>
      <c r="M676" s="11">
        <f t="shared" si="20"/>
        <v>1</v>
      </c>
      <c r="N676" s="11">
        <f t="shared" si="21"/>
        <v>0</v>
      </c>
      <c r="O676" s="34"/>
    </row>
    <row r="677" spans="1:15" ht="13.5" thickBot="1">
      <c r="A677" s="3">
        <v>43797</v>
      </c>
      <c r="B677" s="7">
        <v>18</v>
      </c>
      <c r="C677" s="8">
        <v>37831.7421875</v>
      </c>
      <c r="D677" s="8">
        <v>54.1</v>
      </c>
      <c r="E677" s="8">
        <v>49.3</v>
      </c>
      <c r="F677" s="8">
        <v>16.460419063747</v>
      </c>
      <c r="G677" s="8">
        <v>16.460930174823002</v>
      </c>
      <c r="H677" s="8">
        <v>5.1111107499999999E-4</v>
      </c>
      <c r="I677" s="9">
        <v>1.8459573234E-2</v>
      </c>
      <c r="J677" s="9">
        <v>1.8459823901999999E-2</v>
      </c>
      <c r="K677" s="9">
        <v>1.6105478089000001E-2</v>
      </c>
      <c r="L677" s="9">
        <v>1.6105728757000001E-2</v>
      </c>
      <c r="M677" s="11">
        <f t="shared" si="20"/>
        <v>1</v>
      </c>
      <c r="N677" s="11">
        <f t="shared" si="21"/>
        <v>0</v>
      </c>
      <c r="O677" s="34"/>
    </row>
    <row r="678" spans="1:15" ht="13.5" thickBot="1">
      <c r="A678" s="3">
        <v>43797</v>
      </c>
      <c r="B678" s="7">
        <v>19</v>
      </c>
      <c r="C678" s="8">
        <v>38013.8046875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9">
        <v>0</v>
      </c>
      <c r="J678" s="9">
        <v>0</v>
      </c>
      <c r="K678" s="9">
        <v>0</v>
      </c>
      <c r="L678" s="9">
        <v>0</v>
      </c>
      <c r="M678" s="11">
        <f t="shared" si="20"/>
        <v>0</v>
      </c>
      <c r="N678" s="11">
        <f t="shared" si="21"/>
        <v>0</v>
      </c>
      <c r="O678" s="34"/>
    </row>
    <row r="679" spans="1:15" ht="13.5" thickBot="1">
      <c r="A679" s="3">
        <v>43797</v>
      </c>
      <c r="B679" s="7">
        <v>20</v>
      </c>
      <c r="C679" s="8">
        <v>37786.26953125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9">
        <v>0</v>
      </c>
      <c r="J679" s="9">
        <v>0</v>
      </c>
      <c r="K679" s="9">
        <v>0</v>
      </c>
      <c r="L679" s="9">
        <v>0</v>
      </c>
      <c r="M679" s="11">
        <f t="shared" si="20"/>
        <v>0</v>
      </c>
      <c r="N679" s="11">
        <f t="shared" si="21"/>
        <v>0</v>
      </c>
      <c r="O679" s="34"/>
    </row>
    <row r="680" spans="1:15" ht="13.5" thickBot="1">
      <c r="A680" s="3">
        <v>43797</v>
      </c>
      <c r="B680" s="7">
        <v>21</v>
      </c>
      <c r="C680" s="8">
        <v>37520.62890625</v>
      </c>
      <c r="D680" s="8">
        <v>0</v>
      </c>
      <c r="E680" s="8">
        <v>0</v>
      </c>
      <c r="F680" s="8">
        <v>2.7777778191698901E-5</v>
      </c>
      <c r="G680" s="8">
        <v>2.7777778191698901E-5</v>
      </c>
      <c r="H680" s="8">
        <v>0</v>
      </c>
      <c r="I680" s="9">
        <v>1.36232359939671E-8</v>
      </c>
      <c r="J680" s="9">
        <v>1.36232359939671E-8</v>
      </c>
      <c r="K680" s="9">
        <v>1.36232359939671E-8</v>
      </c>
      <c r="L680" s="9">
        <v>1.36232359939671E-8</v>
      </c>
      <c r="M680" s="11">
        <f t="shared" si="20"/>
        <v>0</v>
      </c>
      <c r="N680" s="11">
        <f t="shared" si="21"/>
        <v>1</v>
      </c>
      <c r="O680" s="34"/>
    </row>
    <row r="681" spans="1:15" ht="13.5" thickBot="1">
      <c r="A681" s="3">
        <v>43797</v>
      </c>
      <c r="B681" s="7">
        <v>22</v>
      </c>
      <c r="C681" s="8">
        <v>37120.625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11">
        <f t="shared" si="20"/>
        <v>0</v>
      </c>
      <c r="N681" s="11">
        <f t="shared" si="21"/>
        <v>0</v>
      </c>
      <c r="O681" s="34"/>
    </row>
    <row r="682" spans="1:15" ht="13.5" thickBot="1">
      <c r="A682" s="3">
        <v>43797</v>
      </c>
      <c r="B682" s="7">
        <v>23</v>
      </c>
      <c r="C682" s="8">
        <v>36223.72265625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11">
        <f t="shared" si="20"/>
        <v>0</v>
      </c>
      <c r="N682" s="11">
        <f t="shared" si="21"/>
        <v>0</v>
      </c>
      <c r="O682" s="34"/>
    </row>
    <row r="683" spans="1:15" ht="13.5" thickBot="1">
      <c r="A683" s="3">
        <v>43797</v>
      </c>
      <c r="B683" s="7">
        <v>24</v>
      </c>
      <c r="C683" s="8">
        <v>35065.23828125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11">
        <f t="shared" si="20"/>
        <v>0</v>
      </c>
      <c r="N683" s="11">
        <f t="shared" si="21"/>
        <v>0</v>
      </c>
      <c r="O683" s="34"/>
    </row>
    <row r="684" spans="1:15" ht="13.5" thickBot="1">
      <c r="A684" s="3">
        <v>43798</v>
      </c>
      <c r="B684" s="7">
        <v>1</v>
      </c>
      <c r="C684" s="8">
        <v>33941.0078125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11">
        <f t="shared" si="20"/>
        <v>0</v>
      </c>
      <c r="N684" s="11">
        <f t="shared" si="21"/>
        <v>0</v>
      </c>
      <c r="O684" s="34"/>
    </row>
    <row r="685" spans="1:15" ht="13.5" thickBot="1">
      <c r="A685" s="3">
        <v>43798</v>
      </c>
      <c r="B685" s="7">
        <v>2</v>
      </c>
      <c r="C685" s="8">
        <v>33025.609375</v>
      </c>
      <c r="D685" s="8">
        <v>0</v>
      </c>
      <c r="E685" s="8">
        <v>0</v>
      </c>
      <c r="F685" s="8">
        <v>4.3590786719999997E-3</v>
      </c>
      <c r="G685" s="8">
        <v>4.3590786719999997E-3</v>
      </c>
      <c r="H685" s="8">
        <v>0</v>
      </c>
      <c r="I685" s="9">
        <v>2.1378512369775002E-6</v>
      </c>
      <c r="J685" s="9">
        <v>2.1378512369775002E-6</v>
      </c>
      <c r="K685" s="9">
        <v>2.1378512369775002E-6</v>
      </c>
      <c r="L685" s="9">
        <v>2.1378512369775002E-6</v>
      </c>
      <c r="M685" s="11">
        <f t="shared" si="20"/>
        <v>0</v>
      </c>
      <c r="N685" s="11">
        <f t="shared" si="21"/>
        <v>1</v>
      </c>
      <c r="O685" s="34"/>
    </row>
    <row r="686" spans="1:15" ht="13.5" thickBot="1">
      <c r="A686" s="3">
        <v>43798</v>
      </c>
      <c r="B686" s="7">
        <v>3</v>
      </c>
      <c r="C686" s="8">
        <v>32545.990234375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11">
        <f t="shared" si="20"/>
        <v>0</v>
      </c>
      <c r="N686" s="11">
        <f t="shared" si="21"/>
        <v>0</v>
      </c>
      <c r="O686" s="34"/>
    </row>
    <row r="687" spans="1:15" ht="13.5" thickBot="1">
      <c r="A687" s="3">
        <v>43798</v>
      </c>
      <c r="B687" s="7">
        <v>4</v>
      </c>
      <c r="C687" s="8">
        <v>32342.326171875</v>
      </c>
      <c r="D687" s="8">
        <v>0</v>
      </c>
      <c r="E687" s="8">
        <v>0</v>
      </c>
      <c r="F687" s="8">
        <v>1.6666667328940401E-5</v>
      </c>
      <c r="G687" s="8">
        <v>1.6666667328940401E-5</v>
      </c>
      <c r="H687" s="8">
        <v>0</v>
      </c>
      <c r="I687" s="9">
        <v>8.1739417993822505E-9</v>
      </c>
      <c r="J687" s="9">
        <v>8.1739417993822505E-9</v>
      </c>
      <c r="K687" s="9">
        <v>8.1739417993822505E-9</v>
      </c>
      <c r="L687" s="9">
        <v>8.1739417993822505E-9</v>
      </c>
      <c r="M687" s="11">
        <f t="shared" si="20"/>
        <v>0</v>
      </c>
      <c r="N687" s="11">
        <f t="shared" si="21"/>
        <v>1</v>
      </c>
      <c r="O687" s="34"/>
    </row>
    <row r="688" spans="1:15" ht="13.5" thickBot="1">
      <c r="A688" s="3">
        <v>43798</v>
      </c>
      <c r="B688" s="7">
        <v>5</v>
      </c>
      <c r="C688" s="8">
        <v>32761.126953125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11">
        <f t="shared" si="20"/>
        <v>0</v>
      </c>
      <c r="N688" s="11">
        <f t="shared" si="21"/>
        <v>0</v>
      </c>
      <c r="O688" s="34"/>
    </row>
    <row r="689" spans="1:15" ht="13.5" thickBot="1">
      <c r="A689" s="3">
        <v>43798</v>
      </c>
      <c r="B689" s="7">
        <v>6</v>
      </c>
      <c r="C689" s="8">
        <v>33740.5703125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9">
        <v>0</v>
      </c>
      <c r="J689" s="9">
        <v>0</v>
      </c>
      <c r="K689" s="9">
        <v>0</v>
      </c>
      <c r="L689" s="9">
        <v>0</v>
      </c>
      <c r="M689" s="11">
        <f t="shared" si="20"/>
        <v>0</v>
      </c>
      <c r="N689" s="11">
        <f t="shared" si="21"/>
        <v>0</v>
      </c>
      <c r="O689" s="34"/>
    </row>
    <row r="690" spans="1:15" ht="13.5" thickBot="1">
      <c r="A690" s="3">
        <v>43798</v>
      </c>
      <c r="B690" s="7">
        <v>7</v>
      </c>
      <c r="C690" s="8">
        <v>34865.4453125</v>
      </c>
      <c r="D690" s="8">
        <v>0</v>
      </c>
      <c r="E690" s="8">
        <v>0</v>
      </c>
      <c r="F690" s="8">
        <v>4.0637175240000002E-3</v>
      </c>
      <c r="G690" s="8">
        <v>4.0637175240000002E-3</v>
      </c>
      <c r="H690" s="8">
        <v>0</v>
      </c>
      <c r="I690" s="9">
        <v>1.9929953527271298E-6</v>
      </c>
      <c r="J690" s="9">
        <v>1.9929953527271298E-6</v>
      </c>
      <c r="K690" s="9">
        <v>1.9929953527271298E-6</v>
      </c>
      <c r="L690" s="9">
        <v>1.9929953527271298E-6</v>
      </c>
      <c r="M690" s="11">
        <f t="shared" si="20"/>
        <v>0</v>
      </c>
      <c r="N690" s="11">
        <f t="shared" si="21"/>
        <v>1</v>
      </c>
      <c r="O690" s="34"/>
    </row>
    <row r="691" spans="1:15" ht="13.5" thickBot="1">
      <c r="A691" s="3">
        <v>43798</v>
      </c>
      <c r="B691" s="7">
        <v>8</v>
      </c>
      <c r="C691" s="8">
        <v>35864.953125</v>
      </c>
      <c r="D691" s="8">
        <v>11.3</v>
      </c>
      <c r="E691" s="8">
        <v>9</v>
      </c>
      <c r="F691" s="8">
        <v>11.911214705113</v>
      </c>
      <c r="G691" s="8">
        <v>11.911214705113</v>
      </c>
      <c r="H691" s="8">
        <v>0</v>
      </c>
      <c r="I691" s="9">
        <v>2.9976199299999999E-4</v>
      </c>
      <c r="J691" s="9">
        <v>2.9976199299999999E-4</v>
      </c>
      <c r="K691" s="9">
        <v>1.4277659169999999E-3</v>
      </c>
      <c r="L691" s="9">
        <v>1.4277659169999999E-3</v>
      </c>
      <c r="M691" s="11">
        <f t="shared" si="20"/>
        <v>1</v>
      </c>
      <c r="N691" s="11">
        <f t="shared" si="21"/>
        <v>1</v>
      </c>
      <c r="O691" s="34"/>
    </row>
    <row r="692" spans="1:15" ht="13.5" thickBot="1">
      <c r="A692" s="3">
        <v>43798</v>
      </c>
      <c r="B692" s="7">
        <v>9</v>
      </c>
      <c r="C692" s="8">
        <v>36858.98828125</v>
      </c>
      <c r="D692" s="8">
        <v>253.9</v>
      </c>
      <c r="E692" s="8">
        <v>244.3</v>
      </c>
      <c r="F692" s="8">
        <v>309.51773016896499</v>
      </c>
      <c r="G692" s="8">
        <v>309.51773016896499</v>
      </c>
      <c r="H692" s="8">
        <v>0</v>
      </c>
      <c r="I692" s="9">
        <v>2.7276964280999998E-2</v>
      </c>
      <c r="J692" s="9">
        <v>2.7276964280999998E-2</v>
      </c>
      <c r="K692" s="9">
        <v>3.198515457E-2</v>
      </c>
      <c r="L692" s="9">
        <v>3.198515457E-2</v>
      </c>
      <c r="M692" s="11">
        <f t="shared" si="20"/>
        <v>1</v>
      </c>
      <c r="N692" s="11">
        <f t="shared" si="21"/>
        <v>1</v>
      </c>
      <c r="O692" s="34"/>
    </row>
    <row r="693" spans="1:15" ht="13.5" thickBot="1">
      <c r="A693" s="3">
        <v>43798</v>
      </c>
      <c r="B693" s="7">
        <v>10</v>
      </c>
      <c r="C693" s="8">
        <v>38112.2734375</v>
      </c>
      <c r="D693" s="8">
        <v>787.5</v>
      </c>
      <c r="E693" s="8">
        <v>779.9</v>
      </c>
      <c r="F693" s="8">
        <v>640.39997826387503</v>
      </c>
      <c r="G693" s="8">
        <v>640.39997826387503</v>
      </c>
      <c r="H693" s="8">
        <v>0</v>
      </c>
      <c r="I693" s="9">
        <v>7.2143218113999999E-2</v>
      </c>
      <c r="J693" s="9">
        <v>7.2143218113999999E-2</v>
      </c>
      <c r="K693" s="9">
        <v>6.8415900801999996E-2</v>
      </c>
      <c r="L693" s="9">
        <v>6.8415900801999996E-2</v>
      </c>
      <c r="M693" s="11">
        <f t="shared" si="20"/>
        <v>1</v>
      </c>
      <c r="N693" s="11">
        <f t="shared" si="21"/>
        <v>0</v>
      </c>
      <c r="O693" s="34"/>
    </row>
    <row r="694" spans="1:15" ht="13.5" thickBot="1">
      <c r="A694" s="3">
        <v>43798</v>
      </c>
      <c r="B694" s="7">
        <v>11</v>
      </c>
      <c r="C694" s="8">
        <v>39120.2421875</v>
      </c>
      <c r="D694" s="8">
        <v>997.6</v>
      </c>
      <c r="E694" s="8">
        <v>992.1</v>
      </c>
      <c r="F694" s="8">
        <v>760.54116101622606</v>
      </c>
      <c r="G694" s="8">
        <v>760.54116101622606</v>
      </c>
      <c r="H694" s="8">
        <v>0</v>
      </c>
      <c r="I694" s="9">
        <v>0.116262304553</v>
      </c>
      <c r="J694" s="9">
        <v>0.116262304553</v>
      </c>
      <c r="K694" s="9">
        <v>0.113564903866</v>
      </c>
      <c r="L694" s="9">
        <v>0.113564903866</v>
      </c>
      <c r="M694" s="11">
        <f t="shared" si="20"/>
        <v>1</v>
      </c>
      <c r="N694" s="11">
        <f t="shared" si="21"/>
        <v>0</v>
      </c>
      <c r="O694" s="34"/>
    </row>
    <row r="695" spans="1:15" ht="13.5" thickBot="1">
      <c r="A695" s="3">
        <v>43798</v>
      </c>
      <c r="B695" s="7">
        <v>12</v>
      </c>
      <c r="C695" s="8">
        <v>39532.40625</v>
      </c>
      <c r="D695" s="8">
        <v>1057.2</v>
      </c>
      <c r="E695" s="8">
        <v>1051.5999999999999</v>
      </c>
      <c r="F695" s="8">
        <v>764.91758363193901</v>
      </c>
      <c r="G695" s="8">
        <v>764.91758363193901</v>
      </c>
      <c r="H695" s="8">
        <v>0</v>
      </c>
      <c r="I695" s="9">
        <v>0.14334596192599999</v>
      </c>
      <c r="J695" s="9">
        <v>0.14334596192599999</v>
      </c>
      <c r="K695" s="9">
        <v>0.14059951759100001</v>
      </c>
      <c r="L695" s="9">
        <v>0.14059951759100001</v>
      </c>
      <c r="M695" s="11">
        <f t="shared" si="20"/>
        <v>1</v>
      </c>
      <c r="N695" s="11">
        <f t="shared" si="21"/>
        <v>0</v>
      </c>
      <c r="O695" s="34"/>
    </row>
    <row r="696" spans="1:15" ht="13.5" thickBot="1">
      <c r="A696" s="3">
        <v>43798</v>
      </c>
      <c r="B696" s="7">
        <v>13</v>
      </c>
      <c r="C696" s="8">
        <v>39679.8828125</v>
      </c>
      <c r="D696" s="8">
        <v>1009.9</v>
      </c>
      <c r="E696" s="8">
        <v>1004.5</v>
      </c>
      <c r="F696" s="8">
        <v>755.41225732551698</v>
      </c>
      <c r="G696" s="8">
        <v>755.67620401554598</v>
      </c>
      <c r="H696" s="8">
        <v>0.26394669002900001</v>
      </c>
      <c r="I696" s="9">
        <v>0.12468062578899999</v>
      </c>
      <c r="J696" s="9">
        <v>0.12481007487699999</v>
      </c>
      <c r="K696" s="9">
        <v>0.122032268751</v>
      </c>
      <c r="L696" s="9">
        <v>0.122161717839</v>
      </c>
      <c r="M696" s="11">
        <f t="shared" si="20"/>
        <v>1</v>
      </c>
      <c r="N696" s="11">
        <f t="shared" si="21"/>
        <v>0</v>
      </c>
      <c r="O696" s="34"/>
    </row>
    <row r="697" spans="1:15" ht="13.5" thickBot="1">
      <c r="A697" s="3">
        <v>43798</v>
      </c>
      <c r="B697" s="7">
        <v>14</v>
      </c>
      <c r="C697" s="8">
        <v>39516.48046875</v>
      </c>
      <c r="D697" s="8">
        <v>950.4</v>
      </c>
      <c r="E697" s="8">
        <v>945.2</v>
      </c>
      <c r="F697" s="8">
        <v>675.67347383505796</v>
      </c>
      <c r="G697" s="8">
        <v>675.82601356512998</v>
      </c>
      <c r="H697" s="8">
        <v>0.152539730072</v>
      </c>
      <c r="I697" s="9">
        <v>0.134661101733</v>
      </c>
      <c r="J697" s="9">
        <v>0.13473591278300001</v>
      </c>
      <c r="K697" s="9">
        <v>0.132110831993</v>
      </c>
      <c r="L697" s="9">
        <v>0.13218564304300001</v>
      </c>
      <c r="M697" s="11">
        <f t="shared" si="20"/>
        <v>1</v>
      </c>
      <c r="N697" s="11">
        <f t="shared" si="21"/>
        <v>0</v>
      </c>
      <c r="O697" s="34"/>
    </row>
    <row r="698" spans="1:15" ht="13.5" thickBot="1">
      <c r="A698" s="3">
        <v>43798</v>
      </c>
      <c r="B698" s="7">
        <v>15</v>
      </c>
      <c r="C698" s="8">
        <v>39185.90625</v>
      </c>
      <c r="D698" s="8">
        <v>761.6</v>
      </c>
      <c r="E698" s="8">
        <v>754.8</v>
      </c>
      <c r="F698" s="8">
        <v>545.50034692850397</v>
      </c>
      <c r="G698" s="8">
        <v>545.50034692850397</v>
      </c>
      <c r="H698" s="8">
        <v>0</v>
      </c>
      <c r="I698" s="9">
        <v>0.10598315501199999</v>
      </c>
      <c r="J698" s="9">
        <v>0.10598315501199999</v>
      </c>
      <c r="K698" s="9">
        <v>0.102648186891</v>
      </c>
      <c r="L698" s="9">
        <v>0.102648186891</v>
      </c>
      <c r="M698" s="11">
        <f t="shared" si="20"/>
        <v>1</v>
      </c>
      <c r="N698" s="11">
        <f t="shared" si="21"/>
        <v>0</v>
      </c>
      <c r="O698" s="34"/>
    </row>
    <row r="699" spans="1:15" ht="13.5" thickBot="1">
      <c r="A699" s="3">
        <v>43798</v>
      </c>
      <c r="B699" s="7">
        <v>16</v>
      </c>
      <c r="C699" s="8">
        <v>39057.72265625</v>
      </c>
      <c r="D699" s="8">
        <v>530.4</v>
      </c>
      <c r="E699" s="8">
        <v>524.9</v>
      </c>
      <c r="F699" s="8">
        <v>362.80212149653198</v>
      </c>
      <c r="G699" s="8">
        <v>362.76248304718098</v>
      </c>
      <c r="H699" s="8">
        <v>-3.963844935E-2</v>
      </c>
      <c r="I699" s="9">
        <v>8.2215555149999994E-2</v>
      </c>
      <c r="J699" s="9">
        <v>8.2196115008999995E-2</v>
      </c>
      <c r="K699" s="9">
        <v>7.9518154463999999E-2</v>
      </c>
      <c r="L699" s="9">
        <v>7.9498714321999994E-2</v>
      </c>
      <c r="M699" s="11">
        <f t="shared" si="20"/>
        <v>1</v>
      </c>
      <c r="N699" s="11">
        <f t="shared" si="21"/>
        <v>0</v>
      </c>
      <c r="O699" s="34"/>
    </row>
    <row r="700" spans="1:15" ht="13.5" thickBot="1">
      <c r="A700" s="3">
        <v>43798</v>
      </c>
      <c r="B700" s="7">
        <v>17</v>
      </c>
      <c r="C700" s="8">
        <v>39173.66015625</v>
      </c>
      <c r="D700" s="8">
        <v>267.10000000000002</v>
      </c>
      <c r="E700" s="8">
        <v>264.5</v>
      </c>
      <c r="F700" s="8">
        <v>177.522233241018</v>
      </c>
      <c r="G700" s="8">
        <v>177.522233241018</v>
      </c>
      <c r="H700" s="8">
        <v>0</v>
      </c>
      <c r="I700" s="9">
        <v>4.3932205374E-2</v>
      </c>
      <c r="J700" s="9">
        <v>4.3932205374E-2</v>
      </c>
      <c r="K700" s="9">
        <v>4.2657070504E-2</v>
      </c>
      <c r="L700" s="9">
        <v>4.2657070504E-2</v>
      </c>
      <c r="M700" s="11">
        <f t="shared" si="20"/>
        <v>1</v>
      </c>
      <c r="N700" s="11">
        <f t="shared" si="21"/>
        <v>0</v>
      </c>
      <c r="O700" s="34"/>
    </row>
    <row r="701" spans="1:15" ht="13.5" thickBot="1">
      <c r="A701" s="3">
        <v>43798</v>
      </c>
      <c r="B701" s="7">
        <v>18</v>
      </c>
      <c r="C701" s="8">
        <v>40084.0625</v>
      </c>
      <c r="D701" s="8">
        <v>55.4</v>
      </c>
      <c r="E701" s="8">
        <v>49.7</v>
      </c>
      <c r="F701" s="8">
        <v>15.088096433258</v>
      </c>
      <c r="G701" s="8">
        <v>17.144169266542001</v>
      </c>
      <c r="H701" s="8">
        <v>2.0560728332839999</v>
      </c>
      <c r="I701" s="9">
        <v>1.8762055287999999E-2</v>
      </c>
      <c r="J701" s="9">
        <v>1.9770428428999998E-2</v>
      </c>
      <c r="K701" s="9">
        <v>1.5966567304E-2</v>
      </c>
      <c r="L701" s="9">
        <v>1.6974940444000001E-2</v>
      </c>
      <c r="M701" s="11">
        <f t="shared" si="20"/>
        <v>1</v>
      </c>
      <c r="N701" s="11">
        <f t="shared" si="21"/>
        <v>0</v>
      </c>
      <c r="O701" s="34"/>
    </row>
    <row r="702" spans="1:15" ht="13.5" thickBot="1">
      <c r="A702" s="3">
        <v>43798</v>
      </c>
      <c r="B702" s="7">
        <v>19</v>
      </c>
      <c r="C702" s="8">
        <v>40321.4140625</v>
      </c>
      <c r="D702" s="8">
        <v>0</v>
      </c>
      <c r="E702" s="8">
        <v>0</v>
      </c>
      <c r="F702" s="8">
        <v>0</v>
      </c>
      <c r="G702" s="8">
        <v>0.50041333330399995</v>
      </c>
      <c r="H702" s="8">
        <v>0.50041333330399995</v>
      </c>
      <c r="I702" s="9">
        <v>2.4542095700000002E-4</v>
      </c>
      <c r="J702" s="9">
        <v>0</v>
      </c>
      <c r="K702" s="9">
        <v>2.4542095700000002E-4</v>
      </c>
      <c r="L702" s="9">
        <v>0</v>
      </c>
      <c r="M702" s="11">
        <f t="shared" si="20"/>
        <v>0</v>
      </c>
      <c r="N702" s="11">
        <f t="shared" si="21"/>
        <v>1</v>
      </c>
      <c r="O702" s="34"/>
    </row>
    <row r="703" spans="1:15" ht="13.5" thickBot="1">
      <c r="A703" s="3">
        <v>43798</v>
      </c>
      <c r="B703" s="7">
        <v>20</v>
      </c>
      <c r="C703" s="8">
        <v>39589.765625</v>
      </c>
      <c r="D703" s="8">
        <v>0</v>
      </c>
      <c r="E703" s="8">
        <v>0</v>
      </c>
      <c r="F703" s="8">
        <v>0</v>
      </c>
      <c r="G703" s="8">
        <v>0.5</v>
      </c>
      <c r="H703" s="8">
        <v>0.5</v>
      </c>
      <c r="I703" s="9">
        <v>2.4521824400000001E-4</v>
      </c>
      <c r="J703" s="9">
        <v>0</v>
      </c>
      <c r="K703" s="9">
        <v>2.4521824400000001E-4</v>
      </c>
      <c r="L703" s="9">
        <v>0</v>
      </c>
      <c r="M703" s="11">
        <f t="shared" si="20"/>
        <v>0</v>
      </c>
      <c r="N703" s="11">
        <f t="shared" si="21"/>
        <v>1</v>
      </c>
      <c r="O703" s="34"/>
    </row>
    <row r="704" spans="1:15" ht="13.5" thickBot="1">
      <c r="A704" s="3">
        <v>43798</v>
      </c>
      <c r="B704" s="7">
        <v>21</v>
      </c>
      <c r="C704" s="8">
        <v>38887.8515625</v>
      </c>
      <c r="D704" s="8">
        <v>0</v>
      </c>
      <c r="E704" s="8">
        <v>0</v>
      </c>
      <c r="F704" s="8">
        <v>1.33333334492312E-5</v>
      </c>
      <c r="G704" s="8">
        <v>0.50001333333300002</v>
      </c>
      <c r="H704" s="8">
        <v>0.5</v>
      </c>
      <c r="I704" s="9">
        <v>2.4522478300000001E-4</v>
      </c>
      <c r="J704" s="9">
        <v>6.5391532365037798E-9</v>
      </c>
      <c r="K704" s="9">
        <v>2.4522478300000001E-4</v>
      </c>
      <c r="L704" s="9">
        <v>6.5391532365037798E-9</v>
      </c>
      <c r="M704" s="11">
        <f t="shared" si="20"/>
        <v>0</v>
      </c>
      <c r="N704" s="11">
        <f t="shared" si="21"/>
        <v>1</v>
      </c>
      <c r="O704" s="34"/>
    </row>
    <row r="705" spans="1:15" ht="13.5" thickBot="1">
      <c r="A705" s="3">
        <v>43798</v>
      </c>
      <c r="B705" s="7">
        <v>22</v>
      </c>
      <c r="C705" s="8">
        <v>37964.76953125</v>
      </c>
      <c r="D705" s="8">
        <v>0</v>
      </c>
      <c r="E705" s="8">
        <v>0</v>
      </c>
      <c r="F705" s="8">
        <v>9.3843131590000007E-3</v>
      </c>
      <c r="G705" s="8">
        <v>0.50938431315900001</v>
      </c>
      <c r="H705" s="8">
        <v>0.5</v>
      </c>
      <c r="I705" s="9">
        <v>2.4982065299999998E-4</v>
      </c>
      <c r="J705" s="9">
        <v>4.6024095927017001E-6</v>
      </c>
      <c r="K705" s="9">
        <v>2.4982065299999998E-4</v>
      </c>
      <c r="L705" s="9">
        <v>4.6024095927017001E-6</v>
      </c>
      <c r="M705" s="11">
        <f t="shared" si="20"/>
        <v>0</v>
      </c>
      <c r="N705" s="11">
        <f t="shared" si="21"/>
        <v>1</v>
      </c>
      <c r="O705" s="34"/>
    </row>
    <row r="706" spans="1:15" ht="13.5" thickBot="1">
      <c r="A706" s="3">
        <v>43798</v>
      </c>
      <c r="B706" s="7">
        <v>23</v>
      </c>
      <c r="C706" s="8">
        <v>36714.65625</v>
      </c>
      <c r="D706" s="8">
        <v>0</v>
      </c>
      <c r="E706" s="8">
        <v>0</v>
      </c>
      <c r="F706" s="8">
        <v>2.1187195248000001E-2</v>
      </c>
      <c r="G706" s="8">
        <v>0.52118719524799995</v>
      </c>
      <c r="H706" s="8">
        <v>0.5</v>
      </c>
      <c r="I706" s="9">
        <v>2.5560921700000001E-4</v>
      </c>
      <c r="J706" s="9">
        <v>1.0390973638094201E-5</v>
      </c>
      <c r="K706" s="9">
        <v>2.5560921700000001E-4</v>
      </c>
      <c r="L706" s="9">
        <v>1.0390973638094201E-5</v>
      </c>
      <c r="M706" s="11">
        <f t="shared" si="20"/>
        <v>0</v>
      </c>
      <c r="N706" s="11">
        <f t="shared" si="21"/>
        <v>1</v>
      </c>
      <c r="O706" s="34"/>
    </row>
    <row r="707" spans="1:15" ht="13.5" thickBot="1">
      <c r="A707" s="3">
        <v>43798</v>
      </c>
      <c r="B707" s="7">
        <v>24</v>
      </c>
      <c r="C707" s="8">
        <v>35115.23828125</v>
      </c>
      <c r="D707" s="8">
        <v>0</v>
      </c>
      <c r="E707" s="8">
        <v>0</v>
      </c>
      <c r="F707" s="8">
        <v>1.1903317504E-2</v>
      </c>
      <c r="G707" s="8">
        <v>0.51190331750399998</v>
      </c>
      <c r="H707" s="8">
        <v>0.5</v>
      </c>
      <c r="I707" s="9">
        <v>2.51056065E-4</v>
      </c>
      <c r="J707" s="9">
        <v>5.8378212380868103E-6</v>
      </c>
      <c r="K707" s="9">
        <v>2.51056065E-4</v>
      </c>
      <c r="L707" s="9">
        <v>5.8378212380868103E-6</v>
      </c>
      <c r="M707" s="11">
        <f t="shared" si="20"/>
        <v>0</v>
      </c>
      <c r="N707" s="11">
        <f t="shared" si="21"/>
        <v>1</v>
      </c>
      <c r="O707" s="34"/>
    </row>
    <row r="708" spans="1:15" ht="13.5" thickBot="1">
      <c r="A708" s="3">
        <v>43799</v>
      </c>
      <c r="B708" s="7">
        <v>1</v>
      </c>
      <c r="C708" s="8">
        <v>33503.93359375</v>
      </c>
      <c r="D708" s="8">
        <v>0</v>
      </c>
      <c r="E708" s="8">
        <v>0</v>
      </c>
      <c r="F708" s="8">
        <v>1.7777778622176899E-5</v>
      </c>
      <c r="G708" s="8">
        <v>0.50001777777800005</v>
      </c>
      <c r="H708" s="8">
        <v>0.5</v>
      </c>
      <c r="I708" s="9">
        <v>2.4522696299999997E-4</v>
      </c>
      <c r="J708" s="9">
        <v>8.7188713203417796E-9</v>
      </c>
      <c r="K708" s="9">
        <v>2.4522696299999997E-4</v>
      </c>
      <c r="L708" s="9">
        <v>8.7188713203417796E-9</v>
      </c>
      <c r="M708" s="11">
        <f t="shared" si="20"/>
        <v>0</v>
      </c>
      <c r="N708" s="11">
        <f t="shared" si="21"/>
        <v>1</v>
      </c>
      <c r="O708" s="34"/>
    </row>
    <row r="709" spans="1:15" ht="13.5" thickBot="1">
      <c r="A709" s="3">
        <v>43799</v>
      </c>
      <c r="B709" s="7">
        <v>2</v>
      </c>
      <c r="C709" s="8">
        <v>32357.224609375</v>
      </c>
      <c r="D709" s="8">
        <v>0</v>
      </c>
      <c r="E709" s="8">
        <v>0</v>
      </c>
      <c r="F709" s="8">
        <v>0</v>
      </c>
      <c r="G709" s="8">
        <v>0.5</v>
      </c>
      <c r="H709" s="8">
        <v>0.5</v>
      </c>
      <c r="I709" s="9">
        <v>2.4521824400000001E-4</v>
      </c>
      <c r="J709" s="9">
        <v>0</v>
      </c>
      <c r="K709" s="9">
        <v>2.4521824400000001E-4</v>
      </c>
      <c r="L709" s="9">
        <v>0</v>
      </c>
      <c r="M709" s="11">
        <f t="shared" si="20"/>
        <v>0</v>
      </c>
      <c r="N709" s="11">
        <f t="shared" si="21"/>
        <v>1</v>
      </c>
      <c r="O709" s="34"/>
    </row>
    <row r="710" spans="1:15" ht="13.5" thickBot="1">
      <c r="A710" s="3">
        <v>43799</v>
      </c>
      <c r="B710" s="7">
        <v>3</v>
      </c>
      <c r="C710" s="8">
        <v>31600.197265625</v>
      </c>
      <c r="D710" s="8">
        <v>0</v>
      </c>
      <c r="E710" s="8">
        <v>0</v>
      </c>
      <c r="F710" s="8">
        <v>0</v>
      </c>
      <c r="G710" s="8">
        <v>0.5</v>
      </c>
      <c r="H710" s="8">
        <v>0.5</v>
      </c>
      <c r="I710" s="9">
        <v>2.4521824400000001E-4</v>
      </c>
      <c r="J710" s="9">
        <v>0</v>
      </c>
      <c r="K710" s="9">
        <v>2.4521824400000001E-4</v>
      </c>
      <c r="L710" s="9">
        <v>0</v>
      </c>
      <c r="M710" s="11">
        <f t="shared" si="20"/>
        <v>0</v>
      </c>
      <c r="N710" s="11">
        <f t="shared" si="21"/>
        <v>1</v>
      </c>
      <c r="O710" s="34"/>
    </row>
    <row r="711" spans="1:15" ht="13.5" thickBot="1">
      <c r="A711" s="3">
        <v>43799</v>
      </c>
      <c r="B711" s="7">
        <v>4</v>
      </c>
      <c r="C711" s="8">
        <v>31230.576171875</v>
      </c>
      <c r="D711" s="8">
        <v>0</v>
      </c>
      <c r="E711" s="8">
        <v>0</v>
      </c>
      <c r="F711" s="8">
        <v>0</v>
      </c>
      <c r="G711" s="8">
        <v>0.5</v>
      </c>
      <c r="H711" s="8">
        <v>0.5</v>
      </c>
      <c r="I711" s="9">
        <v>2.4521824400000001E-4</v>
      </c>
      <c r="J711" s="9">
        <v>0</v>
      </c>
      <c r="K711" s="9">
        <v>2.4521824400000001E-4</v>
      </c>
      <c r="L711" s="9">
        <v>0</v>
      </c>
      <c r="M711" s="11">
        <f t="shared" si="20"/>
        <v>0</v>
      </c>
      <c r="N711" s="11">
        <f t="shared" si="21"/>
        <v>1</v>
      </c>
      <c r="O711" s="34"/>
    </row>
    <row r="712" spans="1:15" ht="13.5" thickBot="1">
      <c r="A712" s="3">
        <v>43799</v>
      </c>
      <c r="B712" s="7">
        <v>5</v>
      </c>
      <c r="C712" s="8">
        <v>31217.78125</v>
      </c>
      <c r="D712" s="8">
        <v>0</v>
      </c>
      <c r="E712" s="8">
        <v>0</v>
      </c>
      <c r="F712" s="8">
        <v>0</v>
      </c>
      <c r="G712" s="8">
        <v>0.5</v>
      </c>
      <c r="H712" s="8">
        <v>0.5</v>
      </c>
      <c r="I712" s="9">
        <v>2.4521824400000001E-4</v>
      </c>
      <c r="J712" s="9">
        <v>0</v>
      </c>
      <c r="K712" s="9">
        <v>2.4521824400000001E-4</v>
      </c>
      <c r="L712" s="9">
        <v>0</v>
      </c>
      <c r="M712" s="11">
        <f t="shared" si="20"/>
        <v>0</v>
      </c>
      <c r="N712" s="11">
        <f t="shared" si="21"/>
        <v>1</v>
      </c>
      <c r="O712" s="34"/>
    </row>
    <row r="713" spans="1:15" ht="13.5" thickBot="1">
      <c r="A713" s="3">
        <v>43799</v>
      </c>
      <c r="B713" s="7">
        <v>6</v>
      </c>
      <c r="C713" s="8">
        <v>31703.716796875</v>
      </c>
      <c r="D713" s="8">
        <v>0</v>
      </c>
      <c r="E713" s="8">
        <v>0</v>
      </c>
      <c r="F713" s="8">
        <v>0</v>
      </c>
      <c r="G713" s="8">
        <v>0.5</v>
      </c>
      <c r="H713" s="8">
        <v>0.5</v>
      </c>
      <c r="I713" s="9">
        <v>2.4521824400000001E-4</v>
      </c>
      <c r="J713" s="9">
        <v>0</v>
      </c>
      <c r="K713" s="9">
        <v>2.4521824400000001E-4</v>
      </c>
      <c r="L713" s="9">
        <v>0</v>
      </c>
      <c r="M713" s="11">
        <f t="shared" si="20"/>
        <v>0</v>
      </c>
      <c r="N713" s="11">
        <f t="shared" si="21"/>
        <v>1</v>
      </c>
      <c r="O713" s="34"/>
    </row>
    <row r="714" spans="1:15" ht="13.5" thickBot="1">
      <c r="A714" s="3">
        <v>43799</v>
      </c>
      <c r="B714" s="7">
        <v>7</v>
      </c>
      <c r="C714" s="8">
        <v>32627.455078125</v>
      </c>
      <c r="D714" s="8">
        <v>0</v>
      </c>
      <c r="E714" s="8">
        <v>0</v>
      </c>
      <c r="F714" s="8">
        <v>0</v>
      </c>
      <c r="G714" s="8">
        <v>0.5</v>
      </c>
      <c r="H714" s="8">
        <v>0.5</v>
      </c>
      <c r="I714" s="9">
        <v>2.4521824400000001E-4</v>
      </c>
      <c r="J714" s="9">
        <v>0</v>
      </c>
      <c r="K714" s="9">
        <v>2.4521824400000001E-4</v>
      </c>
      <c r="L714" s="9">
        <v>0</v>
      </c>
      <c r="M714" s="11">
        <f t="shared" si="20"/>
        <v>0</v>
      </c>
      <c r="N714" s="11">
        <f t="shared" si="21"/>
        <v>1</v>
      </c>
      <c r="O714" s="34"/>
    </row>
    <row r="715" spans="1:15" ht="13.5" thickBot="1">
      <c r="A715" s="3">
        <v>43799</v>
      </c>
      <c r="B715" s="7">
        <v>8</v>
      </c>
      <c r="C715" s="8">
        <v>33644.7734375</v>
      </c>
      <c r="D715" s="8">
        <v>19.899999999999999</v>
      </c>
      <c r="E715" s="8">
        <v>15</v>
      </c>
      <c r="F715" s="8">
        <v>24.310058813687</v>
      </c>
      <c r="G715" s="8">
        <v>25.167658013821001</v>
      </c>
      <c r="H715" s="8">
        <v>0.85759920013400004</v>
      </c>
      <c r="I715" s="9">
        <v>2.5834516979999999E-3</v>
      </c>
      <c r="J715" s="9">
        <v>2.1628537580000002E-3</v>
      </c>
      <c r="K715" s="9">
        <v>4.9865904919999997E-3</v>
      </c>
      <c r="L715" s="9">
        <v>4.565992552E-3</v>
      </c>
      <c r="M715" s="11">
        <f t="shared" si="20"/>
        <v>1</v>
      </c>
      <c r="N715" s="11">
        <f t="shared" si="21"/>
        <v>1</v>
      </c>
      <c r="O715" s="34"/>
    </row>
    <row r="716" spans="1:15" ht="13.5" thickBot="1">
      <c r="A716" s="3">
        <v>43799</v>
      </c>
      <c r="B716" s="7">
        <v>9</v>
      </c>
      <c r="C716" s="8">
        <v>35207.30078125</v>
      </c>
      <c r="D716" s="8">
        <v>412.4</v>
      </c>
      <c r="E716" s="8">
        <v>405.6</v>
      </c>
      <c r="F716" s="8">
        <v>608.01620954853001</v>
      </c>
      <c r="G716" s="8">
        <v>610.38699815745099</v>
      </c>
      <c r="H716" s="8">
        <v>2.370788608921</v>
      </c>
      <c r="I716" s="9">
        <v>9.7100048139E-2</v>
      </c>
      <c r="J716" s="9">
        <v>9.5937326899000003E-2</v>
      </c>
      <c r="K716" s="9">
        <v>0.100435016261</v>
      </c>
      <c r="L716" s="9">
        <v>9.9272295021000004E-2</v>
      </c>
      <c r="M716" s="11">
        <f t="shared" ref="M716:M731" si="22">IF(F716&gt;5,1,0)</f>
        <v>1</v>
      </c>
      <c r="N716" s="11">
        <f t="shared" ref="N716:N731" si="23">IF(G716&gt;E716,1,0)</f>
        <v>1</v>
      </c>
      <c r="O716" s="34"/>
    </row>
    <row r="717" spans="1:15" ht="13.5" thickBot="1">
      <c r="A717" s="3">
        <v>43799</v>
      </c>
      <c r="B717" s="7">
        <v>10</v>
      </c>
      <c r="C717" s="8">
        <v>37000.75390625</v>
      </c>
      <c r="D717" s="8">
        <v>1181.4000000000001</v>
      </c>
      <c r="E717" s="8">
        <v>1174.7</v>
      </c>
      <c r="F717" s="8">
        <v>1307.0045473847799</v>
      </c>
      <c r="G717" s="8">
        <v>1307.3749073608101</v>
      </c>
      <c r="H717" s="8">
        <v>0.37035997602600002</v>
      </c>
      <c r="I717" s="9">
        <v>6.1782691201000002E-2</v>
      </c>
      <c r="J717" s="9">
        <v>6.1601053155000002E-2</v>
      </c>
      <c r="K717" s="9">
        <v>6.5068615674000005E-2</v>
      </c>
      <c r="L717" s="9">
        <v>6.4886977627999998E-2</v>
      </c>
      <c r="M717" s="11">
        <f t="shared" si="22"/>
        <v>1</v>
      </c>
      <c r="N717" s="11">
        <f t="shared" si="23"/>
        <v>1</v>
      </c>
      <c r="O717" s="34"/>
    </row>
    <row r="718" spans="1:15" ht="13.5" thickBot="1">
      <c r="A718" s="3">
        <v>43799</v>
      </c>
      <c r="B718" s="7">
        <v>11</v>
      </c>
      <c r="C718" s="8">
        <v>38552.88671875</v>
      </c>
      <c r="D718" s="8">
        <v>1404.9</v>
      </c>
      <c r="E718" s="8">
        <v>1397.6</v>
      </c>
      <c r="F718" s="8">
        <v>1456.40364925517</v>
      </c>
      <c r="G718" s="8">
        <v>1456.40364925517</v>
      </c>
      <c r="H718" s="8">
        <v>0</v>
      </c>
      <c r="I718" s="9">
        <v>2.5259268884E-2</v>
      </c>
      <c r="J718" s="9">
        <v>2.5259268884E-2</v>
      </c>
      <c r="K718" s="9">
        <v>2.883945525E-2</v>
      </c>
      <c r="L718" s="9">
        <v>2.883945525E-2</v>
      </c>
      <c r="M718" s="11">
        <f t="shared" si="22"/>
        <v>1</v>
      </c>
      <c r="N718" s="11">
        <f t="shared" si="23"/>
        <v>1</v>
      </c>
      <c r="O718" s="34"/>
    </row>
    <row r="719" spans="1:15" ht="13.5" thickBot="1">
      <c r="A719" s="3">
        <v>43799</v>
      </c>
      <c r="B719" s="7">
        <v>12</v>
      </c>
      <c r="C719" s="8">
        <v>39606.44921875</v>
      </c>
      <c r="D719" s="8">
        <v>1422.7</v>
      </c>
      <c r="E719" s="8">
        <v>1415.8</v>
      </c>
      <c r="F719" s="8">
        <v>1495.97564919974</v>
      </c>
      <c r="G719" s="8">
        <v>1496.3166051713499</v>
      </c>
      <c r="H719" s="8">
        <v>0.340955971611</v>
      </c>
      <c r="I719" s="9">
        <v>3.6104269332999997E-2</v>
      </c>
      <c r="J719" s="9">
        <v>3.5937052083999999E-2</v>
      </c>
      <c r="K719" s="9">
        <v>3.9488281104000003E-2</v>
      </c>
      <c r="L719" s="9">
        <v>3.9321063853999999E-2</v>
      </c>
      <c r="M719" s="11">
        <f t="shared" si="22"/>
        <v>1</v>
      </c>
      <c r="N719" s="11">
        <f t="shared" si="23"/>
        <v>1</v>
      </c>
      <c r="O719" s="34"/>
    </row>
    <row r="720" spans="1:15" ht="13.5" thickBot="1">
      <c r="A720" s="3">
        <v>43799</v>
      </c>
      <c r="B720" s="7">
        <v>13</v>
      </c>
      <c r="C720" s="8">
        <v>40112.3359375</v>
      </c>
      <c r="D720" s="8">
        <v>1452.2</v>
      </c>
      <c r="E720" s="8">
        <v>1445.3</v>
      </c>
      <c r="F720" s="8">
        <v>1390.69787536785</v>
      </c>
      <c r="G720" s="8">
        <v>1445.91792380368</v>
      </c>
      <c r="H720" s="8">
        <v>55.220048435827003</v>
      </c>
      <c r="I720" s="9">
        <v>3.08095939E-3</v>
      </c>
      <c r="J720" s="9">
        <v>3.0162886037999999E-2</v>
      </c>
      <c r="K720" s="9">
        <v>3.0305238E-4</v>
      </c>
      <c r="L720" s="9">
        <v>2.6778874267E-2</v>
      </c>
      <c r="M720" s="11">
        <f t="shared" si="22"/>
        <v>1</v>
      </c>
      <c r="N720" s="11">
        <f t="shared" si="23"/>
        <v>1</v>
      </c>
      <c r="O720" s="34"/>
    </row>
    <row r="721" spans="1:20" ht="13.5" thickBot="1">
      <c r="A721" s="3">
        <v>43799</v>
      </c>
      <c r="B721" s="7">
        <v>14</v>
      </c>
      <c r="C721" s="8">
        <v>40524.94921875</v>
      </c>
      <c r="D721" s="8">
        <v>1475.3</v>
      </c>
      <c r="E721" s="8">
        <v>1468.3</v>
      </c>
      <c r="F721" s="8">
        <v>1140.0881050353601</v>
      </c>
      <c r="G721" s="8">
        <v>1425.86960844396</v>
      </c>
      <c r="H721" s="8">
        <v>285.781503408601</v>
      </c>
      <c r="I721" s="9">
        <v>2.4242467657999998E-2</v>
      </c>
      <c r="J721" s="9">
        <v>0.164400144661</v>
      </c>
      <c r="K721" s="9">
        <v>2.0809412239E-2</v>
      </c>
      <c r="L721" s="9">
        <v>0.16096708924200001</v>
      </c>
      <c r="M721" s="11">
        <f t="shared" si="22"/>
        <v>1</v>
      </c>
      <c r="N721" s="11">
        <f t="shared" si="23"/>
        <v>0</v>
      </c>
      <c r="O721" s="34"/>
    </row>
    <row r="722" spans="1:20" ht="13.5" thickBot="1">
      <c r="A722" s="3">
        <v>43799</v>
      </c>
      <c r="B722" s="7">
        <v>15</v>
      </c>
      <c r="C722" s="8">
        <v>40670.8984375</v>
      </c>
      <c r="D722" s="8">
        <v>1548.8</v>
      </c>
      <c r="E722" s="8">
        <v>1541.6</v>
      </c>
      <c r="F722" s="8">
        <v>1251.2892523191499</v>
      </c>
      <c r="G722" s="8">
        <v>1412.1341560845599</v>
      </c>
      <c r="H722" s="8">
        <v>160.84490376542001</v>
      </c>
      <c r="I722" s="9">
        <v>6.7025916584000006E-2</v>
      </c>
      <c r="J722" s="9">
        <v>0.14591012637600001</v>
      </c>
      <c r="K722" s="9">
        <v>6.3494773867000004E-2</v>
      </c>
      <c r="L722" s="9">
        <v>0.14237898365900001</v>
      </c>
      <c r="M722" s="11">
        <f t="shared" si="22"/>
        <v>1</v>
      </c>
      <c r="N722" s="11">
        <f t="shared" si="23"/>
        <v>0</v>
      </c>
      <c r="O722" s="34"/>
    </row>
    <row r="723" spans="1:20" ht="13.5" thickBot="1">
      <c r="A723" s="3">
        <v>43799</v>
      </c>
      <c r="B723" s="7">
        <v>16</v>
      </c>
      <c r="C723" s="8">
        <v>40782.1640625</v>
      </c>
      <c r="D723" s="8">
        <v>1440.9</v>
      </c>
      <c r="E723" s="8">
        <v>1433.6</v>
      </c>
      <c r="F723" s="8">
        <v>945.70913552623597</v>
      </c>
      <c r="G723" s="8">
        <v>1388.0624747811401</v>
      </c>
      <c r="H723" s="8">
        <v>442.35333925490499</v>
      </c>
      <c r="I723" s="9">
        <v>2.5913450328E-2</v>
      </c>
      <c r="J723" s="9">
        <v>0.24285966869699999</v>
      </c>
      <c r="K723" s="9">
        <v>2.2333263962E-2</v>
      </c>
      <c r="L723" s="9">
        <v>0.23927948233099999</v>
      </c>
      <c r="M723" s="11">
        <f t="shared" si="22"/>
        <v>1</v>
      </c>
      <c r="N723" s="11">
        <f t="shared" si="23"/>
        <v>0</v>
      </c>
      <c r="O723" s="34"/>
    </row>
    <row r="724" spans="1:20" ht="13.5" thickBot="1">
      <c r="A724" s="3">
        <v>43799</v>
      </c>
      <c r="B724" s="7">
        <v>17</v>
      </c>
      <c r="C724" s="8">
        <v>40615.36328125</v>
      </c>
      <c r="D724" s="8">
        <v>764.3</v>
      </c>
      <c r="E724" s="8">
        <v>758.4</v>
      </c>
      <c r="F724" s="8">
        <v>578.12191742403104</v>
      </c>
      <c r="G724" s="8">
        <v>885.33342936826898</v>
      </c>
      <c r="H724" s="8">
        <v>307.211511944238</v>
      </c>
      <c r="I724" s="9">
        <v>5.9359210087E-2</v>
      </c>
      <c r="J724" s="9">
        <v>9.1308525049E-2</v>
      </c>
      <c r="K724" s="9">
        <v>6.2252785369000002E-2</v>
      </c>
      <c r="L724" s="9">
        <v>8.8414949766999998E-2</v>
      </c>
      <c r="M724" s="11">
        <f t="shared" si="22"/>
        <v>1</v>
      </c>
      <c r="N724" s="11">
        <f t="shared" si="23"/>
        <v>1</v>
      </c>
      <c r="O724" s="34"/>
    </row>
    <row r="725" spans="1:20" ht="13.5" thickBot="1">
      <c r="A725" s="3">
        <v>43799</v>
      </c>
      <c r="B725" s="7">
        <v>18</v>
      </c>
      <c r="C725" s="8">
        <v>40875.00390625</v>
      </c>
      <c r="D725" s="8">
        <v>100.8</v>
      </c>
      <c r="E725" s="8">
        <v>86.4</v>
      </c>
      <c r="F725" s="8">
        <v>63.799418909300002</v>
      </c>
      <c r="G725" s="8">
        <v>67.116096577950998</v>
      </c>
      <c r="H725" s="8">
        <v>3.3166776686500001</v>
      </c>
      <c r="I725" s="9">
        <v>1.6519815311999999E-2</v>
      </c>
      <c r="J725" s="9">
        <v>1.8146435060999999E-2</v>
      </c>
      <c r="K725" s="9">
        <v>9.4575298780000001E-3</v>
      </c>
      <c r="L725" s="9">
        <v>1.1084149627E-2</v>
      </c>
      <c r="M725" s="11">
        <f t="shared" si="22"/>
        <v>1</v>
      </c>
      <c r="N725" s="11">
        <f t="shared" si="23"/>
        <v>0</v>
      </c>
      <c r="O725" s="34"/>
    </row>
    <row r="726" spans="1:20" ht="13.5" thickBot="1">
      <c r="A726" s="3">
        <v>43799</v>
      </c>
      <c r="B726" s="7">
        <v>19</v>
      </c>
      <c r="C726" s="8">
        <v>41320.28515625</v>
      </c>
      <c r="D726" s="8">
        <v>0</v>
      </c>
      <c r="E726" s="8">
        <v>0</v>
      </c>
      <c r="F726" s="8">
        <v>0</v>
      </c>
      <c r="G726" s="8">
        <v>0.49981172819899999</v>
      </c>
      <c r="H726" s="8">
        <v>0.49981172819899999</v>
      </c>
      <c r="I726" s="9">
        <v>2.4512590800000001E-4</v>
      </c>
      <c r="J726" s="9">
        <v>0</v>
      </c>
      <c r="K726" s="9">
        <v>2.4512590800000001E-4</v>
      </c>
      <c r="L726" s="9">
        <v>0</v>
      </c>
      <c r="M726" s="11">
        <f t="shared" si="22"/>
        <v>0</v>
      </c>
      <c r="N726" s="11">
        <f t="shared" si="23"/>
        <v>1</v>
      </c>
      <c r="O726" s="34"/>
    </row>
    <row r="727" spans="1:20" ht="13.5" thickBot="1">
      <c r="A727" s="3">
        <v>43799</v>
      </c>
      <c r="B727" s="7">
        <v>20</v>
      </c>
      <c r="C727" s="8">
        <v>40400.88671875</v>
      </c>
      <c r="D727" s="8">
        <v>0</v>
      </c>
      <c r="E727" s="8">
        <v>0</v>
      </c>
      <c r="F727" s="8">
        <v>0</v>
      </c>
      <c r="G727" s="8">
        <v>0.5</v>
      </c>
      <c r="H727" s="8">
        <v>0.5</v>
      </c>
      <c r="I727" s="9">
        <v>2.4521824400000001E-4</v>
      </c>
      <c r="J727" s="9">
        <v>0</v>
      </c>
      <c r="K727" s="9">
        <v>2.4521824400000001E-4</v>
      </c>
      <c r="L727" s="9">
        <v>0</v>
      </c>
      <c r="M727" s="11">
        <f t="shared" si="22"/>
        <v>0</v>
      </c>
      <c r="N727" s="11">
        <f t="shared" si="23"/>
        <v>1</v>
      </c>
      <c r="O727" s="34"/>
    </row>
    <row r="728" spans="1:20" ht="13.5" thickBot="1">
      <c r="A728" s="3">
        <v>43799</v>
      </c>
      <c r="B728" s="7">
        <v>21</v>
      </c>
      <c r="C728" s="8">
        <v>39466.51953125</v>
      </c>
      <c r="D728" s="8">
        <v>0</v>
      </c>
      <c r="E728" s="8">
        <v>0</v>
      </c>
      <c r="F728" s="8">
        <v>0</v>
      </c>
      <c r="G728" s="8">
        <v>0.5</v>
      </c>
      <c r="H728" s="8">
        <v>0.5</v>
      </c>
      <c r="I728" s="9">
        <v>2.4521824400000001E-4</v>
      </c>
      <c r="J728" s="9">
        <v>0</v>
      </c>
      <c r="K728" s="9">
        <v>2.4521824400000001E-4</v>
      </c>
      <c r="L728" s="9">
        <v>0</v>
      </c>
      <c r="M728" s="11">
        <f t="shared" si="22"/>
        <v>0</v>
      </c>
      <c r="N728" s="11">
        <f t="shared" si="23"/>
        <v>1</v>
      </c>
      <c r="O728" s="34"/>
    </row>
    <row r="729" spans="1:20" ht="13.5" thickBot="1">
      <c r="A729" s="3">
        <v>43799</v>
      </c>
      <c r="B729" s="7">
        <v>22</v>
      </c>
      <c r="C729" s="8">
        <v>38361.5</v>
      </c>
      <c r="D729" s="8">
        <v>0</v>
      </c>
      <c r="E729" s="8">
        <v>0</v>
      </c>
      <c r="F729" s="8">
        <v>1.33333334492312E-5</v>
      </c>
      <c r="G729" s="8">
        <v>0.50001333333300002</v>
      </c>
      <c r="H729" s="8">
        <v>0.5</v>
      </c>
      <c r="I729" s="9">
        <v>2.4522478300000001E-4</v>
      </c>
      <c r="J729" s="9">
        <v>6.5391532365037798E-9</v>
      </c>
      <c r="K729" s="9">
        <v>2.4522478300000001E-4</v>
      </c>
      <c r="L729" s="9">
        <v>6.5391532365037798E-9</v>
      </c>
      <c r="M729" s="11">
        <f t="shared" si="22"/>
        <v>0</v>
      </c>
      <c r="N729" s="11">
        <f t="shared" si="23"/>
        <v>1</v>
      </c>
      <c r="O729" s="34"/>
    </row>
    <row r="730" spans="1:20" ht="13.5" thickBot="1">
      <c r="A730" s="3">
        <v>43799</v>
      </c>
      <c r="B730" s="7">
        <v>23</v>
      </c>
      <c r="C730" s="8">
        <v>36875.875</v>
      </c>
      <c r="D730" s="8">
        <v>0</v>
      </c>
      <c r="E730" s="8">
        <v>0</v>
      </c>
      <c r="F730" s="8">
        <v>0</v>
      </c>
      <c r="G730" s="8">
        <v>0.5</v>
      </c>
      <c r="H730" s="8">
        <v>0.5</v>
      </c>
      <c r="I730" s="9">
        <v>2.4521824400000001E-4</v>
      </c>
      <c r="J730" s="9">
        <v>0</v>
      </c>
      <c r="K730" s="9">
        <v>2.4521824400000001E-4</v>
      </c>
      <c r="L730" s="9">
        <v>0</v>
      </c>
      <c r="M730" s="11">
        <f t="shared" si="22"/>
        <v>0</v>
      </c>
      <c r="N730" s="11">
        <f t="shared" si="23"/>
        <v>1</v>
      </c>
      <c r="O730" s="34"/>
    </row>
    <row r="731" spans="1:20" ht="13.5" thickBot="1">
      <c r="A731" s="3">
        <v>43799</v>
      </c>
      <c r="B731" s="7">
        <v>24</v>
      </c>
      <c r="C731" s="8">
        <v>34933.73046875</v>
      </c>
      <c r="D731" s="8">
        <v>0</v>
      </c>
      <c r="E731" s="8">
        <v>0</v>
      </c>
      <c r="F731" s="8">
        <v>0</v>
      </c>
      <c r="G731" s="8">
        <v>0.5</v>
      </c>
      <c r="H731" s="8">
        <v>0.5</v>
      </c>
      <c r="I731" s="9">
        <v>2.4521824400000001E-4</v>
      </c>
      <c r="J731" s="9">
        <v>0</v>
      </c>
      <c r="K731" s="9">
        <v>2.4521824400000001E-4</v>
      </c>
      <c r="L731" s="9">
        <v>0</v>
      </c>
      <c r="M731" s="11">
        <f t="shared" si="22"/>
        <v>0</v>
      </c>
      <c r="N731" s="11">
        <f t="shared" si="23"/>
        <v>1</v>
      </c>
      <c r="O731" s="34"/>
    </row>
    <row r="732" spans="1:20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P732" s="34"/>
      <c r="Q732" s="34"/>
      <c r="R732" s="34"/>
      <c r="S732" s="34"/>
      <c r="T732" s="34"/>
    </row>
    <row r="733" spans="1:20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P733" s="34"/>
      <c r="Q733" s="34"/>
      <c r="R733" s="34"/>
      <c r="S733" s="34"/>
      <c r="T733" s="34"/>
    </row>
    <row r="734" spans="1:20">
      <c r="A734" s="15">
        <v>43800</v>
      </c>
      <c r="B734" s="16">
        <v>3</v>
      </c>
      <c r="C734" s="17">
        <v>0.25031249999999999</v>
      </c>
    </row>
  </sheetData>
  <mergeCells count="15">
    <mergeCell ref="A733:L733"/>
    <mergeCell ref="P733:T733"/>
    <mergeCell ref="A732:L732"/>
    <mergeCell ref="P732:T732"/>
    <mergeCell ref="A8:L8"/>
    <mergeCell ref="A9:L9"/>
    <mergeCell ref="P42:T42"/>
    <mergeCell ref="P45:T45"/>
    <mergeCell ref="P46:T46"/>
    <mergeCell ref="A1:T6"/>
    <mergeCell ref="A7:T7"/>
    <mergeCell ref="P8:T8"/>
    <mergeCell ref="P9:T9"/>
    <mergeCell ref="P41:T41"/>
    <mergeCell ref="O10:O7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4"/>
  <sheetViews>
    <sheetView topLeftCell="A10" workbookViewId="0">
      <selection activeCell="P32" sqref="P32"/>
    </sheetView>
  </sheetViews>
  <sheetFormatPr defaultRowHeight="12.75" customHeight="1"/>
  <cols>
    <col min="1" max="1" width="20.140625" style="12" bestFit="1" customWidth="1"/>
    <col min="2" max="2" width="13.7109375" style="12" bestFit="1" customWidth="1"/>
    <col min="3" max="12" width="12.42578125" style="12" bestFit="1" customWidth="1"/>
    <col min="13" max="13" width="12.42578125" style="12" customWidth="1"/>
    <col min="14" max="14" width="3.5703125" style="12" bestFit="1" customWidth="1"/>
    <col min="15" max="19" width="15" style="12" bestFit="1" customWidth="1"/>
    <col min="20" max="16384" width="9.140625" style="12"/>
  </cols>
  <sheetData>
    <row r="1" spans="1:19" ht="12.7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2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2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2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2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2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24" customHeight="1">
      <c r="A7" s="62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12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O8" s="34"/>
      <c r="P8" s="34"/>
      <c r="Q8" s="34"/>
      <c r="R8" s="34"/>
      <c r="S8" s="34"/>
    </row>
    <row r="9" spans="1:19" ht="13.5" thickBot="1">
      <c r="A9" s="63" t="s">
        <v>67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O9" s="63" t="s">
        <v>68</v>
      </c>
      <c r="P9" s="34"/>
      <c r="Q9" s="34"/>
      <c r="R9" s="34"/>
      <c r="S9" s="34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0"/>
      <c r="N10" s="34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43770</v>
      </c>
      <c r="B11" s="7">
        <v>1</v>
      </c>
      <c r="C11" s="8">
        <v>39371.01171875</v>
      </c>
      <c r="D11" s="8">
        <v>0</v>
      </c>
      <c r="E11" s="8">
        <v>0</v>
      </c>
      <c r="F11" s="8">
        <v>8.0000000074000002E-2</v>
      </c>
      <c r="G11" s="8">
        <v>7.0000000298000006E-2</v>
      </c>
      <c r="H11" s="8">
        <v>-9.9999997759999994E-3</v>
      </c>
      <c r="I11" s="9">
        <v>3.4330554339393397E-5</v>
      </c>
      <c r="J11" s="9">
        <v>3.9234919114519801E-5</v>
      </c>
      <c r="K11" s="9">
        <v>3.4330554339393397E-5</v>
      </c>
      <c r="L11" s="9">
        <v>3.9234919114519801E-5</v>
      </c>
      <c r="M11" s="11">
        <f>IF(F11&gt;5,1,0)</f>
        <v>0</v>
      </c>
      <c r="N11" s="34"/>
      <c r="O11" s="3">
        <v>43770</v>
      </c>
      <c r="P11" s="9">
        <v>2.7261096156E-2</v>
      </c>
      <c r="Q11" s="9">
        <v>6.0141095245999997E-2</v>
      </c>
      <c r="R11" s="9">
        <v>3.4794423881999999E-2</v>
      </c>
      <c r="S11" s="9">
        <v>4.9810719392999997E-2</v>
      </c>
    </row>
    <row r="12" spans="1:19" ht="13.5" thickBot="1">
      <c r="A12" s="3">
        <v>43770</v>
      </c>
      <c r="B12" s="7">
        <v>2</v>
      </c>
      <c r="C12" s="8">
        <v>39265.66796875</v>
      </c>
      <c r="D12" s="8">
        <v>0</v>
      </c>
      <c r="E12" s="8">
        <v>0</v>
      </c>
      <c r="F12" s="8">
        <v>8.0000000074000002E-2</v>
      </c>
      <c r="G12" s="8">
        <v>7.0000000298000006E-2</v>
      </c>
      <c r="H12" s="8">
        <v>-9.9999997759999994E-3</v>
      </c>
      <c r="I12" s="9">
        <v>3.4330554339393397E-5</v>
      </c>
      <c r="J12" s="9">
        <v>3.9234919114519801E-5</v>
      </c>
      <c r="K12" s="9">
        <v>3.4330554339393397E-5</v>
      </c>
      <c r="L12" s="9">
        <v>3.9234919114519801E-5</v>
      </c>
      <c r="M12" s="11">
        <f t="shared" ref="M12:M75" si="0">IF(F12&gt;5,1,0)</f>
        <v>0</v>
      </c>
      <c r="N12" s="34"/>
      <c r="O12" s="3">
        <v>43771</v>
      </c>
      <c r="P12" s="9">
        <v>5.4959103593999997E-2</v>
      </c>
      <c r="Q12" s="9">
        <v>5.6334735799000002E-2</v>
      </c>
      <c r="R12" s="9">
        <v>5.8053311985000002E-2</v>
      </c>
      <c r="S12" s="9">
        <v>5.9428944189999999E-2</v>
      </c>
    </row>
    <row r="13" spans="1:19" ht="13.5" thickBot="1">
      <c r="A13" s="3">
        <v>43770</v>
      </c>
      <c r="B13" s="7">
        <v>3</v>
      </c>
      <c r="C13" s="8">
        <v>39512.87890625</v>
      </c>
      <c r="D13" s="8">
        <v>0</v>
      </c>
      <c r="E13" s="8">
        <v>0</v>
      </c>
      <c r="F13" s="8">
        <v>8.0000000074000002E-2</v>
      </c>
      <c r="G13" s="8">
        <v>7.0000000298000006E-2</v>
      </c>
      <c r="H13" s="8">
        <v>-9.9999997759999994E-3</v>
      </c>
      <c r="I13" s="9">
        <v>3.4330554339393397E-5</v>
      </c>
      <c r="J13" s="9">
        <v>3.9234919114519801E-5</v>
      </c>
      <c r="K13" s="9">
        <v>3.4330554339393397E-5</v>
      </c>
      <c r="L13" s="9">
        <v>3.9234919114519801E-5</v>
      </c>
      <c r="M13" s="11">
        <f t="shared" si="0"/>
        <v>0</v>
      </c>
      <c r="N13" s="34"/>
      <c r="O13" s="3">
        <v>43772</v>
      </c>
      <c r="P13" s="9">
        <v>4.0905598745000001E-2</v>
      </c>
      <c r="Q13" s="9">
        <v>2.3350845507E-2</v>
      </c>
      <c r="R13" s="9">
        <v>4.2057970328000002E-2</v>
      </c>
      <c r="S13" s="9">
        <v>2.3033339007000001E-2</v>
      </c>
    </row>
    <row r="14" spans="1:19" ht="13.5" thickBot="1">
      <c r="A14" s="3">
        <v>43770</v>
      </c>
      <c r="B14" s="7">
        <v>4</v>
      </c>
      <c r="C14" s="8">
        <v>40074.546875</v>
      </c>
      <c r="D14" s="8">
        <v>0</v>
      </c>
      <c r="E14" s="8">
        <v>0</v>
      </c>
      <c r="F14" s="8">
        <v>2.1277777602E-2</v>
      </c>
      <c r="G14" s="8">
        <v>1.1277777825E-2</v>
      </c>
      <c r="H14" s="8">
        <v>-9.9999997759999994E-3</v>
      </c>
      <c r="I14" s="9">
        <v>5.5310337546800399E-6</v>
      </c>
      <c r="J14" s="9">
        <v>1.0435398529806399E-5</v>
      </c>
      <c r="K14" s="9">
        <v>5.5310337546800399E-6</v>
      </c>
      <c r="L14" s="9">
        <v>1.0435398529806399E-5</v>
      </c>
      <c r="M14" s="11">
        <f t="shared" si="0"/>
        <v>0</v>
      </c>
      <c r="N14" s="34"/>
      <c r="O14" s="3">
        <v>43773</v>
      </c>
      <c r="P14" s="9">
        <v>3.0971064741E-2</v>
      </c>
      <c r="Q14" s="9">
        <v>3.3534905503E-2</v>
      </c>
      <c r="R14" s="9">
        <v>2.8457226786E-2</v>
      </c>
      <c r="S14" s="9">
        <v>3.0732215034000001E-2</v>
      </c>
    </row>
    <row r="15" spans="1:19" ht="13.5" thickBot="1">
      <c r="A15" s="3">
        <v>43770</v>
      </c>
      <c r="B15" s="7">
        <v>5</v>
      </c>
      <c r="C15" s="8">
        <v>41291.76171875</v>
      </c>
      <c r="D15" s="8">
        <v>0</v>
      </c>
      <c r="E15" s="8">
        <v>0</v>
      </c>
      <c r="F15" s="8">
        <v>9.9999997759999994E-3</v>
      </c>
      <c r="G15" s="8">
        <v>0</v>
      </c>
      <c r="H15" s="8">
        <v>-9.9999997759999994E-3</v>
      </c>
      <c r="I15" s="9">
        <v>0</v>
      </c>
      <c r="J15" s="9">
        <v>4.9043647751263297E-6</v>
      </c>
      <c r="K15" s="9">
        <v>0</v>
      </c>
      <c r="L15" s="9">
        <v>4.9043647751263297E-6</v>
      </c>
      <c r="M15" s="11">
        <f t="shared" si="0"/>
        <v>0</v>
      </c>
      <c r="N15" s="34"/>
      <c r="O15" s="3">
        <v>43774</v>
      </c>
      <c r="P15" s="9">
        <v>0.13682356855700001</v>
      </c>
      <c r="Q15" s="9">
        <v>0.12987268843300001</v>
      </c>
      <c r="R15" s="9">
        <v>0.14048846668000001</v>
      </c>
      <c r="S15" s="9">
        <v>0.13353758655600001</v>
      </c>
    </row>
    <row r="16" spans="1:19" ht="13.5" thickBot="1">
      <c r="A16" s="3">
        <v>43770</v>
      </c>
      <c r="B16" s="7">
        <v>6</v>
      </c>
      <c r="C16" s="8">
        <v>43885.2890625</v>
      </c>
      <c r="D16" s="8">
        <v>0</v>
      </c>
      <c r="E16" s="8">
        <v>0</v>
      </c>
      <c r="F16" s="8">
        <v>9.9999997759999994E-3</v>
      </c>
      <c r="G16" s="8">
        <v>0</v>
      </c>
      <c r="H16" s="8">
        <v>-9.9999997759999994E-3</v>
      </c>
      <c r="I16" s="9">
        <v>0</v>
      </c>
      <c r="J16" s="9">
        <v>4.9043647751263297E-6</v>
      </c>
      <c r="K16" s="9">
        <v>0</v>
      </c>
      <c r="L16" s="9">
        <v>4.9043647751263297E-6</v>
      </c>
      <c r="M16" s="11">
        <f t="shared" si="0"/>
        <v>0</v>
      </c>
      <c r="N16" s="34"/>
      <c r="O16" s="3">
        <v>43775</v>
      </c>
      <c r="P16" s="9">
        <v>1.5387859826E-2</v>
      </c>
      <c r="Q16" s="9">
        <v>1.7368351702999999E-2</v>
      </c>
      <c r="R16" s="9">
        <v>1.5339088767999999E-2</v>
      </c>
      <c r="S16" s="9">
        <v>1.6493155882E-2</v>
      </c>
    </row>
    <row r="17" spans="1:19" ht="13.5" thickBot="1">
      <c r="A17" s="3">
        <v>43770</v>
      </c>
      <c r="B17" s="7">
        <v>7</v>
      </c>
      <c r="C17" s="8">
        <v>47851.48828125</v>
      </c>
      <c r="D17" s="8">
        <v>0</v>
      </c>
      <c r="E17" s="8">
        <v>0</v>
      </c>
      <c r="F17" s="8">
        <v>9.9999997759999994E-3</v>
      </c>
      <c r="G17" s="8">
        <v>0</v>
      </c>
      <c r="H17" s="8">
        <v>-9.9999997759999994E-3</v>
      </c>
      <c r="I17" s="9">
        <v>0</v>
      </c>
      <c r="J17" s="9">
        <v>4.9043647751263297E-6</v>
      </c>
      <c r="K17" s="9">
        <v>0</v>
      </c>
      <c r="L17" s="9">
        <v>4.9043647751263297E-6</v>
      </c>
      <c r="M17" s="11">
        <f t="shared" si="0"/>
        <v>0</v>
      </c>
      <c r="N17" s="34"/>
      <c r="O17" s="3">
        <v>43776</v>
      </c>
      <c r="P17" s="9">
        <v>6.5257835515000001E-2</v>
      </c>
      <c r="Q17" s="9">
        <v>6.898247968E-2</v>
      </c>
      <c r="R17" s="9">
        <v>6.234791235E-2</v>
      </c>
      <c r="S17" s="9">
        <v>6.6072556515000005E-2</v>
      </c>
    </row>
    <row r="18" spans="1:19" ht="13.5" thickBot="1">
      <c r="A18" s="3">
        <v>43770</v>
      </c>
      <c r="B18" s="7">
        <v>8</v>
      </c>
      <c r="C18" s="8">
        <v>49574.12890625</v>
      </c>
      <c r="D18" s="8">
        <v>0.1</v>
      </c>
      <c r="E18" s="8">
        <v>0.1</v>
      </c>
      <c r="F18" s="8">
        <v>0.110646001338</v>
      </c>
      <c r="G18" s="8">
        <v>0.100646001562</v>
      </c>
      <c r="H18" s="8">
        <v>-9.9999997759999994E-3</v>
      </c>
      <c r="I18" s="9">
        <v>3.1682273764704998E-7</v>
      </c>
      <c r="J18" s="9">
        <v>5.2211875127733297E-6</v>
      </c>
      <c r="K18" s="9">
        <v>3.1682273764704998E-7</v>
      </c>
      <c r="L18" s="9">
        <v>5.2211875127733297E-6</v>
      </c>
      <c r="M18" s="11">
        <f t="shared" si="0"/>
        <v>0</v>
      </c>
      <c r="N18" s="34"/>
      <c r="O18" s="3">
        <v>43777</v>
      </c>
      <c r="P18" s="9">
        <v>4.9400002031999998E-2</v>
      </c>
      <c r="Q18" s="9">
        <v>4.9689072995999999E-2</v>
      </c>
      <c r="R18" s="9">
        <v>4.7371378375000002E-2</v>
      </c>
      <c r="S18" s="9">
        <v>4.7660449339000002E-2</v>
      </c>
    </row>
    <row r="19" spans="1:19" ht="13.5" thickBot="1">
      <c r="A19" s="3">
        <v>43770</v>
      </c>
      <c r="B19" s="7">
        <v>9</v>
      </c>
      <c r="C19" s="8">
        <v>48571.80078125</v>
      </c>
      <c r="D19" s="8">
        <v>151.5</v>
      </c>
      <c r="E19" s="8">
        <v>149.19999999999999</v>
      </c>
      <c r="F19" s="8">
        <v>199.068798254169</v>
      </c>
      <c r="G19" s="8">
        <v>202.92158200855999</v>
      </c>
      <c r="H19" s="8">
        <v>3.852783754391</v>
      </c>
      <c r="I19" s="9">
        <v>2.5219020112000001E-2</v>
      </c>
      <c r="J19" s="9">
        <v>2.3329474376000001E-2</v>
      </c>
      <c r="K19" s="9">
        <v>2.6347024035E-2</v>
      </c>
      <c r="L19" s="9">
        <v>2.4457478299999998E-2</v>
      </c>
      <c r="M19" s="11">
        <f t="shared" si="0"/>
        <v>1</v>
      </c>
      <c r="N19" s="34"/>
      <c r="O19" s="3">
        <v>43778</v>
      </c>
      <c r="P19" s="9">
        <v>3.1411743386000002E-2</v>
      </c>
      <c r="Q19" s="9">
        <v>3.1340232119E-2</v>
      </c>
      <c r="R19" s="9">
        <v>3.3690043800999998E-2</v>
      </c>
      <c r="S19" s="9">
        <v>3.3449904772000001E-2</v>
      </c>
    </row>
    <row r="20" spans="1:19" ht="13.5" thickBot="1">
      <c r="A20" s="3">
        <v>43770</v>
      </c>
      <c r="B20" s="7">
        <v>10</v>
      </c>
      <c r="C20" s="8">
        <v>46453.96875</v>
      </c>
      <c r="D20" s="8">
        <v>991.9</v>
      </c>
      <c r="E20" s="8">
        <v>987.1</v>
      </c>
      <c r="F20" s="8">
        <v>1164.9461955593699</v>
      </c>
      <c r="G20" s="8">
        <v>1216.52532216072</v>
      </c>
      <c r="H20" s="8">
        <v>51.579126601351</v>
      </c>
      <c r="I20" s="9">
        <v>0.110164454223</v>
      </c>
      <c r="J20" s="9">
        <v>8.4868168494000001E-2</v>
      </c>
      <c r="K20" s="9">
        <v>0.112518549367</v>
      </c>
      <c r="L20" s="9">
        <v>8.7222263637999994E-2</v>
      </c>
      <c r="M20" s="11">
        <f t="shared" si="0"/>
        <v>1</v>
      </c>
      <c r="N20" s="34"/>
      <c r="O20" s="3">
        <v>43779</v>
      </c>
      <c r="P20" s="9">
        <v>5.2762952901999997E-2</v>
      </c>
      <c r="Q20" s="9">
        <v>5.2631112521000001E-2</v>
      </c>
      <c r="R20" s="9">
        <v>5.0947862810000001E-2</v>
      </c>
      <c r="S20" s="9">
        <v>5.0816022428999998E-2</v>
      </c>
    </row>
    <row r="21" spans="1:19" ht="13.5" thickBot="1">
      <c r="A21" s="3">
        <v>43770</v>
      </c>
      <c r="B21" s="7">
        <v>11</v>
      </c>
      <c r="C21" s="8">
        <v>44231.21875</v>
      </c>
      <c r="D21" s="8">
        <v>1625.8</v>
      </c>
      <c r="E21" s="8">
        <v>1580.5</v>
      </c>
      <c r="F21" s="8">
        <v>1515.8498331210701</v>
      </c>
      <c r="G21" s="8">
        <v>1659.8404604392599</v>
      </c>
      <c r="H21" s="8">
        <v>143.99062731818501</v>
      </c>
      <c r="I21" s="9">
        <v>1.6694683883000001E-2</v>
      </c>
      <c r="J21" s="9">
        <v>5.3923573751000001E-2</v>
      </c>
      <c r="K21" s="9">
        <v>3.8911456811E-2</v>
      </c>
      <c r="L21" s="9">
        <v>3.1706800823000002E-2</v>
      </c>
      <c r="M21" s="11">
        <f t="shared" si="0"/>
        <v>1</v>
      </c>
      <c r="N21" s="34"/>
      <c r="O21" s="3">
        <v>43780</v>
      </c>
      <c r="P21" s="9">
        <v>9.0103011031999997E-2</v>
      </c>
      <c r="Q21" s="9">
        <v>9.0649034219999994E-2</v>
      </c>
      <c r="R21" s="9">
        <v>8.8420813875999996E-2</v>
      </c>
      <c r="S21" s="9">
        <v>8.8966837064999998E-2</v>
      </c>
    </row>
    <row r="22" spans="1:19" ht="13.5" thickBot="1">
      <c r="A22" s="3">
        <v>43770</v>
      </c>
      <c r="B22" s="7">
        <v>12</v>
      </c>
      <c r="C22" s="8">
        <v>42080.4453125</v>
      </c>
      <c r="D22" s="8">
        <v>1680.8</v>
      </c>
      <c r="E22" s="8">
        <v>1635.5</v>
      </c>
      <c r="F22" s="8">
        <v>1459.1891546172301</v>
      </c>
      <c r="G22" s="8">
        <v>1666.00831893285</v>
      </c>
      <c r="H22" s="8">
        <v>206.81916431561999</v>
      </c>
      <c r="I22" s="9">
        <v>7.2543801210000003E-3</v>
      </c>
      <c r="J22" s="9">
        <v>0.108686044817</v>
      </c>
      <c r="K22" s="9">
        <v>1.4962392806000001E-2</v>
      </c>
      <c r="L22" s="9">
        <v>8.6469271888999999E-2</v>
      </c>
      <c r="M22" s="11">
        <f t="shared" si="0"/>
        <v>1</v>
      </c>
      <c r="N22" s="34"/>
      <c r="O22" s="3">
        <v>43781</v>
      </c>
      <c r="P22" s="9">
        <v>0.14956863987800001</v>
      </c>
      <c r="Q22" s="9">
        <v>0.14989411892900001</v>
      </c>
      <c r="R22" s="9">
        <v>0.14798586757400001</v>
      </c>
      <c r="S22" s="9">
        <v>0.14831134662600001</v>
      </c>
    </row>
    <row r="23" spans="1:19" ht="13.5" thickBot="1">
      <c r="A23" s="3">
        <v>43770</v>
      </c>
      <c r="B23" s="7">
        <v>13</v>
      </c>
      <c r="C23" s="8">
        <v>40149.078125</v>
      </c>
      <c r="D23" s="8">
        <v>1642.4</v>
      </c>
      <c r="E23" s="8">
        <v>1597.4</v>
      </c>
      <c r="F23" s="8">
        <v>1472.9355508434401</v>
      </c>
      <c r="G23" s="8">
        <v>1627.3491285785101</v>
      </c>
      <c r="H23" s="8">
        <v>154.413577735064</v>
      </c>
      <c r="I23" s="9">
        <v>7.381496528E-3</v>
      </c>
      <c r="J23" s="9">
        <v>8.3111549364999995E-2</v>
      </c>
      <c r="K23" s="9">
        <v>1.4688145452E-2</v>
      </c>
      <c r="L23" s="9">
        <v>6.1041907383999998E-2</v>
      </c>
      <c r="M23" s="11">
        <f t="shared" si="0"/>
        <v>1</v>
      </c>
      <c r="N23" s="34"/>
      <c r="O23" s="3">
        <v>43782</v>
      </c>
      <c r="P23" s="9">
        <v>0.105662152447</v>
      </c>
      <c r="Q23" s="9">
        <v>0.106683072894</v>
      </c>
      <c r="R23" s="9">
        <v>0.10282207932699999</v>
      </c>
      <c r="S23" s="9">
        <v>0.103842999775</v>
      </c>
    </row>
    <row r="24" spans="1:19" ht="13.5" thickBot="1">
      <c r="A24" s="3">
        <v>43770</v>
      </c>
      <c r="B24" s="7">
        <v>14</v>
      </c>
      <c r="C24" s="8">
        <v>38811.6953125</v>
      </c>
      <c r="D24" s="8">
        <v>1609.3</v>
      </c>
      <c r="E24" s="8">
        <v>1573.1</v>
      </c>
      <c r="F24" s="8">
        <v>1481.12984302008</v>
      </c>
      <c r="G24" s="8">
        <v>1597.8198232608399</v>
      </c>
      <c r="H24" s="8">
        <v>116.689980240758</v>
      </c>
      <c r="I24" s="9">
        <v>5.6302975670000002E-3</v>
      </c>
      <c r="J24" s="9">
        <v>6.2859321716000005E-2</v>
      </c>
      <c r="K24" s="9">
        <v>1.2123503315000001E-2</v>
      </c>
      <c r="L24" s="9">
        <v>4.5105520832999998E-2</v>
      </c>
      <c r="M24" s="11">
        <f t="shared" si="0"/>
        <v>1</v>
      </c>
      <c r="N24" s="34"/>
      <c r="O24" s="3">
        <v>43783</v>
      </c>
      <c r="P24" s="9">
        <v>2.0271076485000001E-2</v>
      </c>
      <c r="Q24" s="9">
        <v>1.6987256310000001E-2</v>
      </c>
      <c r="R24" s="9">
        <v>2.3922599066999999E-2</v>
      </c>
      <c r="S24" s="9">
        <v>1.9507648602000001E-2</v>
      </c>
    </row>
    <row r="25" spans="1:19" ht="13.5" thickBot="1">
      <c r="A25" s="3">
        <v>43770</v>
      </c>
      <c r="B25" s="7">
        <v>15</v>
      </c>
      <c r="C25" s="8">
        <v>37652.3046875</v>
      </c>
      <c r="D25" s="8">
        <v>1617.4</v>
      </c>
      <c r="E25" s="8">
        <v>1587.6</v>
      </c>
      <c r="F25" s="8">
        <v>1496.3390199364601</v>
      </c>
      <c r="G25" s="8">
        <v>1615.6083816867399</v>
      </c>
      <c r="H25" s="8">
        <v>119.269361750285</v>
      </c>
      <c r="I25" s="9">
        <v>8.7867499400000001E-4</v>
      </c>
      <c r="J25" s="9">
        <v>5.9372721953000002E-2</v>
      </c>
      <c r="K25" s="9">
        <v>1.3736332362E-2</v>
      </c>
      <c r="L25" s="9">
        <v>4.4757714597000002E-2</v>
      </c>
      <c r="M25" s="11">
        <f t="shared" si="0"/>
        <v>1</v>
      </c>
      <c r="N25" s="34"/>
      <c r="O25" s="3">
        <v>43784</v>
      </c>
      <c r="P25" s="9">
        <v>2.7885251499000001E-2</v>
      </c>
      <c r="Q25" s="9">
        <v>2.7610669351999999E-2</v>
      </c>
      <c r="R25" s="9">
        <v>3.0970536776999999E-2</v>
      </c>
      <c r="S25" s="9">
        <v>3.0695954630000001E-2</v>
      </c>
    </row>
    <row r="26" spans="1:19" ht="13.5" thickBot="1">
      <c r="A26" s="3">
        <v>43770</v>
      </c>
      <c r="B26" s="7">
        <v>16</v>
      </c>
      <c r="C26" s="8">
        <v>36662.56640625</v>
      </c>
      <c r="D26" s="8">
        <v>1635.8</v>
      </c>
      <c r="E26" s="8">
        <v>1610.5</v>
      </c>
      <c r="F26" s="8">
        <v>1510.2575210435</v>
      </c>
      <c r="G26" s="8">
        <v>1629.54685131921</v>
      </c>
      <c r="H26" s="8">
        <v>119.28933027570901</v>
      </c>
      <c r="I26" s="9">
        <v>3.0667722799999999E-3</v>
      </c>
      <c r="J26" s="9">
        <v>6.1570612533000002E-2</v>
      </c>
      <c r="K26" s="9">
        <v>9.3412708769999991E-3</v>
      </c>
      <c r="L26" s="9">
        <v>4.9162569375E-2</v>
      </c>
      <c r="M26" s="11">
        <f t="shared" si="0"/>
        <v>1</v>
      </c>
      <c r="N26" s="34"/>
      <c r="O26" s="3">
        <v>43785</v>
      </c>
      <c r="P26" s="9">
        <v>5.6007528941000001E-2</v>
      </c>
      <c r="Q26" s="9">
        <v>5.5594032937999999E-2</v>
      </c>
      <c r="R26" s="9">
        <v>5.6243830157999997E-2</v>
      </c>
      <c r="S26" s="9">
        <v>5.5830334155000001E-2</v>
      </c>
    </row>
    <row r="27" spans="1:19" ht="13.5" thickBot="1">
      <c r="A27" s="3">
        <v>43770</v>
      </c>
      <c r="B27" s="7">
        <v>17</v>
      </c>
      <c r="C27" s="8">
        <v>36398.6875</v>
      </c>
      <c r="D27" s="8">
        <v>1565.4</v>
      </c>
      <c r="E27" s="8">
        <v>1542.6</v>
      </c>
      <c r="F27" s="8">
        <v>1482.6371253252</v>
      </c>
      <c r="G27" s="8">
        <v>1595.1910683144499</v>
      </c>
      <c r="H27" s="8">
        <v>112.553942989243</v>
      </c>
      <c r="I27" s="9">
        <v>1.4610626932E-2</v>
      </c>
      <c r="J27" s="9">
        <v>4.0589933630999997E-2</v>
      </c>
      <c r="K27" s="9">
        <v>2.5792578869E-2</v>
      </c>
      <c r="L27" s="9">
        <v>2.9407981694E-2</v>
      </c>
      <c r="M27" s="11">
        <f t="shared" si="0"/>
        <v>1</v>
      </c>
      <c r="N27" s="34"/>
      <c r="O27" s="3">
        <v>43786</v>
      </c>
      <c r="P27" s="9">
        <v>7.3234514121000002E-2</v>
      </c>
      <c r="Q27" s="9">
        <v>9.1289226764000003E-2</v>
      </c>
      <c r="R27" s="9">
        <v>7.1428816140999996E-2</v>
      </c>
      <c r="S27" s="9">
        <v>8.9483528783999997E-2</v>
      </c>
    </row>
    <row r="28" spans="1:19" ht="13.5" thickBot="1">
      <c r="A28" s="3">
        <v>43770</v>
      </c>
      <c r="B28" s="7">
        <v>18</v>
      </c>
      <c r="C28" s="8">
        <v>36473.82421875</v>
      </c>
      <c r="D28" s="8">
        <v>1032.2</v>
      </c>
      <c r="E28" s="8">
        <v>1025.7</v>
      </c>
      <c r="F28" s="8">
        <v>1154.73175697539</v>
      </c>
      <c r="G28" s="8">
        <v>1208.87963143349</v>
      </c>
      <c r="H28" s="8">
        <v>54.147874458101001</v>
      </c>
      <c r="I28" s="9">
        <v>8.6650138025000004E-2</v>
      </c>
      <c r="J28" s="9">
        <v>6.0094044616999999E-2</v>
      </c>
      <c r="K28" s="9">
        <v>8.9837975200000003E-2</v>
      </c>
      <c r="L28" s="9">
        <v>6.3281881792000005E-2</v>
      </c>
      <c r="M28" s="11">
        <f t="shared" si="0"/>
        <v>1</v>
      </c>
      <c r="N28" s="34"/>
      <c r="O28" s="3">
        <v>43787</v>
      </c>
      <c r="P28" s="9">
        <v>4.5258217450999998E-2</v>
      </c>
      <c r="Q28" s="9">
        <v>4.5257202816E-2</v>
      </c>
      <c r="R28" s="9">
        <v>4.4409819686000003E-2</v>
      </c>
      <c r="S28" s="9">
        <v>4.4408782757999997E-2</v>
      </c>
    </row>
    <row r="29" spans="1:19" ht="13.5" thickBot="1">
      <c r="A29" s="3">
        <v>43770</v>
      </c>
      <c r="B29" s="7">
        <v>19</v>
      </c>
      <c r="C29" s="8">
        <v>37215.59375</v>
      </c>
      <c r="D29" s="8">
        <v>190.9</v>
      </c>
      <c r="E29" s="8">
        <v>186.5</v>
      </c>
      <c r="F29" s="8">
        <v>238.09592239911399</v>
      </c>
      <c r="G29" s="8">
        <v>236.41356511791099</v>
      </c>
      <c r="H29" s="8">
        <v>-1.6823572812030001</v>
      </c>
      <c r="I29" s="9">
        <v>2.2321513054E-2</v>
      </c>
      <c r="J29" s="9">
        <v>2.3146602451E-2</v>
      </c>
      <c r="K29" s="9">
        <v>2.4479433602999999E-2</v>
      </c>
      <c r="L29" s="9">
        <v>2.5304523001000001E-2</v>
      </c>
      <c r="M29" s="11">
        <f t="shared" si="0"/>
        <v>1</v>
      </c>
      <c r="N29" s="34"/>
      <c r="O29" s="3">
        <v>43788</v>
      </c>
      <c r="P29" s="9">
        <v>4.1085194085999997E-2</v>
      </c>
      <c r="Q29" s="9">
        <v>3.8100540184999997E-2</v>
      </c>
      <c r="R29" s="9">
        <v>4.4348825990999999E-2</v>
      </c>
      <c r="S29" s="9">
        <v>3.9374407282E-2</v>
      </c>
    </row>
    <row r="30" spans="1:19" ht="13.5" thickBot="1">
      <c r="A30" s="3">
        <v>43770</v>
      </c>
      <c r="B30" s="7">
        <v>20</v>
      </c>
      <c r="C30" s="8">
        <v>38639.97265625</v>
      </c>
      <c r="D30" s="8">
        <v>0</v>
      </c>
      <c r="E30" s="8">
        <v>0</v>
      </c>
      <c r="F30" s="8">
        <v>0.148392661447</v>
      </c>
      <c r="G30" s="8">
        <v>0.19068836309199999</v>
      </c>
      <c r="H30" s="8">
        <v>4.2295701643999997E-2</v>
      </c>
      <c r="I30" s="9">
        <v>9.3520531188168401E-5</v>
      </c>
      <c r="J30" s="9">
        <v>7.2777175795850802E-5</v>
      </c>
      <c r="K30" s="9">
        <v>9.3520531188168401E-5</v>
      </c>
      <c r="L30" s="9">
        <v>7.2777175795850802E-5</v>
      </c>
      <c r="M30" s="11">
        <f t="shared" si="0"/>
        <v>0</v>
      </c>
      <c r="N30" s="34"/>
      <c r="O30" s="3">
        <v>43789</v>
      </c>
      <c r="P30" s="9">
        <v>3.6248259217999998E-2</v>
      </c>
      <c r="Q30" s="9">
        <v>9.4752961169999997E-2</v>
      </c>
      <c r="R30" s="9">
        <v>3.6511311515999997E-2</v>
      </c>
      <c r="S30" s="9">
        <v>9.2572748053000004E-2</v>
      </c>
    </row>
    <row r="31" spans="1:19" ht="13.5" thickBot="1">
      <c r="A31" s="3">
        <v>43770</v>
      </c>
      <c r="B31" s="7">
        <v>21</v>
      </c>
      <c r="C31" s="8">
        <v>38743.37109375</v>
      </c>
      <c r="D31" s="8">
        <v>0</v>
      </c>
      <c r="E31" s="8">
        <v>0</v>
      </c>
      <c r="F31" s="8">
        <v>0.129999995231</v>
      </c>
      <c r="G31" s="8">
        <v>0.129999995231</v>
      </c>
      <c r="H31" s="8">
        <v>0</v>
      </c>
      <c r="I31" s="9">
        <v>6.3756741163132906E-5</v>
      </c>
      <c r="J31" s="9">
        <v>6.3756741163132906E-5</v>
      </c>
      <c r="K31" s="9">
        <v>6.3756741163132906E-5</v>
      </c>
      <c r="L31" s="9">
        <v>6.3756741163132906E-5</v>
      </c>
      <c r="M31" s="11">
        <f t="shared" si="0"/>
        <v>0</v>
      </c>
      <c r="N31" s="34"/>
      <c r="O31" s="3">
        <v>43790</v>
      </c>
      <c r="P31" s="9">
        <v>4.3565779019000002E-2</v>
      </c>
      <c r="Q31" s="9">
        <v>3.5591765716999998E-2</v>
      </c>
      <c r="R31" s="9">
        <v>4.4280785119999999E-2</v>
      </c>
      <c r="S31" s="9">
        <v>3.5727448443999998E-2</v>
      </c>
    </row>
    <row r="32" spans="1:19" ht="13.5" thickBot="1">
      <c r="A32" s="3">
        <v>43770</v>
      </c>
      <c r="B32" s="7">
        <v>22</v>
      </c>
      <c r="C32" s="8">
        <v>38232.13671875</v>
      </c>
      <c r="D32" s="8">
        <v>0</v>
      </c>
      <c r="E32" s="8">
        <v>0</v>
      </c>
      <c r="F32" s="8">
        <v>0.103999996185</v>
      </c>
      <c r="G32" s="8">
        <v>0.103999996185</v>
      </c>
      <c r="H32" s="8">
        <v>0</v>
      </c>
      <c r="I32" s="9">
        <v>5.1005392930506102E-5</v>
      </c>
      <c r="J32" s="9">
        <v>5.1005392930506597E-5</v>
      </c>
      <c r="K32" s="9">
        <v>5.1005392930506102E-5</v>
      </c>
      <c r="L32" s="9">
        <v>5.1005392930506597E-5</v>
      </c>
      <c r="M32" s="11">
        <f t="shared" si="0"/>
        <v>0</v>
      </c>
      <c r="N32" s="34"/>
      <c r="O32" s="3">
        <v>43791</v>
      </c>
      <c r="P32" s="9">
        <v>8.5458647368999996E-2</v>
      </c>
      <c r="Q32" s="9">
        <v>8.5595117444999994E-2</v>
      </c>
      <c r="R32" s="9">
        <v>8.3826325608999996E-2</v>
      </c>
      <c r="S32" s="9">
        <v>8.3797122390000006E-2</v>
      </c>
    </row>
    <row r="33" spans="1:19" ht="13.5" thickBot="1">
      <c r="A33" s="3">
        <v>43770</v>
      </c>
      <c r="B33" s="7">
        <v>23</v>
      </c>
      <c r="C33" s="8">
        <v>37200.96875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11">
        <f t="shared" si="0"/>
        <v>0</v>
      </c>
      <c r="N33" s="34"/>
      <c r="O33" s="3">
        <v>43792</v>
      </c>
      <c r="P33" s="9">
        <v>2.8310525555999999E-2</v>
      </c>
      <c r="Q33" s="9">
        <v>2.8426960636999999E-2</v>
      </c>
      <c r="R33" s="9">
        <v>2.7069777353999999E-2</v>
      </c>
      <c r="S33" s="9">
        <v>2.7142908739999999E-2</v>
      </c>
    </row>
    <row r="34" spans="1:19" ht="13.5" thickBot="1">
      <c r="A34" s="3">
        <v>43770</v>
      </c>
      <c r="B34" s="7">
        <v>24</v>
      </c>
      <c r="C34" s="8">
        <v>35957.125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11">
        <f t="shared" si="0"/>
        <v>0</v>
      </c>
      <c r="N34" s="34"/>
      <c r="O34" s="3">
        <v>43793</v>
      </c>
      <c r="P34" s="9">
        <v>3.2058592279000001E-2</v>
      </c>
      <c r="Q34" s="9">
        <v>4.7469619560000002E-2</v>
      </c>
      <c r="R34" s="9">
        <v>3.1284904532000002E-2</v>
      </c>
      <c r="S34" s="9">
        <v>4.6125793374000003E-2</v>
      </c>
    </row>
    <row r="35" spans="1:19" ht="13.5" thickBot="1">
      <c r="A35" s="3">
        <v>43771</v>
      </c>
      <c r="B35" s="7">
        <v>1</v>
      </c>
      <c r="C35" s="8">
        <v>35035.0546875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11">
        <f t="shared" si="0"/>
        <v>0</v>
      </c>
      <c r="N35" s="34"/>
      <c r="O35" s="3">
        <v>43794</v>
      </c>
      <c r="P35" s="9">
        <v>0.160588430635</v>
      </c>
      <c r="Q35" s="9">
        <v>0.16095883436899999</v>
      </c>
      <c r="R35" s="9">
        <v>0.15857764103300001</v>
      </c>
      <c r="S35" s="9">
        <v>0.158948044766</v>
      </c>
    </row>
    <row r="36" spans="1:19" ht="13.5" thickBot="1">
      <c r="A36" s="3">
        <v>43771</v>
      </c>
      <c r="B36" s="7">
        <v>2</v>
      </c>
      <c r="C36" s="8">
        <v>34556.234375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11">
        <f t="shared" si="0"/>
        <v>0</v>
      </c>
      <c r="N36" s="34"/>
      <c r="O36" s="3">
        <v>43795</v>
      </c>
      <c r="P36" s="9">
        <v>6.4710164594000003E-2</v>
      </c>
      <c r="Q36" s="9">
        <v>6.6403547623000006E-2</v>
      </c>
      <c r="R36" s="9">
        <v>6.4268771754000004E-2</v>
      </c>
      <c r="S36" s="9">
        <v>6.5159622348000004E-2</v>
      </c>
    </row>
    <row r="37" spans="1:19" ht="13.5" thickBot="1">
      <c r="A37" s="3">
        <v>43771</v>
      </c>
      <c r="B37" s="7">
        <v>3</v>
      </c>
      <c r="C37" s="8">
        <v>34482.59765625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11">
        <f t="shared" si="0"/>
        <v>0</v>
      </c>
      <c r="N37" s="34"/>
      <c r="O37" s="3">
        <v>43796</v>
      </c>
      <c r="P37" s="9">
        <v>4.2633142970000003E-2</v>
      </c>
      <c r="Q37" s="9">
        <v>4.2465918520999998E-2</v>
      </c>
      <c r="R37" s="9">
        <v>4.2625679776999999E-2</v>
      </c>
      <c r="S37" s="9">
        <v>4.2238318578999998E-2</v>
      </c>
    </row>
    <row r="38" spans="1:19" ht="13.5" thickBot="1">
      <c r="A38" s="3">
        <v>43771</v>
      </c>
      <c r="B38" s="7">
        <v>4</v>
      </c>
      <c r="C38" s="8">
        <v>34618.734375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11">
        <f t="shared" si="0"/>
        <v>0</v>
      </c>
      <c r="N38" s="34"/>
      <c r="O38" s="3">
        <v>43797</v>
      </c>
      <c r="P38" s="9">
        <v>7.0697831293999994E-2</v>
      </c>
      <c r="Q38" s="9">
        <v>7.0697856360000005E-2</v>
      </c>
      <c r="R38" s="9">
        <v>7.1585521338000002E-2</v>
      </c>
      <c r="S38" s="9">
        <v>7.1585546405000006E-2</v>
      </c>
    </row>
    <row r="39" spans="1:19" ht="13.5" thickBot="1">
      <c r="A39" s="3">
        <v>43771</v>
      </c>
      <c r="B39" s="7">
        <v>5</v>
      </c>
      <c r="C39" s="8">
        <v>35231.7265625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11">
        <f t="shared" si="0"/>
        <v>0</v>
      </c>
      <c r="N39" s="34"/>
      <c r="O39" s="3">
        <v>43798</v>
      </c>
      <c r="P39" s="9">
        <v>9.4021861986000002E-2</v>
      </c>
      <c r="Q39" s="9">
        <v>9.4130334088999998E-2</v>
      </c>
      <c r="R39" s="9">
        <v>9.1864941455000002E-2</v>
      </c>
      <c r="S39" s="9">
        <v>9.1973413557999997E-2</v>
      </c>
    </row>
    <row r="40" spans="1:19" ht="13.5" thickBot="1">
      <c r="A40" s="3">
        <v>43771</v>
      </c>
      <c r="B40" s="7">
        <v>6</v>
      </c>
      <c r="C40" s="8">
        <v>36343.03125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11">
        <f t="shared" si="0"/>
        <v>0</v>
      </c>
      <c r="N40" s="34"/>
      <c r="O40" s="3">
        <v>43799</v>
      </c>
      <c r="P40" s="9">
        <v>3.7694398841000003E-2</v>
      </c>
      <c r="Q40" s="9">
        <v>8.4421253375999997E-2</v>
      </c>
      <c r="R40" s="9">
        <v>3.7254580571E-2</v>
      </c>
      <c r="S40" s="9">
        <v>8.3378858156999996E-2</v>
      </c>
    </row>
    <row r="41" spans="1:19" ht="13.5" thickBot="1">
      <c r="A41" s="3">
        <v>43771</v>
      </c>
      <c r="B41" s="7">
        <v>7</v>
      </c>
      <c r="C41" s="8">
        <v>38192.1015625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11">
        <f t="shared" si="0"/>
        <v>0</v>
      </c>
      <c r="N41" s="34"/>
      <c r="O41" s="34"/>
      <c r="P41" s="34"/>
      <c r="Q41" s="34"/>
      <c r="R41" s="34"/>
      <c r="S41" s="34"/>
    </row>
    <row r="42" spans="1:19" ht="13.5" thickBot="1">
      <c r="A42" s="3">
        <v>43771</v>
      </c>
      <c r="B42" s="7">
        <v>8</v>
      </c>
      <c r="C42" s="8">
        <v>40071.41015625</v>
      </c>
      <c r="D42" s="8">
        <v>0.1</v>
      </c>
      <c r="E42" s="8">
        <v>0.1</v>
      </c>
      <c r="F42" s="8">
        <v>6.9805067940999999E-2</v>
      </c>
      <c r="G42" s="8">
        <v>6.9805067940999999E-2</v>
      </c>
      <c r="H42" s="8">
        <v>0</v>
      </c>
      <c r="I42" s="9">
        <v>1.4808696448684399E-5</v>
      </c>
      <c r="J42" s="9">
        <v>1.4808696448684399E-5</v>
      </c>
      <c r="K42" s="9">
        <v>1.4808696448684399E-5</v>
      </c>
      <c r="L42" s="9">
        <v>1.4808696448684399E-5</v>
      </c>
      <c r="M42" s="11">
        <f t="shared" si="0"/>
        <v>0</v>
      </c>
      <c r="N42" s="34"/>
      <c r="O42" s="43" t="s">
        <v>69</v>
      </c>
      <c r="P42" s="34"/>
      <c r="Q42" s="34"/>
      <c r="R42" s="34"/>
      <c r="S42" s="34"/>
    </row>
    <row r="43" spans="1:19" ht="26.25" customHeight="1" thickBot="1">
      <c r="A43" s="3">
        <v>43771</v>
      </c>
      <c r="B43" s="7">
        <v>9</v>
      </c>
      <c r="C43" s="8">
        <v>41026.88671875</v>
      </c>
      <c r="D43" s="8">
        <v>130.6</v>
      </c>
      <c r="E43" s="8">
        <v>123.4</v>
      </c>
      <c r="F43" s="8">
        <v>182.70670804627699</v>
      </c>
      <c r="G43" s="8">
        <v>182.70670804627699</v>
      </c>
      <c r="H43" s="8">
        <v>0</v>
      </c>
      <c r="I43" s="9">
        <v>2.5555030919999999E-2</v>
      </c>
      <c r="J43" s="9">
        <v>2.5555030919999999E-2</v>
      </c>
      <c r="K43" s="9">
        <v>2.9086173637000001E-2</v>
      </c>
      <c r="L43" s="9">
        <v>2.9086173637000001E-2</v>
      </c>
      <c r="M43" s="11">
        <f t="shared" si="0"/>
        <v>1</v>
      </c>
      <c r="N43" s="34"/>
      <c r="O43" s="6" t="s">
        <v>60</v>
      </c>
      <c r="P43" s="6" t="s">
        <v>61</v>
      </c>
      <c r="Q43" s="6" t="s">
        <v>62</v>
      </c>
      <c r="R43" s="6" t="s">
        <v>63</v>
      </c>
    </row>
    <row r="44" spans="1:19" ht="13.5" thickBot="1">
      <c r="A44" s="3">
        <v>43771</v>
      </c>
      <c r="B44" s="7">
        <v>10</v>
      </c>
      <c r="C44" s="8">
        <v>40426.67578125</v>
      </c>
      <c r="D44" s="8">
        <v>908.1</v>
      </c>
      <c r="E44" s="8">
        <v>904.3</v>
      </c>
      <c r="F44" s="8">
        <v>1170.82295509656</v>
      </c>
      <c r="G44" s="8">
        <v>1169.3713751697501</v>
      </c>
      <c r="H44" s="8">
        <v>-1.4515799268080001</v>
      </c>
      <c r="I44" s="9">
        <v>0.12813701577700001</v>
      </c>
      <c r="J44" s="9">
        <v>0.12884892353899999</v>
      </c>
      <c r="K44" s="9">
        <v>0.13000067443300001</v>
      </c>
      <c r="L44" s="9">
        <v>0.13071258219500001</v>
      </c>
      <c r="M44" s="11">
        <f t="shared" si="0"/>
        <v>1</v>
      </c>
      <c r="N44" s="34"/>
      <c r="O44" s="9">
        <v>6.0340134837999999E-2</v>
      </c>
      <c r="P44" s="9">
        <v>6.5207494759000006E-2</v>
      </c>
      <c r="Q44" s="9">
        <v>6.0441703813999999E-2</v>
      </c>
      <c r="R44" s="9">
        <v>6.4336885253999998E-2</v>
      </c>
    </row>
    <row r="45" spans="1:19" ht="13.5" thickBot="1">
      <c r="A45" s="3">
        <v>43771</v>
      </c>
      <c r="B45" s="7">
        <v>11</v>
      </c>
      <c r="C45" s="8">
        <v>39153.578125</v>
      </c>
      <c r="D45" s="8">
        <v>1553.4</v>
      </c>
      <c r="E45" s="8">
        <v>1546.6</v>
      </c>
      <c r="F45" s="8">
        <v>1654.3055110094299</v>
      </c>
      <c r="G45" s="8">
        <v>1654.3055110094299</v>
      </c>
      <c r="H45" s="8">
        <v>0</v>
      </c>
      <c r="I45" s="9">
        <v>4.9487744487000003E-2</v>
      </c>
      <c r="J45" s="9">
        <v>4.9487744487000003E-2</v>
      </c>
      <c r="K45" s="9">
        <v>5.2822712607999998E-2</v>
      </c>
      <c r="L45" s="9">
        <v>5.2822712607999998E-2</v>
      </c>
      <c r="M45" s="11">
        <f t="shared" si="0"/>
        <v>1</v>
      </c>
      <c r="N45" s="34"/>
      <c r="O45" s="34"/>
      <c r="P45" s="34"/>
      <c r="Q45" s="34"/>
      <c r="R45" s="34"/>
      <c r="S45" s="34"/>
    </row>
    <row r="46" spans="1:19" ht="13.5" thickBot="1">
      <c r="A46" s="3">
        <v>43771</v>
      </c>
      <c r="B46" s="7">
        <v>12</v>
      </c>
      <c r="C46" s="8">
        <v>37735.03125</v>
      </c>
      <c r="D46" s="8">
        <v>1596.2</v>
      </c>
      <c r="E46" s="8">
        <v>1589.1</v>
      </c>
      <c r="F46" s="8">
        <v>1675.0307829523099</v>
      </c>
      <c r="G46" s="8">
        <v>1675.0307829523099</v>
      </c>
      <c r="H46" s="8">
        <v>0</v>
      </c>
      <c r="I46" s="9">
        <v>3.8661492374000003E-2</v>
      </c>
      <c r="J46" s="9">
        <v>3.8661492374000003E-2</v>
      </c>
      <c r="K46" s="9">
        <v>4.2143591442999999E-2</v>
      </c>
      <c r="L46" s="9">
        <v>4.2143591442999999E-2</v>
      </c>
      <c r="M46" s="11">
        <f t="shared" si="0"/>
        <v>1</v>
      </c>
      <c r="N46" s="34"/>
      <c r="O46" s="43" t="s">
        <v>65</v>
      </c>
      <c r="P46" s="34"/>
      <c r="Q46" s="34"/>
      <c r="R46" s="34"/>
      <c r="S46" s="34"/>
    </row>
    <row r="47" spans="1:19" ht="13.5" thickBot="1">
      <c r="A47" s="3">
        <v>43771</v>
      </c>
      <c r="B47" s="7">
        <v>13</v>
      </c>
      <c r="C47" s="8">
        <v>36311.15234375</v>
      </c>
      <c r="D47" s="8">
        <v>1563.2</v>
      </c>
      <c r="E47" s="8">
        <v>1555.9</v>
      </c>
      <c r="F47" s="8">
        <v>1648.34464316103</v>
      </c>
      <c r="G47" s="8">
        <v>1644.28566336367</v>
      </c>
      <c r="H47" s="8">
        <v>-4.0589797973630004</v>
      </c>
      <c r="I47" s="9">
        <v>3.9767368004999998E-2</v>
      </c>
      <c r="J47" s="9">
        <v>4.1758039804000002E-2</v>
      </c>
      <c r="K47" s="9">
        <v>4.3347554370999998E-2</v>
      </c>
      <c r="L47" s="9">
        <v>4.5338226170000002E-2</v>
      </c>
      <c r="M47" s="11">
        <f t="shared" si="0"/>
        <v>1</v>
      </c>
      <c r="N47" s="34"/>
      <c r="O47" s="2" t="s">
        <v>18</v>
      </c>
      <c r="P47" s="2" t="s">
        <v>66</v>
      </c>
    </row>
    <row r="48" spans="1:19" ht="13.5" thickBot="1">
      <c r="A48" s="3">
        <v>43771</v>
      </c>
      <c r="B48" s="7">
        <v>14</v>
      </c>
      <c r="C48" s="8">
        <v>35313.50390625</v>
      </c>
      <c r="D48" s="8">
        <v>1532</v>
      </c>
      <c r="E48" s="8">
        <v>1525</v>
      </c>
      <c r="F48" s="8">
        <v>1626.6584756687</v>
      </c>
      <c r="G48" s="8">
        <v>1622.69067020893</v>
      </c>
      <c r="H48" s="8">
        <v>-3.967805459764</v>
      </c>
      <c r="I48" s="9">
        <v>4.4478013833999998E-2</v>
      </c>
      <c r="J48" s="9">
        <v>4.6423970411E-2</v>
      </c>
      <c r="K48" s="9">
        <v>4.7911069254000002E-2</v>
      </c>
      <c r="L48" s="9">
        <v>4.9857025829999999E-2</v>
      </c>
      <c r="M48" s="11">
        <f t="shared" si="0"/>
        <v>1</v>
      </c>
      <c r="N48" s="34"/>
      <c r="O48" s="3">
        <v>43770</v>
      </c>
      <c r="P48" s="4">
        <v>2039</v>
      </c>
    </row>
    <row r="49" spans="1:16" ht="13.5" thickBot="1">
      <c r="A49" s="3">
        <v>43771</v>
      </c>
      <c r="B49" s="7">
        <v>15</v>
      </c>
      <c r="C49" s="8">
        <v>34479.3828125</v>
      </c>
      <c r="D49" s="8">
        <v>1536.5</v>
      </c>
      <c r="E49" s="8">
        <v>1529.5</v>
      </c>
      <c r="F49" s="8">
        <v>1630.7258734745501</v>
      </c>
      <c r="G49" s="8">
        <v>1622.08987210804</v>
      </c>
      <c r="H49" s="8">
        <v>-8.6360013665089994</v>
      </c>
      <c r="I49" s="9">
        <v>4.1976396324999998E-2</v>
      </c>
      <c r="J49" s="9">
        <v>4.6211806510000002E-2</v>
      </c>
      <c r="K49" s="9">
        <v>4.5409451743999997E-2</v>
      </c>
      <c r="L49" s="9">
        <v>4.9644861929E-2</v>
      </c>
      <c r="M49" s="11">
        <f t="shared" si="0"/>
        <v>1</v>
      </c>
      <c r="N49" s="34"/>
      <c r="O49" s="3">
        <v>43771</v>
      </c>
      <c r="P49" s="4">
        <v>2039</v>
      </c>
    </row>
    <row r="50" spans="1:16" ht="13.5" thickBot="1">
      <c r="A50" s="3">
        <v>43771</v>
      </c>
      <c r="B50" s="7">
        <v>16</v>
      </c>
      <c r="C50" s="8">
        <v>34119.28125</v>
      </c>
      <c r="D50" s="8">
        <v>1557.5</v>
      </c>
      <c r="E50" s="8">
        <v>1550.5</v>
      </c>
      <c r="F50" s="8">
        <v>1633.5172537936101</v>
      </c>
      <c r="G50" s="8">
        <v>1629.10180126455</v>
      </c>
      <c r="H50" s="8">
        <v>-4.4154525290590003</v>
      </c>
      <c r="I50" s="9">
        <v>3.5116135979999998E-2</v>
      </c>
      <c r="J50" s="9">
        <v>3.7281635014000003E-2</v>
      </c>
      <c r="K50" s="9">
        <v>3.8549191399000003E-2</v>
      </c>
      <c r="L50" s="9">
        <v>4.0714690433000002E-2</v>
      </c>
      <c r="M50" s="11">
        <f t="shared" si="0"/>
        <v>1</v>
      </c>
      <c r="N50" s="34"/>
      <c r="O50" s="3">
        <v>43772</v>
      </c>
      <c r="P50" s="4">
        <v>2039</v>
      </c>
    </row>
    <row r="51" spans="1:16" ht="13.5" thickBot="1">
      <c r="A51" s="3">
        <v>43771</v>
      </c>
      <c r="B51" s="7">
        <v>17</v>
      </c>
      <c r="C51" s="8">
        <v>34050.92578125</v>
      </c>
      <c r="D51" s="8">
        <v>1447.7</v>
      </c>
      <c r="E51" s="8">
        <v>1441.8</v>
      </c>
      <c r="F51" s="8">
        <v>1582.3075384203601</v>
      </c>
      <c r="G51" s="8">
        <v>1577.9007846429599</v>
      </c>
      <c r="H51" s="8">
        <v>-4.4067537773980003</v>
      </c>
      <c r="I51" s="9">
        <v>6.3855215615999994E-2</v>
      </c>
      <c r="J51" s="9">
        <v>6.6016448465000002E-2</v>
      </c>
      <c r="K51" s="9">
        <v>6.6748790897999996E-2</v>
      </c>
      <c r="L51" s="9">
        <v>6.8910023747000004E-2</v>
      </c>
      <c r="M51" s="11">
        <f t="shared" si="0"/>
        <v>1</v>
      </c>
      <c r="N51" s="34"/>
      <c r="O51" s="3">
        <v>43773</v>
      </c>
      <c r="P51" s="4">
        <v>2039</v>
      </c>
    </row>
    <row r="52" spans="1:16" ht="13.5" thickBot="1">
      <c r="A52" s="3">
        <v>43771</v>
      </c>
      <c r="B52" s="7">
        <v>18</v>
      </c>
      <c r="C52" s="8">
        <v>34205.66796875</v>
      </c>
      <c r="D52" s="8">
        <v>913.6</v>
      </c>
      <c r="E52" s="8">
        <v>909.6</v>
      </c>
      <c r="F52" s="8">
        <v>1173.26496862862</v>
      </c>
      <c r="G52" s="8">
        <v>1170.65703955147</v>
      </c>
      <c r="H52" s="8">
        <v>-2.6079290771479999</v>
      </c>
      <c r="I52" s="9">
        <v>0.126070151815</v>
      </c>
      <c r="J52" s="9">
        <v>0.12734917539400001</v>
      </c>
      <c r="K52" s="9">
        <v>0.12803189776900001</v>
      </c>
      <c r="L52" s="9">
        <v>0.12931092134800001</v>
      </c>
      <c r="M52" s="11">
        <f t="shared" si="0"/>
        <v>1</v>
      </c>
      <c r="N52" s="34"/>
      <c r="O52" s="3">
        <v>43774</v>
      </c>
      <c r="P52" s="4">
        <v>2039</v>
      </c>
    </row>
    <row r="53" spans="1:16" ht="13.5" thickBot="1">
      <c r="A53" s="3">
        <v>43771</v>
      </c>
      <c r="B53" s="7">
        <v>19</v>
      </c>
      <c r="C53" s="8">
        <v>34765.53125</v>
      </c>
      <c r="D53" s="8">
        <v>153.4</v>
      </c>
      <c r="E53" s="8">
        <v>147.1</v>
      </c>
      <c r="F53" s="8">
        <v>178.047079000613</v>
      </c>
      <c r="G53" s="8">
        <v>176.737526210607</v>
      </c>
      <c r="H53" s="8">
        <v>-1.3095527900049999</v>
      </c>
      <c r="I53" s="9">
        <v>1.1445574404E-2</v>
      </c>
      <c r="J53" s="9">
        <v>1.2087826875999999E-2</v>
      </c>
      <c r="K53" s="9">
        <v>1.4535324281E-2</v>
      </c>
      <c r="L53" s="9">
        <v>1.5177576753000001E-2</v>
      </c>
      <c r="M53" s="11">
        <f t="shared" si="0"/>
        <v>1</v>
      </c>
      <c r="N53" s="34"/>
      <c r="O53" s="3">
        <v>43775</v>
      </c>
      <c r="P53" s="4">
        <v>2039</v>
      </c>
    </row>
    <row r="54" spans="1:16" ht="13.5" thickBot="1">
      <c r="A54" s="3">
        <v>43771</v>
      </c>
      <c r="B54" s="7">
        <v>20</v>
      </c>
      <c r="C54" s="8">
        <v>36139.8125</v>
      </c>
      <c r="D54" s="8">
        <v>0</v>
      </c>
      <c r="E54" s="8">
        <v>0</v>
      </c>
      <c r="F54" s="8">
        <v>0.16177544082600001</v>
      </c>
      <c r="G54" s="8">
        <v>0.162118774135</v>
      </c>
      <c r="H54" s="8">
        <v>3.4333330899999999E-4</v>
      </c>
      <c r="I54" s="9">
        <v>7.9508962303018803E-5</v>
      </c>
      <c r="J54" s="9">
        <v>7.9340579120247101E-5</v>
      </c>
      <c r="K54" s="9">
        <v>7.9508962303018803E-5</v>
      </c>
      <c r="L54" s="9">
        <v>7.9340579120247101E-5</v>
      </c>
      <c r="M54" s="11">
        <f t="shared" si="0"/>
        <v>0</v>
      </c>
      <c r="N54" s="34"/>
      <c r="O54" s="3">
        <v>43776</v>
      </c>
      <c r="P54" s="4">
        <v>2039</v>
      </c>
    </row>
    <row r="55" spans="1:16" ht="13.5" thickBot="1">
      <c r="A55" s="3">
        <v>43771</v>
      </c>
      <c r="B55" s="7">
        <v>21</v>
      </c>
      <c r="C55" s="8">
        <v>36091.52734375</v>
      </c>
      <c r="D55" s="8">
        <v>0</v>
      </c>
      <c r="E55" s="8">
        <v>0</v>
      </c>
      <c r="F55" s="8">
        <v>0.159999996423</v>
      </c>
      <c r="G55" s="8">
        <v>0.159999996423</v>
      </c>
      <c r="H55" s="8">
        <v>0</v>
      </c>
      <c r="I55" s="9">
        <v>7.8469836402021099E-5</v>
      </c>
      <c r="J55" s="9">
        <v>7.8469836402021099E-5</v>
      </c>
      <c r="K55" s="9">
        <v>7.8469836402021099E-5</v>
      </c>
      <c r="L55" s="9">
        <v>7.8469836402021099E-5</v>
      </c>
      <c r="M55" s="11">
        <f t="shared" si="0"/>
        <v>0</v>
      </c>
      <c r="N55" s="34"/>
      <c r="O55" s="3">
        <v>43777</v>
      </c>
      <c r="P55" s="4">
        <v>2039</v>
      </c>
    </row>
    <row r="56" spans="1:16" ht="13.5" thickBot="1">
      <c r="A56" s="3">
        <v>43771</v>
      </c>
      <c r="B56" s="7">
        <v>22</v>
      </c>
      <c r="C56" s="8">
        <v>35781.4375</v>
      </c>
      <c r="D56" s="8">
        <v>0</v>
      </c>
      <c r="E56" s="8">
        <v>0</v>
      </c>
      <c r="F56" s="8">
        <v>0.159999996423</v>
      </c>
      <c r="G56" s="8">
        <v>0.159999996423</v>
      </c>
      <c r="H56" s="8">
        <v>0</v>
      </c>
      <c r="I56" s="9">
        <v>7.8469836402021099E-5</v>
      </c>
      <c r="J56" s="9">
        <v>7.8469836402021099E-5</v>
      </c>
      <c r="K56" s="9">
        <v>7.8469836402021099E-5</v>
      </c>
      <c r="L56" s="9">
        <v>7.8469836402021099E-5</v>
      </c>
      <c r="M56" s="11">
        <f t="shared" si="0"/>
        <v>0</v>
      </c>
      <c r="N56" s="34"/>
      <c r="O56" s="3">
        <v>43778</v>
      </c>
      <c r="P56" s="4">
        <v>2039</v>
      </c>
    </row>
    <row r="57" spans="1:16" ht="13.5" thickBot="1">
      <c r="A57" s="3">
        <v>43771</v>
      </c>
      <c r="B57" s="7">
        <v>23</v>
      </c>
      <c r="C57" s="8">
        <v>35043.390625</v>
      </c>
      <c r="D57" s="8">
        <v>0</v>
      </c>
      <c r="E57" s="8">
        <v>0</v>
      </c>
      <c r="F57" s="8">
        <v>0.159999996423</v>
      </c>
      <c r="G57" s="8">
        <v>0.159999996423</v>
      </c>
      <c r="H57" s="8">
        <v>0</v>
      </c>
      <c r="I57" s="9">
        <v>7.8469836402021099E-5</v>
      </c>
      <c r="J57" s="9">
        <v>7.8469836402021099E-5</v>
      </c>
      <c r="K57" s="9">
        <v>7.8469836402021099E-5</v>
      </c>
      <c r="L57" s="9">
        <v>7.8469836402021099E-5</v>
      </c>
      <c r="M57" s="11">
        <f t="shared" si="0"/>
        <v>0</v>
      </c>
      <c r="N57" s="34"/>
      <c r="O57" s="3">
        <v>43779</v>
      </c>
      <c r="P57" s="4">
        <v>2039</v>
      </c>
    </row>
    <row r="58" spans="1:16" ht="13.5" thickBot="1">
      <c r="A58" s="3">
        <v>43771</v>
      </c>
      <c r="B58" s="7">
        <v>24</v>
      </c>
      <c r="C58" s="8">
        <v>34093.171875</v>
      </c>
      <c r="D58" s="8">
        <v>0</v>
      </c>
      <c r="E58" s="8">
        <v>0</v>
      </c>
      <c r="F58" s="8">
        <v>0.159999996423</v>
      </c>
      <c r="G58" s="8">
        <v>0.159999996423</v>
      </c>
      <c r="H58" s="8">
        <v>0</v>
      </c>
      <c r="I58" s="9">
        <v>7.8469836402021099E-5</v>
      </c>
      <c r="J58" s="9">
        <v>7.8469836402021099E-5</v>
      </c>
      <c r="K58" s="9">
        <v>7.8469836402021099E-5</v>
      </c>
      <c r="L58" s="9">
        <v>7.8469836402021099E-5</v>
      </c>
      <c r="M58" s="11">
        <f t="shared" si="0"/>
        <v>0</v>
      </c>
      <c r="N58" s="34"/>
      <c r="O58" s="3">
        <v>43780</v>
      </c>
      <c r="P58" s="4">
        <v>2039</v>
      </c>
    </row>
    <row r="59" spans="1:16" ht="13.5" thickBot="1">
      <c r="A59" s="3">
        <v>43772</v>
      </c>
      <c r="B59" s="7">
        <v>1</v>
      </c>
      <c r="C59" s="8">
        <v>33467.765625</v>
      </c>
      <c r="D59" s="8">
        <v>0</v>
      </c>
      <c r="E59" s="8">
        <v>0</v>
      </c>
      <c r="F59" s="8">
        <v>0.159999996423</v>
      </c>
      <c r="G59" s="8">
        <v>8.0799998193000003E-2</v>
      </c>
      <c r="H59" s="8">
        <v>-7.9199998228999993E-2</v>
      </c>
      <c r="I59" s="9">
        <v>3.9627267383020603E-5</v>
      </c>
      <c r="J59" s="9">
        <v>7.8469836402021099E-5</v>
      </c>
      <c r="K59" s="9">
        <v>3.9627267383020603E-5</v>
      </c>
      <c r="L59" s="9">
        <v>7.8469836402021099E-5</v>
      </c>
      <c r="M59" s="11">
        <f t="shared" si="0"/>
        <v>0</v>
      </c>
      <c r="N59" s="34"/>
      <c r="O59" s="3">
        <v>43781</v>
      </c>
      <c r="P59" s="4">
        <v>2039</v>
      </c>
    </row>
    <row r="60" spans="1:16" ht="13.5" thickBot="1">
      <c r="A60" s="3">
        <v>43772</v>
      </c>
      <c r="B60" s="7">
        <v>2</v>
      </c>
      <c r="C60" s="8">
        <v>33174.8828125</v>
      </c>
      <c r="D60" s="8">
        <v>0</v>
      </c>
      <c r="E60" s="8">
        <v>0</v>
      </c>
      <c r="F60" s="8">
        <v>0.159999996423</v>
      </c>
      <c r="G60" s="8">
        <v>7.9999998210999998E-2</v>
      </c>
      <c r="H60" s="8">
        <v>-7.9999998210999998E-2</v>
      </c>
      <c r="I60" s="9">
        <v>3.9234918201010502E-5</v>
      </c>
      <c r="J60" s="9">
        <v>7.8469836402021099E-5</v>
      </c>
      <c r="K60" s="9">
        <v>3.9234918201010502E-5</v>
      </c>
      <c r="L60" s="9">
        <v>7.8469836402021099E-5</v>
      </c>
      <c r="M60" s="11">
        <f t="shared" si="0"/>
        <v>0</v>
      </c>
      <c r="N60" s="34"/>
      <c r="O60" s="3">
        <v>43782</v>
      </c>
      <c r="P60" s="4">
        <v>2039</v>
      </c>
    </row>
    <row r="61" spans="1:16" ht="13.5" thickBot="1">
      <c r="A61" s="3">
        <v>43772</v>
      </c>
      <c r="B61" s="7">
        <v>2</v>
      </c>
      <c r="C61" s="8">
        <v>33139.77734375</v>
      </c>
      <c r="D61" s="8">
        <v>0</v>
      </c>
      <c r="E61" s="8">
        <v>0</v>
      </c>
      <c r="F61" s="8">
        <v>0.159999996423</v>
      </c>
      <c r="G61" s="8">
        <v>7.9999998210999998E-2</v>
      </c>
      <c r="H61" s="8">
        <v>-7.9999998210999998E-2</v>
      </c>
      <c r="I61" s="9">
        <v>3.9234918201010502E-5</v>
      </c>
      <c r="J61" s="9">
        <v>7.8469836402021099E-5</v>
      </c>
      <c r="K61" s="9">
        <v>3.9234918201010502E-5</v>
      </c>
      <c r="L61" s="9">
        <v>7.8469836402021099E-5</v>
      </c>
      <c r="M61" s="11">
        <f t="shared" si="0"/>
        <v>0</v>
      </c>
      <c r="N61" s="34"/>
      <c r="O61" s="3">
        <v>43783</v>
      </c>
      <c r="P61" s="4">
        <v>2039</v>
      </c>
    </row>
    <row r="62" spans="1:16" ht="13.5" thickBot="1">
      <c r="A62" s="3">
        <v>43772</v>
      </c>
      <c r="B62" s="7">
        <v>3</v>
      </c>
      <c r="C62" s="8">
        <v>33344.8828125</v>
      </c>
      <c r="D62" s="8">
        <v>0</v>
      </c>
      <c r="E62" s="8">
        <v>0</v>
      </c>
      <c r="F62" s="8">
        <v>0.159999996423</v>
      </c>
      <c r="G62" s="8">
        <v>7.9999998210999998E-2</v>
      </c>
      <c r="H62" s="8">
        <v>-7.9999998210999998E-2</v>
      </c>
      <c r="I62" s="9">
        <v>3.9234918201010502E-5</v>
      </c>
      <c r="J62" s="9">
        <v>7.8469836402021099E-5</v>
      </c>
      <c r="K62" s="9">
        <v>3.9234918201010502E-5</v>
      </c>
      <c r="L62" s="9">
        <v>7.8469836402021099E-5</v>
      </c>
      <c r="M62" s="11">
        <f t="shared" si="0"/>
        <v>0</v>
      </c>
      <c r="N62" s="34"/>
      <c r="O62" s="3">
        <v>43784</v>
      </c>
      <c r="P62" s="4">
        <v>2039</v>
      </c>
    </row>
    <row r="63" spans="1:16" ht="13.5" thickBot="1">
      <c r="A63" s="3">
        <v>43772</v>
      </c>
      <c r="B63" s="7">
        <v>4</v>
      </c>
      <c r="C63" s="8">
        <v>33681.53515625</v>
      </c>
      <c r="D63" s="8">
        <v>0</v>
      </c>
      <c r="E63" s="8">
        <v>0</v>
      </c>
      <c r="F63" s="8">
        <v>0.159999996423</v>
      </c>
      <c r="G63" s="8">
        <v>7.9999998210999998E-2</v>
      </c>
      <c r="H63" s="8">
        <v>-7.9999998210999998E-2</v>
      </c>
      <c r="I63" s="9">
        <v>3.9234918201010502E-5</v>
      </c>
      <c r="J63" s="9">
        <v>7.8469836402021099E-5</v>
      </c>
      <c r="K63" s="9">
        <v>3.9234918201010502E-5</v>
      </c>
      <c r="L63" s="9">
        <v>7.8469836402021099E-5</v>
      </c>
      <c r="M63" s="11">
        <f t="shared" si="0"/>
        <v>0</v>
      </c>
      <c r="N63" s="34"/>
      <c r="O63" s="3">
        <v>43785</v>
      </c>
      <c r="P63" s="4">
        <v>2039</v>
      </c>
    </row>
    <row r="64" spans="1:16" ht="13.5" thickBot="1">
      <c r="A64" s="3">
        <v>43772</v>
      </c>
      <c r="B64" s="7">
        <v>5</v>
      </c>
      <c r="C64" s="8">
        <v>34413.5078125</v>
      </c>
      <c r="D64" s="8">
        <v>0</v>
      </c>
      <c r="E64" s="8">
        <v>0</v>
      </c>
      <c r="F64" s="8">
        <v>0.159999996423</v>
      </c>
      <c r="G64" s="8">
        <v>7.9999998210999998E-2</v>
      </c>
      <c r="H64" s="8">
        <v>-7.9999998210999998E-2</v>
      </c>
      <c r="I64" s="9">
        <v>3.9234918201010502E-5</v>
      </c>
      <c r="J64" s="9">
        <v>7.8469836402021099E-5</v>
      </c>
      <c r="K64" s="9">
        <v>3.9234918201010502E-5</v>
      </c>
      <c r="L64" s="9">
        <v>7.8469836402021099E-5</v>
      </c>
      <c r="M64" s="11">
        <f t="shared" si="0"/>
        <v>0</v>
      </c>
      <c r="N64" s="34"/>
      <c r="O64" s="3">
        <v>43786</v>
      </c>
      <c r="P64" s="4">
        <v>2039</v>
      </c>
    </row>
    <row r="65" spans="1:16" ht="13.5" thickBot="1">
      <c r="A65" s="3">
        <v>43772</v>
      </c>
      <c r="B65" s="7">
        <v>6</v>
      </c>
      <c r="C65" s="8">
        <v>35576.0859375</v>
      </c>
      <c r="D65" s="8">
        <v>0</v>
      </c>
      <c r="E65" s="8">
        <v>0</v>
      </c>
      <c r="F65" s="8">
        <v>0.159999996423</v>
      </c>
      <c r="G65" s="8">
        <v>7.9999998210999998E-2</v>
      </c>
      <c r="H65" s="8">
        <v>-7.9999998210999998E-2</v>
      </c>
      <c r="I65" s="9">
        <v>3.9234918201010502E-5</v>
      </c>
      <c r="J65" s="9">
        <v>7.8469836402021099E-5</v>
      </c>
      <c r="K65" s="9">
        <v>3.9234918201010502E-5</v>
      </c>
      <c r="L65" s="9">
        <v>7.8469836402021099E-5</v>
      </c>
      <c r="M65" s="11">
        <f t="shared" si="0"/>
        <v>0</v>
      </c>
      <c r="N65" s="34"/>
      <c r="O65" s="3">
        <v>43787</v>
      </c>
      <c r="P65" s="4">
        <v>2039</v>
      </c>
    </row>
    <row r="66" spans="1:16" ht="13.5" thickBot="1">
      <c r="A66" s="3">
        <v>43772</v>
      </c>
      <c r="B66" s="7">
        <v>7</v>
      </c>
      <c r="C66" s="8">
        <v>37031.93359375</v>
      </c>
      <c r="D66" s="8">
        <v>0</v>
      </c>
      <c r="E66" s="8">
        <v>0</v>
      </c>
      <c r="F66" s="8">
        <v>0.30101590271000001</v>
      </c>
      <c r="G66" s="8">
        <v>0.22101590449799999</v>
      </c>
      <c r="H66" s="8">
        <v>-7.9999998210999998E-2</v>
      </c>
      <c r="I66" s="9">
        <v>1.0839426399999999E-4</v>
      </c>
      <c r="J66" s="9">
        <v>1.4762918200000001E-4</v>
      </c>
      <c r="K66" s="9">
        <v>1.0839426399999999E-4</v>
      </c>
      <c r="L66" s="9">
        <v>1.4762918200000001E-4</v>
      </c>
      <c r="M66" s="11">
        <f t="shared" si="0"/>
        <v>0</v>
      </c>
      <c r="N66" s="34"/>
      <c r="O66" s="3">
        <v>43788</v>
      </c>
      <c r="P66" s="4">
        <v>2039</v>
      </c>
    </row>
    <row r="67" spans="1:16" ht="13.5" thickBot="1">
      <c r="A67" s="3">
        <v>43772</v>
      </c>
      <c r="B67" s="7">
        <v>8</v>
      </c>
      <c r="C67" s="8">
        <v>38280.75</v>
      </c>
      <c r="D67" s="8">
        <v>99.3</v>
      </c>
      <c r="E67" s="8">
        <v>92.7</v>
      </c>
      <c r="F67" s="8">
        <v>86.612074225499995</v>
      </c>
      <c r="G67" s="8">
        <v>92.503352156290006</v>
      </c>
      <c r="H67" s="8">
        <v>5.8912779307900003</v>
      </c>
      <c r="I67" s="9">
        <v>3.333324101E-3</v>
      </c>
      <c r="J67" s="9">
        <v>6.2226217619999998E-3</v>
      </c>
      <c r="K67" s="9">
        <v>9.6443277934974905E-5</v>
      </c>
      <c r="L67" s="9">
        <v>2.9857409379999999E-3</v>
      </c>
      <c r="M67" s="11">
        <f t="shared" si="0"/>
        <v>1</v>
      </c>
      <c r="N67" s="34"/>
      <c r="O67" s="3">
        <v>43789</v>
      </c>
      <c r="P67" s="4">
        <v>2039</v>
      </c>
    </row>
    <row r="68" spans="1:16" ht="13.5" thickBot="1">
      <c r="A68" s="3">
        <v>43772</v>
      </c>
      <c r="B68" s="7">
        <v>9</v>
      </c>
      <c r="C68" s="8">
        <v>38476.04296875</v>
      </c>
      <c r="D68" s="8">
        <v>658.5</v>
      </c>
      <c r="E68" s="8">
        <v>655.1</v>
      </c>
      <c r="F68" s="8">
        <v>779.12687599241701</v>
      </c>
      <c r="G68" s="8">
        <v>795.982705959545</v>
      </c>
      <c r="H68" s="8">
        <v>16.855829967127999</v>
      </c>
      <c r="I68" s="9">
        <v>6.7426535536000004E-2</v>
      </c>
      <c r="J68" s="9">
        <v>5.9159821477000003E-2</v>
      </c>
      <c r="K68" s="9">
        <v>6.9094019596999998E-2</v>
      </c>
      <c r="L68" s="9">
        <v>6.0827305537999997E-2</v>
      </c>
      <c r="M68" s="11">
        <f t="shared" si="0"/>
        <v>1</v>
      </c>
      <c r="N68" s="34"/>
      <c r="O68" s="3">
        <v>43790</v>
      </c>
      <c r="P68" s="4">
        <v>2039</v>
      </c>
    </row>
    <row r="69" spans="1:16" ht="13.5" thickBot="1">
      <c r="A69" s="3">
        <v>43772</v>
      </c>
      <c r="B69" s="7">
        <v>10</v>
      </c>
      <c r="C69" s="8">
        <v>37647.375</v>
      </c>
      <c r="D69" s="8">
        <v>1319</v>
      </c>
      <c r="E69" s="8">
        <v>1311.9</v>
      </c>
      <c r="F69" s="8">
        <v>1317.5033234677001</v>
      </c>
      <c r="G69" s="8">
        <v>1378.18014880392</v>
      </c>
      <c r="H69" s="8">
        <v>60.676825336226003</v>
      </c>
      <c r="I69" s="9">
        <v>2.9024104366E-2</v>
      </c>
      <c r="J69" s="9">
        <v>7.3402478200000002E-4</v>
      </c>
      <c r="K69" s="9">
        <v>3.2506203434E-2</v>
      </c>
      <c r="L69" s="9">
        <v>2.7480742849999998E-3</v>
      </c>
      <c r="M69" s="11">
        <f t="shared" si="0"/>
        <v>1</v>
      </c>
      <c r="N69" s="34"/>
      <c r="O69" s="3">
        <v>43791</v>
      </c>
      <c r="P69" s="4">
        <v>2039</v>
      </c>
    </row>
    <row r="70" spans="1:16" ht="13.5" thickBot="1">
      <c r="A70" s="3">
        <v>43772</v>
      </c>
      <c r="B70" s="7">
        <v>11</v>
      </c>
      <c r="C70" s="8">
        <v>36455.54296875</v>
      </c>
      <c r="D70" s="8">
        <v>1406.9</v>
      </c>
      <c r="E70" s="8">
        <v>1399.4</v>
      </c>
      <c r="F70" s="8">
        <v>1400.1359998978501</v>
      </c>
      <c r="G70" s="8">
        <v>1548.7746162133801</v>
      </c>
      <c r="H70" s="8">
        <v>148.63861631552399</v>
      </c>
      <c r="I70" s="9">
        <v>6.9580488578999997E-2</v>
      </c>
      <c r="J70" s="9">
        <v>3.3173124580000001E-3</v>
      </c>
      <c r="K70" s="9">
        <v>7.3258762241999995E-2</v>
      </c>
      <c r="L70" s="9">
        <v>3.6096120500000002E-4</v>
      </c>
      <c r="M70" s="11">
        <f t="shared" si="0"/>
        <v>1</v>
      </c>
      <c r="N70" s="34"/>
      <c r="O70" s="3">
        <v>43792</v>
      </c>
      <c r="P70" s="4">
        <v>2039</v>
      </c>
    </row>
    <row r="71" spans="1:16" ht="13.5" thickBot="1">
      <c r="A71" s="3">
        <v>43772</v>
      </c>
      <c r="B71" s="7">
        <v>12</v>
      </c>
      <c r="C71" s="8">
        <v>35479.2578125</v>
      </c>
      <c r="D71" s="8">
        <v>1443.9</v>
      </c>
      <c r="E71" s="8">
        <v>1436.5</v>
      </c>
      <c r="F71" s="8">
        <v>1431.59096297476</v>
      </c>
      <c r="G71" s="8">
        <v>1561.9726814232899</v>
      </c>
      <c r="H71" s="8">
        <v>130.38171844853301</v>
      </c>
      <c r="I71" s="9">
        <v>5.7907151262000002E-2</v>
      </c>
      <c r="J71" s="9">
        <v>6.0368008949999996E-3</v>
      </c>
      <c r="K71" s="9">
        <v>6.1536381276000002E-2</v>
      </c>
      <c r="L71" s="9">
        <v>2.4075708799999999E-3</v>
      </c>
      <c r="M71" s="11">
        <f t="shared" si="0"/>
        <v>1</v>
      </c>
      <c r="N71" s="34"/>
      <c r="O71" s="3">
        <v>43793</v>
      </c>
      <c r="P71" s="4">
        <v>2039</v>
      </c>
    </row>
    <row r="72" spans="1:16" ht="13.5" thickBot="1">
      <c r="A72" s="3">
        <v>43772</v>
      </c>
      <c r="B72" s="7">
        <v>13</v>
      </c>
      <c r="C72" s="8">
        <v>34823.8125</v>
      </c>
      <c r="D72" s="8">
        <v>1429.7</v>
      </c>
      <c r="E72" s="8">
        <v>1422.7</v>
      </c>
      <c r="F72" s="8">
        <v>1479.6368190329199</v>
      </c>
      <c r="G72" s="8">
        <v>1540.3199543778101</v>
      </c>
      <c r="H72" s="8">
        <v>60.683135344890999</v>
      </c>
      <c r="I72" s="9">
        <v>5.4252061980000002E-2</v>
      </c>
      <c r="J72" s="9">
        <v>2.4490838171999998E-2</v>
      </c>
      <c r="K72" s="9">
        <v>5.7685117399000001E-2</v>
      </c>
      <c r="L72" s="9">
        <v>2.7923893591000001E-2</v>
      </c>
      <c r="M72" s="11">
        <f t="shared" si="0"/>
        <v>1</v>
      </c>
      <c r="N72" s="34"/>
      <c r="O72" s="3">
        <v>43794</v>
      </c>
      <c r="P72" s="4">
        <v>2039</v>
      </c>
    </row>
    <row r="73" spans="1:16" ht="13.5" thickBot="1">
      <c r="A73" s="3">
        <v>43772</v>
      </c>
      <c r="B73" s="7">
        <v>14</v>
      </c>
      <c r="C73" s="8">
        <v>34462.75390625</v>
      </c>
      <c r="D73" s="8">
        <v>1445</v>
      </c>
      <c r="E73" s="8">
        <v>1438.1</v>
      </c>
      <c r="F73" s="8">
        <v>1514.9753167490601</v>
      </c>
      <c r="G73" s="8">
        <v>1543.7039128568399</v>
      </c>
      <c r="H73" s="8">
        <v>28.728596107786</v>
      </c>
      <c r="I73" s="9">
        <v>4.840800042E-2</v>
      </c>
      <c r="J73" s="9">
        <v>3.4318448626000003E-2</v>
      </c>
      <c r="K73" s="9">
        <v>5.179201219E-2</v>
      </c>
      <c r="L73" s="9">
        <v>3.7702460395999997E-2</v>
      </c>
      <c r="M73" s="11">
        <f t="shared" si="0"/>
        <v>1</v>
      </c>
      <c r="N73" s="34"/>
      <c r="O73" s="3">
        <v>43795</v>
      </c>
      <c r="P73" s="4">
        <v>2039</v>
      </c>
    </row>
    <row r="74" spans="1:16" ht="13.5" thickBot="1">
      <c r="A74" s="3">
        <v>43772</v>
      </c>
      <c r="B74" s="7">
        <v>15</v>
      </c>
      <c r="C74" s="8">
        <v>34309.88671875</v>
      </c>
      <c r="D74" s="8">
        <v>1386.1</v>
      </c>
      <c r="E74" s="8">
        <v>1379.4</v>
      </c>
      <c r="F74" s="8">
        <v>1473.10468283044</v>
      </c>
      <c r="G74" s="8">
        <v>1509.5206853792399</v>
      </c>
      <c r="H74" s="8">
        <v>36.416002548800002</v>
      </c>
      <c r="I74" s="9">
        <v>6.0530007541999997E-2</v>
      </c>
      <c r="J74" s="9">
        <v>4.2670271128000002E-2</v>
      </c>
      <c r="K74" s="9">
        <v>6.3815932014999993E-2</v>
      </c>
      <c r="L74" s="9">
        <v>4.5956195600999998E-2</v>
      </c>
      <c r="M74" s="11">
        <f t="shared" si="0"/>
        <v>1</v>
      </c>
      <c r="N74" s="34"/>
      <c r="O74" s="3">
        <v>43796</v>
      </c>
      <c r="P74" s="4">
        <v>2039</v>
      </c>
    </row>
    <row r="75" spans="1:16" ht="13.5" thickBot="1">
      <c r="A75" s="3">
        <v>43772</v>
      </c>
      <c r="B75" s="7">
        <v>16</v>
      </c>
      <c r="C75" s="8">
        <v>34416.84375</v>
      </c>
      <c r="D75" s="8">
        <v>1228.9000000000001</v>
      </c>
      <c r="E75" s="8">
        <v>1223.4000000000001</v>
      </c>
      <c r="F75" s="8">
        <v>1196.69740507966</v>
      </c>
      <c r="G75" s="8">
        <v>1224.22327111615</v>
      </c>
      <c r="H75" s="8">
        <v>27.525866036488999</v>
      </c>
      <c r="I75" s="9">
        <v>2.293638491E-3</v>
      </c>
      <c r="J75" s="9">
        <v>1.5793327571999999E-2</v>
      </c>
      <c r="K75" s="9">
        <v>4.0376219499999998E-4</v>
      </c>
      <c r="L75" s="9">
        <v>1.3095926884999999E-2</v>
      </c>
      <c r="M75" s="11">
        <f t="shared" si="0"/>
        <v>1</v>
      </c>
      <c r="N75" s="34"/>
      <c r="O75" s="3">
        <v>43797</v>
      </c>
      <c r="P75" s="4">
        <v>2039</v>
      </c>
    </row>
    <row r="76" spans="1:16" ht="13.5" thickBot="1">
      <c r="A76" s="3">
        <v>43772</v>
      </c>
      <c r="B76" s="7">
        <v>17</v>
      </c>
      <c r="C76" s="8">
        <v>34760.13671875</v>
      </c>
      <c r="D76" s="8">
        <v>745.1</v>
      </c>
      <c r="E76" s="8">
        <v>741.1</v>
      </c>
      <c r="F76" s="8">
        <v>660.88989729557602</v>
      </c>
      <c r="G76" s="8">
        <v>671.34046847866603</v>
      </c>
      <c r="H76" s="8">
        <v>10.45057118309</v>
      </c>
      <c r="I76" s="9">
        <v>3.6174365629999997E-2</v>
      </c>
      <c r="J76" s="9">
        <v>4.1299707063999998E-2</v>
      </c>
      <c r="K76" s="9">
        <v>3.4212619675999999E-2</v>
      </c>
      <c r="L76" s="9">
        <v>3.933796111E-2</v>
      </c>
      <c r="M76" s="11">
        <f t="shared" ref="M76:M139" si="1">IF(F76&gt;5,1,0)</f>
        <v>1</v>
      </c>
      <c r="N76" s="34"/>
      <c r="O76" s="3">
        <v>43798</v>
      </c>
      <c r="P76" s="4">
        <v>2039</v>
      </c>
    </row>
    <row r="77" spans="1:16" ht="13.5" thickBot="1">
      <c r="A77" s="3">
        <v>43772</v>
      </c>
      <c r="B77" s="7">
        <v>18</v>
      </c>
      <c r="C77" s="8">
        <v>35982.81640625</v>
      </c>
      <c r="D77" s="8">
        <v>132.69999999999999</v>
      </c>
      <c r="E77" s="8">
        <v>127</v>
      </c>
      <c r="F77" s="8">
        <v>86.177917786974007</v>
      </c>
      <c r="G77" s="8">
        <v>89.815938997947995</v>
      </c>
      <c r="H77" s="8">
        <v>3.6380212109730001</v>
      </c>
      <c r="I77" s="9">
        <v>2.1031908288999999E-2</v>
      </c>
      <c r="J77" s="9">
        <v>2.2816126637E-2</v>
      </c>
      <c r="K77" s="9">
        <v>1.8236420305000001E-2</v>
      </c>
      <c r="L77" s="9">
        <v>2.0020638651999999E-2</v>
      </c>
      <c r="M77" s="11">
        <f t="shared" si="1"/>
        <v>1</v>
      </c>
      <c r="N77" s="34"/>
      <c r="O77" s="3">
        <v>43799</v>
      </c>
      <c r="P77" s="4">
        <v>2039</v>
      </c>
    </row>
    <row r="78" spans="1:16" ht="13.5" thickBot="1">
      <c r="A78" s="3">
        <v>43772</v>
      </c>
      <c r="B78" s="7">
        <v>19</v>
      </c>
      <c r="C78" s="8">
        <v>37713.6328125</v>
      </c>
      <c r="D78" s="8">
        <v>0</v>
      </c>
      <c r="E78" s="8">
        <v>0</v>
      </c>
      <c r="F78" s="8">
        <v>5.0487776796E-2</v>
      </c>
      <c r="G78" s="8">
        <v>2.6448889361999999E-2</v>
      </c>
      <c r="H78" s="8">
        <v>-2.4038887432999999E-2</v>
      </c>
      <c r="I78" s="9">
        <v>1.2971500422784E-5</v>
      </c>
      <c r="J78" s="9">
        <v>2.4761047962738201E-5</v>
      </c>
      <c r="K78" s="9">
        <v>1.2971500422784E-5</v>
      </c>
      <c r="L78" s="9">
        <v>2.4761047962738201E-5</v>
      </c>
      <c r="M78" s="11">
        <f t="shared" si="1"/>
        <v>0</v>
      </c>
      <c r="N78" s="34"/>
    </row>
    <row r="79" spans="1:16" ht="13.5" thickBot="1">
      <c r="A79" s="3">
        <v>43772</v>
      </c>
      <c r="B79" s="7">
        <v>20</v>
      </c>
      <c r="C79" s="8">
        <v>37638.3125</v>
      </c>
      <c r="D79" s="8">
        <v>0</v>
      </c>
      <c r="E79" s="8">
        <v>0</v>
      </c>
      <c r="F79" s="8">
        <v>4.9999997019E-2</v>
      </c>
      <c r="G79" s="8">
        <v>2.4999998509000001E-2</v>
      </c>
      <c r="H79" s="8">
        <v>-2.4999998509000001E-2</v>
      </c>
      <c r="I79" s="9">
        <v>1.22609114810613E-5</v>
      </c>
      <c r="J79" s="9">
        <v>2.4521822962122498E-5</v>
      </c>
      <c r="K79" s="9">
        <v>1.22609114810613E-5</v>
      </c>
      <c r="L79" s="9">
        <v>2.4521822962122498E-5</v>
      </c>
      <c r="M79" s="11">
        <f t="shared" si="1"/>
        <v>0</v>
      </c>
      <c r="N79" s="34"/>
    </row>
    <row r="80" spans="1:16" ht="13.5" thickBot="1">
      <c r="A80" s="3">
        <v>43772</v>
      </c>
      <c r="B80" s="7">
        <v>21</v>
      </c>
      <c r="C80" s="8">
        <v>36936.3515625</v>
      </c>
      <c r="D80" s="8">
        <v>0</v>
      </c>
      <c r="E80" s="8">
        <v>0</v>
      </c>
      <c r="F80" s="8">
        <v>4.9999997019E-2</v>
      </c>
      <c r="G80" s="8">
        <v>2.4999998509000001E-2</v>
      </c>
      <c r="H80" s="8">
        <v>-2.4999998509000001E-2</v>
      </c>
      <c r="I80" s="9">
        <v>1.22609114810613E-5</v>
      </c>
      <c r="J80" s="9">
        <v>2.4521822962122498E-5</v>
      </c>
      <c r="K80" s="9">
        <v>1.22609114810613E-5</v>
      </c>
      <c r="L80" s="9">
        <v>2.4521822962122498E-5</v>
      </c>
      <c r="M80" s="11">
        <f t="shared" si="1"/>
        <v>0</v>
      </c>
      <c r="N80" s="34"/>
    </row>
    <row r="81" spans="1:14" ht="13.5" thickBot="1">
      <c r="A81" s="3">
        <v>43772</v>
      </c>
      <c r="B81" s="7">
        <v>22</v>
      </c>
      <c r="C81" s="8">
        <v>35718.7734375</v>
      </c>
      <c r="D81" s="8">
        <v>0</v>
      </c>
      <c r="E81" s="8">
        <v>0</v>
      </c>
      <c r="F81" s="8">
        <v>4.9999997019E-2</v>
      </c>
      <c r="G81" s="8">
        <v>2.4999998509000001E-2</v>
      </c>
      <c r="H81" s="8">
        <v>-2.4999998509000001E-2</v>
      </c>
      <c r="I81" s="9">
        <v>1.22609114810613E-5</v>
      </c>
      <c r="J81" s="9">
        <v>2.4521822962122498E-5</v>
      </c>
      <c r="K81" s="9">
        <v>1.22609114810613E-5</v>
      </c>
      <c r="L81" s="9">
        <v>2.4521822962122498E-5</v>
      </c>
      <c r="M81" s="11">
        <f t="shared" si="1"/>
        <v>0</v>
      </c>
      <c r="N81" s="34"/>
    </row>
    <row r="82" spans="1:14" ht="13.5" thickBot="1">
      <c r="A82" s="3">
        <v>43772</v>
      </c>
      <c r="B82" s="7">
        <v>23</v>
      </c>
      <c r="C82" s="8">
        <v>33777.7421875</v>
      </c>
      <c r="D82" s="8">
        <v>0</v>
      </c>
      <c r="E82" s="8">
        <v>0</v>
      </c>
      <c r="F82" s="8">
        <v>4.9999997019E-2</v>
      </c>
      <c r="G82" s="8">
        <v>2.4999998509000001E-2</v>
      </c>
      <c r="H82" s="8">
        <v>-2.4999998509000001E-2</v>
      </c>
      <c r="I82" s="9">
        <v>1.22609114810613E-5</v>
      </c>
      <c r="J82" s="9">
        <v>2.4521822962122498E-5</v>
      </c>
      <c r="K82" s="9">
        <v>1.22609114810613E-5</v>
      </c>
      <c r="L82" s="9">
        <v>2.4521822962122498E-5</v>
      </c>
      <c r="M82" s="11">
        <f t="shared" si="1"/>
        <v>0</v>
      </c>
      <c r="N82" s="34"/>
    </row>
    <row r="83" spans="1:14" ht="13.5" thickBot="1">
      <c r="A83" s="3">
        <v>43772</v>
      </c>
      <c r="B83" s="7">
        <v>24</v>
      </c>
      <c r="C83" s="8">
        <v>31939.541015625</v>
      </c>
      <c r="D83" s="8">
        <v>0</v>
      </c>
      <c r="E83" s="8">
        <v>0</v>
      </c>
      <c r="F83" s="8">
        <v>4.9999997019E-2</v>
      </c>
      <c r="G83" s="8">
        <v>2.4999998509000001E-2</v>
      </c>
      <c r="H83" s="8">
        <v>-2.4999998509000001E-2</v>
      </c>
      <c r="I83" s="9">
        <v>1.22609114810613E-5</v>
      </c>
      <c r="J83" s="9">
        <v>2.4521822962122498E-5</v>
      </c>
      <c r="K83" s="9">
        <v>1.22609114810613E-5</v>
      </c>
      <c r="L83" s="9">
        <v>2.4521822962122498E-5</v>
      </c>
      <c r="M83" s="11">
        <f t="shared" si="1"/>
        <v>0</v>
      </c>
      <c r="N83" s="34"/>
    </row>
    <row r="84" spans="1:14" ht="13.5" thickBot="1">
      <c r="A84" s="3">
        <v>43773</v>
      </c>
      <c r="B84" s="7">
        <v>1</v>
      </c>
      <c r="C84" s="8">
        <v>30646.69140625</v>
      </c>
      <c r="D84" s="8">
        <v>0</v>
      </c>
      <c r="E84" s="8">
        <v>0</v>
      </c>
      <c r="F84" s="8">
        <v>4.9999997019E-2</v>
      </c>
      <c r="G84" s="8">
        <v>4.9999997019E-2</v>
      </c>
      <c r="H84" s="8">
        <v>0</v>
      </c>
      <c r="I84" s="9">
        <v>2.4521822962122498E-5</v>
      </c>
      <c r="J84" s="9">
        <v>2.4521822962122498E-5</v>
      </c>
      <c r="K84" s="9">
        <v>2.4521822962122498E-5</v>
      </c>
      <c r="L84" s="9">
        <v>2.4521822962122498E-5</v>
      </c>
      <c r="M84" s="11">
        <f t="shared" si="1"/>
        <v>0</v>
      </c>
      <c r="N84" s="34"/>
    </row>
    <row r="85" spans="1:14" ht="13.5" thickBot="1">
      <c r="A85" s="3">
        <v>43773</v>
      </c>
      <c r="B85" s="7">
        <v>2</v>
      </c>
      <c r="C85" s="8">
        <v>30102.833984375</v>
      </c>
      <c r="D85" s="8">
        <v>0</v>
      </c>
      <c r="E85" s="8">
        <v>0</v>
      </c>
      <c r="F85" s="8">
        <v>4.9999997019E-2</v>
      </c>
      <c r="G85" s="8">
        <v>4.9999997019E-2</v>
      </c>
      <c r="H85" s="8">
        <v>0</v>
      </c>
      <c r="I85" s="9">
        <v>2.4521822962122498E-5</v>
      </c>
      <c r="J85" s="9">
        <v>2.4521822962122498E-5</v>
      </c>
      <c r="K85" s="9">
        <v>2.4521822962122498E-5</v>
      </c>
      <c r="L85" s="9">
        <v>2.4521822962122498E-5</v>
      </c>
      <c r="M85" s="11">
        <f t="shared" si="1"/>
        <v>0</v>
      </c>
      <c r="N85" s="34"/>
    </row>
    <row r="86" spans="1:14" ht="13.5" thickBot="1">
      <c r="A86" s="3">
        <v>43773</v>
      </c>
      <c r="B86" s="7">
        <v>3</v>
      </c>
      <c r="C86" s="8">
        <v>29884.78515625</v>
      </c>
      <c r="D86" s="8">
        <v>0</v>
      </c>
      <c r="E86" s="8">
        <v>0</v>
      </c>
      <c r="F86" s="8">
        <v>4.9999997019E-2</v>
      </c>
      <c r="G86" s="8">
        <v>4.9999997019E-2</v>
      </c>
      <c r="H86" s="8">
        <v>0</v>
      </c>
      <c r="I86" s="9">
        <v>2.4521822962122498E-5</v>
      </c>
      <c r="J86" s="9">
        <v>2.4521822962122498E-5</v>
      </c>
      <c r="K86" s="9">
        <v>2.4521822962122498E-5</v>
      </c>
      <c r="L86" s="9">
        <v>2.4521822962122498E-5</v>
      </c>
      <c r="M86" s="11">
        <f t="shared" si="1"/>
        <v>0</v>
      </c>
      <c r="N86" s="34"/>
    </row>
    <row r="87" spans="1:14" ht="13.5" thickBot="1">
      <c r="A87" s="3">
        <v>43773</v>
      </c>
      <c r="B87" s="7">
        <v>4</v>
      </c>
      <c r="C87" s="8">
        <v>30182.1640625</v>
      </c>
      <c r="D87" s="8">
        <v>0</v>
      </c>
      <c r="E87" s="8">
        <v>0</v>
      </c>
      <c r="F87" s="8">
        <v>5.0014441463999998E-2</v>
      </c>
      <c r="G87" s="8">
        <v>5.0014441463999998E-2</v>
      </c>
      <c r="H87" s="8">
        <v>0</v>
      </c>
      <c r="I87" s="9">
        <v>2.4528907044880001E-5</v>
      </c>
      <c r="J87" s="9">
        <v>2.4528907044880001E-5</v>
      </c>
      <c r="K87" s="9">
        <v>2.4528907044880001E-5</v>
      </c>
      <c r="L87" s="9">
        <v>2.4528907044880001E-5</v>
      </c>
      <c r="M87" s="11">
        <f t="shared" si="1"/>
        <v>0</v>
      </c>
      <c r="N87" s="34"/>
    </row>
    <row r="88" spans="1:14" ht="13.5" thickBot="1">
      <c r="A88" s="3">
        <v>43773</v>
      </c>
      <c r="B88" s="7">
        <v>5</v>
      </c>
      <c r="C88" s="8">
        <v>31154.84765625</v>
      </c>
      <c r="D88" s="8">
        <v>0</v>
      </c>
      <c r="E88" s="8">
        <v>0</v>
      </c>
      <c r="F88" s="8">
        <v>4.9999997019E-2</v>
      </c>
      <c r="G88" s="8">
        <v>4.9999997019E-2</v>
      </c>
      <c r="H88" s="8">
        <v>0</v>
      </c>
      <c r="I88" s="9">
        <v>2.4521822962122498E-5</v>
      </c>
      <c r="J88" s="9">
        <v>2.4521822962122498E-5</v>
      </c>
      <c r="K88" s="9">
        <v>2.4521822962122498E-5</v>
      </c>
      <c r="L88" s="9">
        <v>2.4521822962122498E-5</v>
      </c>
      <c r="M88" s="11">
        <f t="shared" si="1"/>
        <v>0</v>
      </c>
      <c r="N88" s="34"/>
    </row>
    <row r="89" spans="1:14" ht="13.5" thickBot="1">
      <c r="A89" s="3">
        <v>43773</v>
      </c>
      <c r="B89" s="7">
        <v>6</v>
      </c>
      <c r="C89" s="8">
        <v>33574.72265625</v>
      </c>
      <c r="D89" s="8">
        <v>0</v>
      </c>
      <c r="E89" s="8">
        <v>0</v>
      </c>
      <c r="F89" s="8">
        <v>5.6143062578000003E-2</v>
      </c>
      <c r="G89" s="8">
        <v>5.6143062578000003E-2</v>
      </c>
      <c r="H89" s="8">
        <v>0</v>
      </c>
      <c r="I89" s="9">
        <v>2.7534606463122801E-5</v>
      </c>
      <c r="J89" s="9">
        <v>2.7534606463122801E-5</v>
      </c>
      <c r="K89" s="9">
        <v>2.7534606463122801E-5</v>
      </c>
      <c r="L89" s="9">
        <v>2.7534606463122801E-5</v>
      </c>
      <c r="M89" s="11">
        <f t="shared" si="1"/>
        <v>0</v>
      </c>
      <c r="N89" s="34"/>
    </row>
    <row r="90" spans="1:14" ht="13.5" thickBot="1">
      <c r="A90" s="3">
        <v>43773</v>
      </c>
      <c r="B90" s="7">
        <v>7</v>
      </c>
      <c r="C90" s="8">
        <v>37006.4765625</v>
      </c>
      <c r="D90" s="8">
        <v>0</v>
      </c>
      <c r="E90" s="8">
        <v>0</v>
      </c>
      <c r="F90" s="8">
        <v>9.5621777561000001E-2</v>
      </c>
      <c r="G90" s="8">
        <v>9.5621777561000001E-2</v>
      </c>
      <c r="H90" s="8">
        <v>0</v>
      </c>
      <c r="I90" s="9">
        <v>4.6896408809123902E-5</v>
      </c>
      <c r="J90" s="9">
        <v>4.6896408809123902E-5</v>
      </c>
      <c r="K90" s="9">
        <v>4.6896408809123902E-5</v>
      </c>
      <c r="L90" s="9">
        <v>4.6896408809123902E-5</v>
      </c>
      <c r="M90" s="11">
        <f t="shared" si="1"/>
        <v>0</v>
      </c>
      <c r="N90" s="34"/>
    </row>
    <row r="91" spans="1:14" ht="13.5" thickBot="1">
      <c r="A91" s="3">
        <v>43773</v>
      </c>
      <c r="B91" s="7">
        <v>8</v>
      </c>
      <c r="C91" s="8">
        <v>37871.35546875</v>
      </c>
      <c r="D91" s="8">
        <v>105.1</v>
      </c>
      <c r="E91" s="8">
        <v>92.6</v>
      </c>
      <c r="F91" s="8">
        <v>141.756345174133</v>
      </c>
      <c r="G91" s="8">
        <v>141.756345174134</v>
      </c>
      <c r="H91" s="8">
        <v>0</v>
      </c>
      <c r="I91" s="9">
        <v>1.7977609206999999E-2</v>
      </c>
      <c r="J91" s="9">
        <v>1.7977609206999999E-2</v>
      </c>
      <c r="K91" s="9">
        <v>2.4108065312999999E-2</v>
      </c>
      <c r="L91" s="9">
        <v>2.4108065312999999E-2</v>
      </c>
      <c r="M91" s="11">
        <f t="shared" si="1"/>
        <v>1</v>
      </c>
      <c r="N91" s="34"/>
    </row>
    <row r="92" spans="1:14" ht="13.5" thickBot="1">
      <c r="A92" s="3">
        <v>43773</v>
      </c>
      <c r="B92" s="7">
        <v>9</v>
      </c>
      <c r="C92" s="8">
        <v>37552.28125</v>
      </c>
      <c r="D92" s="8">
        <v>776.1</v>
      </c>
      <c r="E92" s="8">
        <v>756.3</v>
      </c>
      <c r="F92" s="8">
        <v>832.253530447814</v>
      </c>
      <c r="G92" s="8">
        <v>829.423069225483</v>
      </c>
      <c r="H92" s="8">
        <v>-2.8304612223299999</v>
      </c>
      <c r="I92" s="9">
        <v>2.6151578825000001E-2</v>
      </c>
      <c r="J92" s="9">
        <v>2.7539740287999999E-2</v>
      </c>
      <c r="K92" s="9">
        <v>3.5862221297000001E-2</v>
      </c>
      <c r="L92" s="9">
        <v>3.7250382759999999E-2</v>
      </c>
      <c r="M92" s="11">
        <f t="shared" si="1"/>
        <v>1</v>
      </c>
      <c r="N92" s="34"/>
    </row>
    <row r="93" spans="1:14" ht="13.5" thickBot="1">
      <c r="A93" s="3">
        <v>43773</v>
      </c>
      <c r="B93" s="7">
        <v>10</v>
      </c>
      <c r="C93" s="8">
        <v>37537.7734375</v>
      </c>
      <c r="D93" s="8">
        <v>1488.3</v>
      </c>
      <c r="E93" s="8">
        <v>1470.9</v>
      </c>
      <c r="F93" s="8">
        <v>1381.81269846532</v>
      </c>
      <c r="G93" s="8">
        <v>1381.81269846532</v>
      </c>
      <c r="H93" s="8">
        <v>0</v>
      </c>
      <c r="I93" s="9">
        <v>5.2225258231E-2</v>
      </c>
      <c r="J93" s="9">
        <v>5.2225258231E-2</v>
      </c>
      <c r="K93" s="9">
        <v>4.3691663332000003E-2</v>
      </c>
      <c r="L93" s="9">
        <v>4.3691663332000003E-2</v>
      </c>
      <c r="M93" s="11">
        <f t="shared" si="1"/>
        <v>1</v>
      </c>
      <c r="N93" s="34"/>
    </row>
    <row r="94" spans="1:14" ht="13.5" thickBot="1">
      <c r="A94" s="3">
        <v>43773</v>
      </c>
      <c r="B94" s="7">
        <v>11</v>
      </c>
      <c r="C94" s="8">
        <v>37776.24609375</v>
      </c>
      <c r="D94" s="8">
        <v>1567.1</v>
      </c>
      <c r="E94" s="8">
        <v>1554.3</v>
      </c>
      <c r="F94" s="8">
        <v>1586.31733149105</v>
      </c>
      <c r="G94" s="8">
        <v>1586.31733149105</v>
      </c>
      <c r="H94" s="8">
        <v>0</v>
      </c>
      <c r="I94" s="9">
        <v>9.4248805740000004E-3</v>
      </c>
      <c r="J94" s="9">
        <v>9.4248805740000004E-3</v>
      </c>
      <c r="K94" s="9">
        <v>1.5702467626E-2</v>
      </c>
      <c r="L94" s="9">
        <v>1.5702467626E-2</v>
      </c>
      <c r="M94" s="11">
        <f t="shared" si="1"/>
        <v>1</v>
      </c>
      <c r="N94" s="34"/>
    </row>
    <row r="95" spans="1:14" ht="13.5" thickBot="1">
      <c r="A95" s="3">
        <v>43773</v>
      </c>
      <c r="B95" s="7">
        <v>12</v>
      </c>
      <c r="C95" s="8">
        <v>38039.40625</v>
      </c>
      <c r="D95" s="8">
        <v>1528.3</v>
      </c>
      <c r="E95" s="8">
        <v>1516.9</v>
      </c>
      <c r="F95" s="8">
        <v>1510.7638085378501</v>
      </c>
      <c r="G95" s="8">
        <v>1510.57514619112</v>
      </c>
      <c r="H95" s="8">
        <v>-0.188662346733</v>
      </c>
      <c r="I95" s="9">
        <v>8.6929150600000005E-3</v>
      </c>
      <c r="J95" s="9">
        <v>8.6003881610000003E-3</v>
      </c>
      <c r="K95" s="9">
        <v>3.1019390919999998E-3</v>
      </c>
      <c r="L95" s="9">
        <v>3.009412193E-3</v>
      </c>
      <c r="M95" s="11">
        <f t="shared" si="1"/>
        <v>1</v>
      </c>
      <c r="N95" s="34"/>
    </row>
    <row r="96" spans="1:14" ht="13.5" thickBot="1">
      <c r="A96" s="3">
        <v>43773</v>
      </c>
      <c r="B96" s="7">
        <v>13</v>
      </c>
      <c r="C96" s="8">
        <v>38441.0390625</v>
      </c>
      <c r="D96" s="8">
        <v>1569.1</v>
      </c>
      <c r="E96" s="8">
        <v>1557.7</v>
      </c>
      <c r="F96" s="8">
        <v>1487.76633158048</v>
      </c>
      <c r="G96" s="8">
        <v>1481.1357768048199</v>
      </c>
      <c r="H96" s="8">
        <v>-6.6305547756610004</v>
      </c>
      <c r="I96" s="9">
        <v>4.3140864734999999E-2</v>
      </c>
      <c r="J96" s="9">
        <v>3.9888998734000002E-2</v>
      </c>
      <c r="K96" s="9">
        <v>3.7549888766000003E-2</v>
      </c>
      <c r="L96" s="9">
        <v>3.4298022764999998E-2</v>
      </c>
      <c r="M96" s="11">
        <f t="shared" si="1"/>
        <v>1</v>
      </c>
      <c r="N96" s="34"/>
    </row>
    <row r="97" spans="1:14" ht="13.5" thickBot="1">
      <c r="A97" s="3">
        <v>43773</v>
      </c>
      <c r="B97" s="7">
        <v>14</v>
      </c>
      <c r="C97" s="8">
        <v>39015.3984375</v>
      </c>
      <c r="D97" s="8">
        <v>1581.4</v>
      </c>
      <c r="E97" s="8">
        <v>1571</v>
      </c>
      <c r="F97" s="8">
        <v>1497.1233936219701</v>
      </c>
      <c r="G97" s="8">
        <v>1514.8479081678399</v>
      </c>
      <c r="H97" s="8">
        <v>17.724514545864</v>
      </c>
      <c r="I97" s="9">
        <v>3.2639574217999998E-2</v>
      </c>
      <c r="J97" s="9">
        <v>4.1332322891999999E-2</v>
      </c>
      <c r="K97" s="9">
        <v>2.7539034737999998E-2</v>
      </c>
      <c r="L97" s="9">
        <v>3.6231783412E-2</v>
      </c>
      <c r="M97" s="11">
        <f t="shared" si="1"/>
        <v>1</v>
      </c>
      <c r="N97" s="34"/>
    </row>
    <row r="98" spans="1:14" ht="13.5" thickBot="1">
      <c r="A98" s="3">
        <v>43773</v>
      </c>
      <c r="B98" s="7">
        <v>15</v>
      </c>
      <c r="C98" s="8">
        <v>39405.48828125</v>
      </c>
      <c r="D98" s="8">
        <v>1605.8</v>
      </c>
      <c r="E98" s="8">
        <v>1591.9</v>
      </c>
      <c r="F98" s="8">
        <v>1453.8737494977299</v>
      </c>
      <c r="G98" s="8">
        <v>1494.37941672895</v>
      </c>
      <c r="H98" s="8">
        <v>40.505667231215</v>
      </c>
      <c r="I98" s="9">
        <v>5.4644719602999998E-2</v>
      </c>
      <c r="J98" s="9">
        <v>7.4510176802999997E-2</v>
      </c>
      <c r="K98" s="9">
        <v>4.7827652413000001E-2</v>
      </c>
      <c r="L98" s="9">
        <v>6.7693109612999999E-2</v>
      </c>
      <c r="M98" s="11">
        <f t="shared" si="1"/>
        <v>1</v>
      </c>
      <c r="N98" s="34"/>
    </row>
    <row r="99" spans="1:14" ht="13.5" thickBot="1">
      <c r="A99" s="3">
        <v>43773</v>
      </c>
      <c r="B99" s="7">
        <v>16</v>
      </c>
      <c r="C99" s="8">
        <v>39671.28515625</v>
      </c>
      <c r="D99" s="8">
        <v>1489.3</v>
      </c>
      <c r="E99" s="8">
        <v>1466.7</v>
      </c>
      <c r="F99" s="8">
        <v>1324.2956896309099</v>
      </c>
      <c r="G99" s="8">
        <v>1324.6414654289399</v>
      </c>
      <c r="H99" s="8">
        <v>0.34577579802899999</v>
      </c>
      <c r="I99" s="9">
        <v>8.0754553492000003E-2</v>
      </c>
      <c r="J99" s="9">
        <v>8.0924134559999999E-2</v>
      </c>
      <c r="K99" s="9">
        <v>6.9670688852000007E-2</v>
      </c>
      <c r="L99" s="9">
        <v>6.9840269920999995E-2</v>
      </c>
      <c r="M99" s="11">
        <f t="shared" si="1"/>
        <v>1</v>
      </c>
      <c r="N99" s="34"/>
    </row>
    <row r="100" spans="1:14" ht="13.5" thickBot="1">
      <c r="A100" s="3">
        <v>43773</v>
      </c>
      <c r="B100" s="7">
        <v>17</v>
      </c>
      <c r="C100" s="8">
        <v>39993.4765625</v>
      </c>
      <c r="D100" s="8">
        <v>972</v>
      </c>
      <c r="E100" s="8">
        <v>952.2</v>
      </c>
      <c r="F100" s="8">
        <v>955.91922772947305</v>
      </c>
      <c r="G100" s="8">
        <v>959.15856424609797</v>
      </c>
      <c r="H100" s="8">
        <v>3.2393365166249999</v>
      </c>
      <c r="I100" s="9">
        <v>6.2979086579999996E-3</v>
      </c>
      <c r="J100" s="9">
        <v>7.8865974840000002E-3</v>
      </c>
      <c r="K100" s="9">
        <v>3.412733813E-3</v>
      </c>
      <c r="L100" s="9">
        <v>1.8240449870000001E-3</v>
      </c>
      <c r="M100" s="11">
        <f t="shared" si="1"/>
        <v>1</v>
      </c>
      <c r="N100" s="34"/>
    </row>
    <row r="101" spans="1:14" ht="13.5" thickBot="1">
      <c r="A101" s="3">
        <v>43773</v>
      </c>
      <c r="B101" s="7">
        <v>18</v>
      </c>
      <c r="C101" s="8">
        <v>40395.5234375</v>
      </c>
      <c r="D101" s="8">
        <v>145.4</v>
      </c>
      <c r="E101" s="8">
        <v>136.9</v>
      </c>
      <c r="F101" s="8">
        <v>127.91791250089101</v>
      </c>
      <c r="G101" s="8">
        <v>127.595758761637</v>
      </c>
      <c r="H101" s="8">
        <v>-0.32215373925399998</v>
      </c>
      <c r="I101" s="9">
        <v>8.7318495519999994E-3</v>
      </c>
      <c r="J101" s="9">
        <v>8.5738536040000004E-3</v>
      </c>
      <c r="K101" s="9">
        <v>4.5631394E-3</v>
      </c>
      <c r="L101" s="9">
        <v>4.4051434520000002E-3</v>
      </c>
      <c r="M101" s="11">
        <f t="shared" si="1"/>
        <v>1</v>
      </c>
      <c r="N101" s="34"/>
    </row>
    <row r="102" spans="1:14" ht="13.5" thickBot="1">
      <c r="A102" s="3">
        <v>43773</v>
      </c>
      <c r="B102" s="7">
        <v>19</v>
      </c>
      <c r="C102" s="8">
        <v>41444.55078125</v>
      </c>
      <c r="D102" s="8">
        <v>0</v>
      </c>
      <c r="E102" s="8">
        <v>0</v>
      </c>
      <c r="F102" s="8">
        <v>8.9999996124999995E-2</v>
      </c>
      <c r="G102" s="8">
        <v>8.9999996124999995E-2</v>
      </c>
      <c r="H102" s="8">
        <v>0</v>
      </c>
      <c r="I102" s="9">
        <v>4.4139282062627797E-5</v>
      </c>
      <c r="J102" s="9">
        <v>4.4139282062627797E-5</v>
      </c>
      <c r="K102" s="9">
        <v>4.4139282062627797E-5</v>
      </c>
      <c r="L102" s="9">
        <v>4.4139282062627797E-5</v>
      </c>
      <c r="M102" s="11">
        <f t="shared" si="1"/>
        <v>0</v>
      </c>
      <c r="N102" s="34"/>
    </row>
    <row r="103" spans="1:14" ht="13.5" thickBot="1">
      <c r="A103" s="3">
        <v>43773</v>
      </c>
      <c r="B103" s="7">
        <v>20</v>
      </c>
      <c r="C103" s="8">
        <v>40812.84375</v>
      </c>
      <c r="D103" s="8">
        <v>0</v>
      </c>
      <c r="E103" s="8">
        <v>0</v>
      </c>
      <c r="F103" s="8">
        <v>8.9999996124999995E-2</v>
      </c>
      <c r="G103" s="8">
        <v>8.9999996124999995E-2</v>
      </c>
      <c r="H103" s="8">
        <v>0</v>
      </c>
      <c r="I103" s="9">
        <v>4.4139282062627797E-5</v>
      </c>
      <c r="J103" s="9">
        <v>4.4139282062627797E-5</v>
      </c>
      <c r="K103" s="9">
        <v>4.4139282062627797E-5</v>
      </c>
      <c r="L103" s="9">
        <v>4.4139282062627797E-5</v>
      </c>
      <c r="M103" s="11">
        <f t="shared" si="1"/>
        <v>0</v>
      </c>
      <c r="N103" s="34"/>
    </row>
    <row r="104" spans="1:14" ht="13.5" thickBot="1">
      <c r="A104" s="3">
        <v>43773</v>
      </c>
      <c r="B104" s="7">
        <v>21</v>
      </c>
      <c r="C104" s="8">
        <v>39802.90625</v>
      </c>
      <c r="D104" s="8">
        <v>0</v>
      </c>
      <c r="E104" s="8">
        <v>0</v>
      </c>
      <c r="F104" s="8">
        <v>8.9999996124999995E-2</v>
      </c>
      <c r="G104" s="8">
        <v>8.9999996124999995E-2</v>
      </c>
      <c r="H104" s="8">
        <v>0</v>
      </c>
      <c r="I104" s="9">
        <v>4.4139282062627797E-5</v>
      </c>
      <c r="J104" s="9">
        <v>4.4139282062627797E-5</v>
      </c>
      <c r="K104" s="9">
        <v>4.4139282062627797E-5</v>
      </c>
      <c r="L104" s="9">
        <v>4.4139282062627797E-5</v>
      </c>
      <c r="M104" s="11">
        <f t="shared" si="1"/>
        <v>0</v>
      </c>
      <c r="N104" s="34"/>
    </row>
    <row r="105" spans="1:14" ht="13.5" thickBot="1">
      <c r="A105" s="3">
        <v>43773</v>
      </c>
      <c r="B105" s="7">
        <v>22</v>
      </c>
      <c r="C105" s="8">
        <v>38054.046875</v>
      </c>
      <c r="D105" s="8">
        <v>0</v>
      </c>
      <c r="E105" s="8">
        <v>0</v>
      </c>
      <c r="F105" s="8">
        <v>8.9999996124999995E-2</v>
      </c>
      <c r="G105" s="8">
        <v>8.9999996124999995E-2</v>
      </c>
      <c r="H105" s="8">
        <v>0</v>
      </c>
      <c r="I105" s="9">
        <v>4.4139282062627797E-5</v>
      </c>
      <c r="J105" s="9">
        <v>4.4139282062627797E-5</v>
      </c>
      <c r="K105" s="9">
        <v>4.4139282062627797E-5</v>
      </c>
      <c r="L105" s="9">
        <v>4.4139282062627797E-5</v>
      </c>
      <c r="M105" s="11">
        <f t="shared" si="1"/>
        <v>0</v>
      </c>
      <c r="N105" s="34"/>
    </row>
    <row r="106" spans="1:14" ht="13.5" thickBot="1">
      <c r="A106" s="3">
        <v>43773</v>
      </c>
      <c r="B106" s="7">
        <v>23</v>
      </c>
      <c r="C106" s="8">
        <v>35567.59375</v>
      </c>
      <c r="D106" s="8">
        <v>0</v>
      </c>
      <c r="E106" s="8">
        <v>0</v>
      </c>
      <c r="F106" s="8">
        <v>8.9999996124999995E-2</v>
      </c>
      <c r="G106" s="8">
        <v>8.9999996124999995E-2</v>
      </c>
      <c r="H106" s="8">
        <v>0</v>
      </c>
      <c r="I106" s="9">
        <v>4.4139282062627797E-5</v>
      </c>
      <c r="J106" s="9">
        <v>4.4139282062627797E-5</v>
      </c>
      <c r="K106" s="9">
        <v>4.4139282062627797E-5</v>
      </c>
      <c r="L106" s="9">
        <v>4.4139282062627797E-5</v>
      </c>
      <c r="M106" s="11">
        <f t="shared" si="1"/>
        <v>0</v>
      </c>
      <c r="N106" s="34"/>
    </row>
    <row r="107" spans="1:14" ht="13.5" thickBot="1">
      <c r="A107" s="3">
        <v>43773</v>
      </c>
      <c r="B107" s="7">
        <v>24</v>
      </c>
      <c r="C107" s="8">
        <v>33107.78515625</v>
      </c>
      <c r="D107" s="8">
        <v>0</v>
      </c>
      <c r="E107" s="8">
        <v>0</v>
      </c>
      <c r="F107" s="8">
        <v>8.9999996124999995E-2</v>
      </c>
      <c r="G107" s="8">
        <v>8.9999996124999995E-2</v>
      </c>
      <c r="H107" s="8">
        <v>0</v>
      </c>
      <c r="I107" s="9">
        <v>4.4139282062627797E-5</v>
      </c>
      <c r="J107" s="9">
        <v>4.4139282062627797E-5</v>
      </c>
      <c r="K107" s="9">
        <v>4.4139282062627797E-5</v>
      </c>
      <c r="L107" s="9">
        <v>4.4139282062627797E-5</v>
      </c>
      <c r="M107" s="11">
        <f t="shared" si="1"/>
        <v>0</v>
      </c>
      <c r="N107" s="34"/>
    </row>
    <row r="108" spans="1:14" ht="13.5" thickBot="1">
      <c r="A108" s="3">
        <v>43774</v>
      </c>
      <c r="B108" s="7">
        <v>1</v>
      </c>
      <c r="C108" s="8">
        <v>31214.302734375</v>
      </c>
      <c r="D108" s="8">
        <v>0</v>
      </c>
      <c r="E108" s="8">
        <v>0</v>
      </c>
      <c r="F108" s="8">
        <v>8.9999996124999995E-2</v>
      </c>
      <c r="G108" s="8">
        <v>8.9999996124999995E-2</v>
      </c>
      <c r="H108" s="8">
        <v>0</v>
      </c>
      <c r="I108" s="9">
        <v>4.4139282062627797E-5</v>
      </c>
      <c r="J108" s="9">
        <v>4.4139282062627797E-5</v>
      </c>
      <c r="K108" s="9">
        <v>4.4139282062627797E-5</v>
      </c>
      <c r="L108" s="9">
        <v>4.4139282062627797E-5</v>
      </c>
      <c r="M108" s="11">
        <f t="shared" si="1"/>
        <v>0</v>
      </c>
      <c r="N108" s="34"/>
    </row>
    <row r="109" spans="1:14" ht="13.5" thickBot="1">
      <c r="A109" s="3">
        <v>43774</v>
      </c>
      <c r="B109" s="7">
        <v>2</v>
      </c>
      <c r="C109" s="8">
        <v>30238.689453125</v>
      </c>
      <c r="D109" s="8">
        <v>0</v>
      </c>
      <c r="E109" s="8">
        <v>0</v>
      </c>
      <c r="F109" s="8">
        <v>8.9999996124999995E-2</v>
      </c>
      <c r="G109" s="8">
        <v>8.9999996124999995E-2</v>
      </c>
      <c r="H109" s="8">
        <v>0</v>
      </c>
      <c r="I109" s="9">
        <v>4.4139282062627797E-5</v>
      </c>
      <c r="J109" s="9">
        <v>4.4139282062627797E-5</v>
      </c>
      <c r="K109" s="9">
        <v>4.4139282062627797E-5</v>
      </c>
      <c r="L109" s="9">
        <v>4.4139282062627797E-5</v>
      </c>
      <c r="M109" s="11">
        <f t="shared" si="1"/>
        <v>0</v>
      </c>
      <c r="N109" s="34"/>
    </row>
    <row r="110" spans="1:14" ht="13.5" thickBot="1">
      <c r="A110" s="3">
        <v>43774</v>
      </c>
      <c r="B110" s="7">
        <v>3</v>
      </c>
      <c r="C110" s="8">
        <v>29722.369140625</v>
      </c>
      <c r="D110" s="8">
        <v>0</v>
      </c>
      <c r="E110" s="8">
        <v>0</v>
      </c>
      <c r="F110" s="8">
        <v>8.9999996124999995E-2</v>
      </c>
      <c r="G110" s="8">
        <v>8.9999996124999995E-2</v>
      </c>
      <c r="H110" s="8">
        <v>0</v>
      </c>
      <c r="I110" s="9">
        <v>4.4139282062627797E-5</v>
      </c>
      <c r="J110" s="9">
        <v>4.4139282062627797E-5</v>
      </c>
      <c r="K110" s="9">
        <v>4.4139282062627797E-5</v>
      </c>
      <c r="L110" s="9">
        <v>4.4139282062627797E-5</v>
      </c>
      <c r="M110" s="11">
        <f t="shared" si="1"/>
        <v>0</v>
      </c>
      <c r="N110" s="34"/>
    </row>
    <row r="111" spans="1:14" ht="13.5" thickBot="1">
      <c r="A111" s="3">
        <v>43774</v>
      </c>
      <c r="B111" s="7">
        <v>4</v>
      </c>
      <c r="C111" s="8">
        <v>29674.46875</v>
      </c>
      <c r="D111" s="8">
        <v>0</v>
      </c>
      <c r="E111" s="8">
        <v>0</v>
      </c>
      <c r="F111" s="8">
        <v>8.9999996124999995E-2</v>
      </c>
      <c r="G111" s="8">
        <v>8.9999996124999995E-2</v>
      </c>
      <c r="H111" s="8">
        <v>0</v>
      </c>
      <c r="I111" s="9">
        <v>4.4139282062627797E-5</v>
      </c>
      <c r="J111" s="9">
        <v>4.4139282062627797E-5</v>
      </c>
      <c r="K111" s="9">
        <v>4.4139282062627797E-5</v>
      </c>
      <c r="L111" s="9">
        <v>4.4139282062627797E-5</v>
      </c>
      <c r="M111" s="11">
        <f t="shared" si="1"/>
        <v>0</v>
      </c>
      <c r="N111" s="34"/>
    </row>
    <row r="112" spans="1:14" ht="13.5" thickBot="1">
      <c r="A112" s="3">
        <v>43774</v>
      </c>
      <c r="B112" s="7">
        <v>5</v>
      </c>
      <c r="C112" s="8">
        <v>30256.03125</v>
      </c>
      <c r="D112" s="8">
        <v>0</v>
      </c>
      <c r="E112" s="8">
        <v>0</v>
      </c>
      <c r="F112" s="8">
        <v>8.9999996124999995E-2</v>
      </c>
      <c r="G112" s="8">
        <v>8.9999996124999995E-2</v>
      </c>
      <c r="H112" s="8">
        <v>0</v>
      </c>
      <c r="I112" s="9">
        <v>4.4139282062627797E-5</v>
      </c>
      <c r="J112" s="9">
        <v>4.4139282062627797E-5</v>
      </c>
      <c r="K112" s="9">
        <v>4.4139282062627797E-5</v>
      </c>
      <c r="L112" s="9">
        <v>4.4139282062627797E-5</v>
      </c>
      <c r="M112" s="11">
        <f t="shared" si="1"/>
        <v>0</v>
      </c>
      <c r="N112" s="34"/>
    </row>
    <row r="113" spans="1:14" ht="13.5" thickBot="1">
      <c r="A113" s="3">
        <v>43774</v>
      </c>
      <c r="B113" s="7">
        <v>6</v>
      </c>
      <c r="C113" s="8">
        <v>32195.390625</v>
      </c>
      <c r="D113" s="8">
        <v>0</v>
      </c>
      <c r="E113" s="8">
        <v>0</v>
      </c>
      <c r="F113" s="8">
        <v>9.0008885014999998E-2</v>
      </c>
      <c r="G113" s="8">
        <v>9.0008885014999998E-2</v>
      </c>
      <c r="H113" s="8">
        <v>0</v>
      </c>
      <c r="I113" s="9">
        <v>4.4143641498288003E-5</v>
      </c>
      <c r="J113" s="9">
        <v>4.4143641498288003E-5</v>
      </c>
      <c r="K113" s="9">
        <v>4.4143641498288003E-5</v>
      </c>
      <c r="L113" s="9">
        <v>4.4143641498288003E-5</v>
      </c>
      <c r="M113" s="11">
        <f t="shared" si="1"/>
        <v>0</v>
      </c>
      <c r="N113" s="34"/>
    </row>
    <row r="114" spans="1:14" ht="13.5" thickBot="1">
      <c r="A114" s="3">
        <v>43774</v>
      </c>
      <c r="B114" s="7">
        <v>7</v>
      </c>
      <c r="C114" s="8">
        <v>35453.48046875</v>
      </c>
      <c r="D114" s="8">
        <v>0</v>
      </c>
      <c r="E114" s="8">
        <v>0</v>
      </c>
      <c r="F114" s="8">
        <v>8.9999996124999995E-2</v>
      </c>
      <c r="G114" s="8">
        <v>8.9999996124999995E-2</v>
      </c>
      <c r="H114" s="8">
        <v>0</v>
      </c>
      <c r="I114" s="9">
        <v>4.4139282062627797E-5</v>
      </c>
      <c r="J114" s="9">
        <v>4.4139282062627797E-5</v>
      </c>
      <c r="K114" s="9">
        <v>4.4139282062627797E-5</v>
      </c>
      <c r="L114" s="9">
        <v>4.4139282062627797E-5</v>
      </c>
      <c r="M114" s="11">
        <f t="shared" si="1"/>
        <v>0</v>
      </c>
      <c r="N114" s="34"/>
    </row>
    <row r="115" spans="1:14" ht="13.5" thickBot="1">
      <c r="A115" s="3">
        <v>43774</v>
      </c>
      <c r="B115" s="7">
        <v>8</v>
      </c>
      <c r="C115" s="8">
        <v>36637.4453125</v>
      </c>
      <c r="D115" s="8">
        <v>84.6</v>
      </c>
      <c r="E115" s="8">
        <v>72.400000000000006</v>
      </c>
      <c r="F115" s="8">
        <v>117.54729447952</v>
      </c>
      <c r="G115" s="8">
        <v>117.54729447952</v>
      </c>
      <c r="H115" s="8">
        <v>0</v>
      </c>
      <c r="I115" s="9">
        <v>1.6158555408999999E-2</v>
      </c>
      <c r="J115" s="9">
        <v>1.6158555408999999E-2</v>
      </c>
      <c r="K115" s="9">
        <v>2.2141880568E-2</v>
      </c>
      <c r="L115" s="9">
        <v>2.2141880568E-2</v>
      </c>
      <c r="M115" s="11">
        <f t="shared" si="1"/>
        <v>1</v>
      </c>
      <c r="N115" s="34"/>
    </row>
    <row r="116" spans="1:14" ht="13.5" thickBot="1">
      <c r="A116" s="3">
        <v>43774</v>
      </c>
      <c r="B116" s="7">
        <v>9</v>
      </c>
      <c r="C116" s="8">
        <v>37324.9140625</v>
      </c>
      <c r="D116" s="8">
        <v>537.20000000000005</v>
      </c>
      <c r="E116" s="8">
        <v>533.20000000000005</v>
      </c>
      <c r="F116" s="8">
        <v>926.06390374647196</v>
      </c>
      <c r="G116" s="8">
        <v>926.06390374647196</v>
      </c>
      <c r="H116" s="8">
        <v>0</v>
      </c>
      <c r="I116" s="9">
        <v>0.19071304744799999</v>
      </c>
      <c r="J116" s="9">
        <v>0.19071304744799999</v>
      </c>
      <c r="K116" s="9">
        <v>0.19267479340099999</v>
      </c>
      <c r="L116" s="9">
        <v>0.19267479340099999</v>
      </c>
      <c r="M116" s="11">
        <f t="shared" si="1"/>
        <v>1</v>
      </c>
      <c r="N116" s="34"/>
    </row>
    <row r="117" spans="1:14" ht="13.5" thickBot="1">
      <c r="A117" s="3">
        <v>43774</v>
      </c>
      <c r="B117" s="7">
        <v>10</v>
      </c>
      <c r="C117" s="8">
        <v>38428.03515625</v>
      </c>
      <c r="D117" s="8">
        <v>859.8</v>
      </c>
      <c r="E117" s="8">
        <v>853.1</v>
      </c>
      <c r="F117" s="8">
        <v>1391.5846122964199</v>
      </c>
      <c r="G117" s="8">
        <v>1381.3073939312801</v>
      </c>
      <c r="H117" s="8">
        <v>-10.277218365138999</v>
      </c>
      <c r="I117" s="9">
        <v>0.25576625499299999</v>
      </c>
      <c r="J117" s="9">
        <v>0.26080657787900002</v>
      </c>
      <c r="K117" s="9">
        <v>0.25905217946600001</v>
      </c>
      <c r="L117" s="9">
        <v>0.26409250235199999</v>
      </c>
      <c r="M117" s="11">
        <f t="shared" si="1"/>
        <v>1</v>
      </c>
      <c r="N117" s="34"/>
    </row>
    <row r="118" spans="1:14" ht="13.5" thickBot="1">
      <c r="A118" s="3">
        <v>43774</v>
      </c>
      <c r="B118" s="7">
        <v>11</v>
      </c>
      <c r="C118" s="8">
        <v>39483.65234375</v>
      </c>
      <c r="D118" s="8">
        <v>982</v>
      </c>
      <c r="E118" s="8">
        <v>974.4</v>
      </c>
      <c r="F118" s="8">
        <v>1419.3545942481301</v>
      </c>
      <c r="G118" s="8">
        <v>1414.3830096398401</v>
      </c>
      <c r="H118" s="8">
        <v>-4.9715846082889996</v>
      </c>
      <c r="I118" s="9">
        <v>0.21205640492300001</v>
      </c>
      <c r="J118" s="9">
        <v>0.21449465142099999</v>
      </c>
      <c r="K118" s="9">
        <v>0.21578372223600001</v>
      </c>
      <c r="L118" s="9">
        <v>0.21822196873300001</v>
      </c>
      <c r="M118" s="11">
        <f t="shared" si="1"/>
        <v>1</v>
      </c>
      <c r="N118" s="34"/>
    </row>
    <row r="119" spans="1:14" ht="13.5" thickBot="1">
      <c r="A119" s="3">
        <v>43774</v>
      </c>
      <c r="B119" s="7">
        <v>12</v>
      </c>
      <c r="C119" s="8">
        <v>40329.55859375</v>
      </c>
      <c r="D119" s="8">
        <v>1107.4000000000001</v>
      </c>
      <c r="E119" s="8">
        <v>1099.9000000000001</v>
      </c>
      <c r="F119" s="8">
        <v>1392.3607408067901</v>
      </c>
      <c r="G119" s="8">
        <v>1392.3607408067901</v>
      </c>
      <c r="H119" s="8">
        <v>0</v>
      </c>
      <c r="I119" s="9">
        <v>0.139755145074</v>
      </c>
      <c r="J119" s="9">
        <v>0.139755145074</v>
      </c>
      <c r="K119" s="9">
        <v>0.143433418738</v>
      </c>
      <c r="L119" s="9">
        <v>0.143433418738</v>
      </c>
      <c r="M119" s="11">
        <f t="shared" si="1"/>
        <v>1</v>
      </c>
      <c r="N119" s="34"/>
    </row>
    <row r="120" spans="1:14" ht="13.5" thickBot="1">
      <c r="A120" s="3">
        <v>43774</v>
      </c>
      <c r="B120" s="7">
        <v>13</v>
      </c>
      <c r="C120" s="8">
        <v>40819.8203125</v>
      </c>
      <c r="D120" s="8">
        <v>1155.0999999999999</v>
      </c>
      <c r="E120" s="8">
        <v>1147.8</v>
      </c>
      <c r="F120" s="8">
        <v>1385.5579046991099</v>
      </c>
      <c r="G120" s="8">
        <v>1384.07390875287</v>
      </c>
      <c r="H120" s="8">
        <v>-1.4839959462479999</v>
      </c>
      <c r="I120" s="9">
        <v>0.11229715976100001</v>
      </c>
      <c r="J120" s="9">
        <v>0.113024965521</v>
      </c>
      <c r="K120" s="9">
        <v>0.11587734612599999</v>
      </c>
      <c r="L120" s="9">
        <v>0.11660515188700001</v>
      </c>
      <c r="M120" s="11">
        <f t="shared" si="1"/>
        <v>1</v>
      </c>
      <c r="N120" s="34"/>
    </row>
    <row r="121" spans="1:14" ht="13.5" thickBot="1">
      <c r="A121" s="3">
        <v>43774</v>
      </c>
      <c r="B121" s="7">
        <v>14</v>
      </c>
      <c r="C121" s="8">
        <v>41494.16015625</v>
      </c>
      <c r="D121" s="8">
        <v>1175.3</v>
      </c>
      <c r="E121" s="8">
        <v>1167.9000000000001</v>
      </c>
      <c r="F121" s="8">
        <v>1413.88661453141</v>
      </c>
      <c r="G121" s="8">
        <v>1422.62144839711</v>
      </c>
      <c r="H121" s="8">
        <v>8.7348338656950002</v>
      </c>
      <c r="I121" s="9">
        <v>0.121295462676</v>
      </c>
      <c r="J121" s="9">
        <v>0.11701158142699999</v>
      </c>
      <c r="K121" s="9">
        <v>0.124924692691</v>
      </c>
      <c r="L121" s="9">
        <v>0.12064081144200001</v>
      </c>
      <c r="M121" s="11">
        <f t="shared" si="1"/>
        <v>1</v>
      </c>
      <c r="N121" s="34"/>
    </row>
    <row r="122" spans="1:14" ht="13.5" thickBot="1">
      <c r="A122" s="3">
        <v>43774</v>
      </c>
      <c r="B122" s="7">
        <v>15</v>
      </c>
      <c r="C122" s="8">
        <v>41977.328125</v>
      </c>
      <c r="D122" s="8">
        <v>1161.8</v>
      </c>
      <c r="E122" s="8">
        <v>1154.2</v>
      </c>
      <c r="F122" s="8">
        <v>1385.06074446254</v>
      </c>
      <c r="G122" s="8">
        <v>1398.8872250270799</v>
      </c>
      <c r="H122" s="8">
        <v>13.826480564541001</v>
      </c>
      <c r="I122" s="9">
        <v>0.116276226104</v>
      </c>
      <c r="J122" s="9">
        <v>0.109495215528</v>
      </c>
      <c r="K122" s="9">
        <v>0.120003543416</v>
      </c>
      <c r="L122" s="9">
        <v>0.11322253284</v>
      </c>
      <c r="M122" s="11">
        <f t="shared" si="1"/>
        <v>1</v>
      </c>
      <c r="N122" s="34"/>
    </row>
    <row r="123" spans="1:14" ht="13.5" thickBot="1">
      <c r="A123" s="3">
        <v>43774</v>
      </c>
      <c r="B123" s="7">
        <v>16</v>
      </c>
      <c r="C123" s="8">
        <v>42065.98046875</v>
      </c>
      <c r="D123" s="8">
        <v>1109</v>
      </c>
      <c r="E123" s="8">
        <v>1102.2</v>
      </c>
      <c r="F123" s="8">
        <v>1406.85589221186</v>
      </c>
      <c r="G123" s="8">
        <v>1421.9976793148801</v>
      </c>
      <c r="H123" s="8">
        <v>15.141787103017</v>
      </c>
      <c r="I123" s="9">
        <v>0.15350548274299999</v>
      </c>
      <c r="J123" s="9">
        <v>0.146079397847</v>
      </c>
      <c r="K123" s="9">
        <v>0.15684045086500001</v>
      </c>
      <c r="L123" s="9">
        <v>0.14941436596900001</v>
      </c>
      <c r="M123" s="11">
        <f t="shared" si="1"/>
        <v>1</v>
      </c>
      <c r="N123" s="34"/>
    </row>
    <row r="124" spans="1:14" ht="13.5" thickBot="1">
      <c r="A124" s="3">
        <v>43774</v>
      </c>
      <c r="B124" s="7">
        <v>17</v>
      </c>
      <c r="C124" s="8">
        <v>42076.38671875</v>
      </c>
      <c r="D124" s="8">
        <v>687.9</v>
      </c>
      <c r="E124" s="8">
        <v>680.2</v>
      </c>
      <c r="F124" s="8">
        <v>928.07663827088095</v>
      </c>
      <c r="G124" s="8">
        <v>990.69243551452996</v>
      </c>
      <c r="H124" s="8">
        <v>62.615797243647997</v>
      </c>
      <c r="I124" s="9">
        <v>0.14850045881000001</v>
      </c>
      <c r="J124" s="9">
        <v>0.117791387087</v>
      </c>
      <c r="K124" s="9">
        <v>0.15227681977099999</v>
      </c>
      <c r="L124" s="9">
        <v>0.121567748048</v>
      </c>
      <c r="M124" s="11">
        <f t="shared" si="1"/>
        <v>1</v>
      </c>
      <c r="N124" s="34"/>
    </row>
    <row r="125" spans="1:14" ht="13.5" thickBot="1">
      <c r="A125" s="3">
        <v>43774</v>
      </c>
      <c r="B125" s="7">
        <v>18</v>
      </c>
      <c r="C125" s="8">
        <v>42270.1484375</v>
      </c>
      <c r="D125" s="8">
        <v>118.6</v>
      </c>
      <c r="E125" s="8">
        <v>111.2</v>
      </c>
      <c r="F125" s="8">
        <v>125.26558912489</v>
      </c>
      <c r="G125" s="8">
        <v>197.580779569117</v>
      </c>
      <c r="H125" s="8">
        <v>72.315190444226999</v>
      </c>
      <c r="I125" s="9">
        <v>3.8735056188000001E-2</v>
      </c>
      <c r="J125" s="9">
        <v>3.269048124E-3</v>
      </c>
      <c r="K125" s="9">
        <v>4.2364286203E-2</v>
      </c>
      <c r="L125" s="9">
        <v>6.8982781380000002E-3</v>
      </c>
      <c r="M125" s="11">
        <f t="shared" si="1"/>
        <v>1</v>
      </c>
      <c r="N125" s="34"/>
    </row>
    <row r="126" spans="1:14" ht="13.5" thickBot="1">
      <c r="A126" s="3">
        <v>43774</v>
      </c>
      <c r="B126" s="7">
        <v>19</v>
      </c>
      <c r="C126" s="8">
        <v>43001.390625</v>
      </c>
      <c r="D126" s="8">
        <v>0</v>
      </c>
      <c r="E126" s="8">
        <v>0</v>
      </c>
      <c r="F126" s="8">
        <v>9.1015751684000001E-2</v>
      </c>
      <c r="G126" s="8">
        <v>74.091015751683997</v>
      </c>
      <c r="H126" s="8">
        <v>74</v>
      </c>
      <c r="I126" s="9">
        <v>3.6336937591999997E-2</v>
      </c>
      <c r="J126" s="9">
        <v>4.4637445652136098E-5</v>
      </c>
      <c r="K126" s="9">
        <v>3.6336937591999997E-2</v>
      </c>
      <c r="L126" s="9">
        <v>4.4637445652136098E-5</v>
      </c>
      <c r="M126" s="11">
        <f t="shared" si="1"/>
        <v>0</v>
      </c>
      <c r="N126" s="34"/>
    </row>
    <row r="127" spans="1:14" ht="13.5" thickBot="1">
      <c r="A127" s="3">
        <v>43774</v>
      </c>
      <c r="B127" s="7">
        <v>20</v>
      </c>
      <c r="C127" s="8">
        <v>42329.67578125</v>
      </c>
      <c r="D127" s="8">
        <v>0</v>
      </c>
      <c r="E127" s="8">
        <v>0</v>
      </c>
      <c r="F127" s="8">
        <v>8.9999996124999995E-2</v>
      </c>
      <c r="G127" s="8">
        <v>74.089999996125002</v>
      </c>
      <c r="H127" s="8">
        <v>74</v>
      </c>
      <c r="I127" s="9">
        <v>3.6336439429E-2</v>
      </c>
      <c r="J127" s="9">
        <v>4.4139282062627797E-5</v>
      </c>
      <c r="K127" s="9">
        <v>3.6336439429E-2</v>
      </c>
      <c r="L127" s="9">
        <v>4.4139282062627797E-5</v>
      </c>
      <c r="M127" s="11">
        <f t="shared" si="1"/>
        <v>0</v>
      </c>
      <c r="N127" s="34"/>
    </row>
    <row r="128" spans="1:14" ht="13.5" thickBot="1">
      <c r="A128" s="3">
        <v>43774</v>
      </c>
      <c r="B128" s="7">
        <v>21</v>
      </c>
      <c r="C128" s="8">
        <v>41145.875</v>
      </c>
      <c r="D128" s="8">
        <v>0</v>
      </c>
      <c r="E128" s="8">
        <v>0</v>
      </c>
      <c r="F128" s="8">
        <v>8.9999996124999995E-2</v>
      </c>
      <c r="G128" s="8">
        <v>74.089999996125002</v>
      </c>
      <c r="H128" s="8">
        <v>74</v>
      </c>
      <c r="I128" s="9">
        <v>3.6336439429E-2</v>
      </c>
      <c r="J128" s="9">
        <v>4.4139282062627797E-5</v>
      </c>
      <c r="K128" s="9">
        <v>3.6336439429E-2</v>
      </c>
      <c r="L128" s="9">
        <v>4.4139282062627797E-5</v>
      </c>
      <c r="M128" s="11">
        <f t="shared" si="1"/>
        <v>0</v>
      </c>
      <c r="N128" s="34"/>
    </row>
    <row r="129" spans="1:14" ht="13.5" thickBot="1">
      <c r="A129" s="3">
        <v>43774</v>
      </c>
      <c r="B129" s="7">
        <v>22</v>
      </c>
      <c r="C129" s="8">
        <v>39256.2578125</v>
      </c>
      <c r="D129" s="8">
        <v>0</v>
      </c>
      <c r="E129" s="8">
        <v>0</v>
      </c>
      <c r="F129" s="8">
        <v>8.9999996124999995E-2</v>
      </c>
      <c r="G129" s="8">
        <v>74.089999996125002</v>
      </c>
      <c r="H129" s="8">
        <v>74</v>
      </c>
      <c r="I129" s="9">
        <v>3.6336439429E-2</v>
      </c>
      <c r="J129" s="9">
        <v>4.4139282062627797E-5</v>
      </c>
      <c r="K129" s="9">
        <v>3.6336439429E-2</v>
      </c>
      <c r="L129" s="9">
        <v>4.4139282062627797E-5</v>
      </c>
      <c r="M129" s="11">
        <f t="shared" si="1"/>
        <v>0</v>
      </c>
      <c r="N129" s="34"/>
    </row>
    <row r="130" spans="1:14" ht="13.5" thickBot="1">
      <c r="A130" s="3">
        <v>43774</v>
      </c>
      <c r="B130" s="7">
        <v>23</v>
      </c>
      <c r="C130" s="8">
        <v>36658.6796875</v>
      </c>
      <c r="D130" s="8">
        <v>0</v>
      </c>
      <c r="E130" s="8">
        <v>0</v>
      </c>
      <c r="F130" s="8">
        <v>1.699999926E-3</v>
      </c>
      <c r="G130" s="8">
        <v>74.001699999926004</v>
      </c>
      <c r="H130" s="8">
        <v>74</v>
      </c>
      <c r="I130" s="9">
        <v>3.6293133888999997E-2</v>
      </c>
      <c r="J130" s="9">
        <v>8.3374199451630198E-7</v>
      </c>
      <c r="K130" s="9">
        <v>3.6293133888999997E-2</v>
      </c>
      <c r="L130" s="9">
        <v>8.3374199451630198E-7</v>
      </c>
      <c r="M130" s="11">
        <f t="shared" si="1"/>
        <v>0</v>
      </c>
      <c r="N130" s="34"/>
    </row>
    <row r="131" spans="1:14" ht="13.5" thickBot="1">
      <c r="A131" s="3">
        <v>43774</v>
      </c>
      <c r="B131" s="7">
        <v>24</v>
      </c>
      <c r="C131" s="8">
        <v>34238.3203125</v>
      </c>
      <c r="D131" s="8">
        <v>0</v>
      </c>
      <c r="E131" s="8">
        <v>0</v>
      </c>
      <c r="F131" s="8">
        <v>0</v>
      </c>
      <c r="G131" s="8">
        <v>74</v>
      </c>
      <c r="H131" s="8">
        <v>74</v>
      </c>
      <c r="I131" s="9">
        <v>3.6292300147000002E-2</v>
      </c>
      <c r="J131" s="9">
        <v>0</v>
      </c>
      <c r="K131" s="9">
        <v>3.6292300147000002E-2</v>
      </c>
      <c r="L131" s="9">
        <v>0</v>
      </c>
      <c r="M131" s="11">
        <f t="shared" si="1"/>
        <v>0</v>
      </c>
      <c r="N131" s="34"/>
    </row>
    <row r="132" spans="1:14" ht="13.5" thickBot="1">
      <c r="A132" s="3">
        <v>43775</v>
      </c>
      <c r="B132" s="7">
        <v>1</v>
      </c>
      <c r="C132" s="8">
        <v>32247.083984375</v>
      </c>
      <c r="D132" s="8">
        <v>0</v>
      </c>
      <c r="E132" s="8">
        <v>0</v>
      </c>
      <c r="F132" s="8">
        <v>1.4444444742467699E-5</v>
      </c>
      <c r="G132" s="8">
        <v>74.000014444444005</v>
      </c>
      <c r="H132" s="8">
        <v>74</v>
      </c>
      <c r="I132" s="9">
        <v>3.6292307231E-2</v>
      </c>
      <c r="J132" s="9">
        <v>7.0840827574633097E-9</v>
      </c>
      <c r="K132" s="9">
        <v>3.6292307231E-2</v>
      </c>
      <c r="L132" s="9">
        <v>7.0840827574633097E-9</v>
      </c>
      <c r="M132" s="11">
        <f t="shared" si="1"/>
        <v>0</v>
      </c>
      <c r="N132" s="34"/>
    </row>
    <row r="133" spans="1:14" ht="13.5" thickBot="1">
      <c r="A133" s="3">
        <v>43775</v>
      </c>
      <c r="B133" s="7">
        <v>2</v>
      </c>
      <c r="C133" s="8">
        <v>31141.10546875</v>
      </c>
      <c r="D133" s="8">
        <v>0</v>
      </c>
      <c r="E133" s="8">
        <v>0</v>
      </c>
      <c r="F133" s="8">
        <v>0</v>
      </c>
      <c r="G133" s="8">
        <v>74</v>
      </c>
      <c r="H133" s="8">
        <v>74</v>
      </c>
      <c r="I133" s="9">
        <v>3.6292300147000002E-2</v>
      </c>
      <c r="J133" s="9">
        <v>0</v>
      </c>
      <c r="K133" s="9">
        <v>3.6292300147000002E-2</v>
      </c>
      <c r="L133" s="9">
        <v>0</v>
      </c>
      <c r="M133" s="11">
        <f t="shared" si="1"/>
        <v>0</v>
      </c>
      <c r="N133" s="34"/>
    </row>
    <row r="134" spans="1:14" ht="13.5" thickBot="1">
      <c r="A134" s="3">
        <v>43775</v>
      </c>
      <c r="B134" s="7">
        <v>3</v>
      </c>
      <c r="C134" s="8">
        <v>30600.744140625</v>
      </c>
      <c r="D134" s="8">
        <v>0</v>
      </c>
      <c r="E134" s="8">
        <v>0</v>
      </c>
      <c r="F134" s="8">
        <v>0</v>
      </c>
      <c r="G134" s="8">
        <v>74</v>
      </c>
      <c r="H134" s="8">
        <v>74</v>
      </c>
      <c r="I134" s="9">
        <v>3.6292300147000002E-2</v>
      </c>
      <c r="J134" s="9">
        <v>0</v>
      </c>
      <c r="K134" s="9">
        <v>3.6292300147000002E-2</v>
      </c>
      <c r="L134" s="9">
        <v>0</v>
      </c>
      <c r="M134" s="11">
        <f t="shared" si="1"/>
        <v>0</v>
      </c>
      <c r="N134" s="34"/>
    </row>
    <row r="135" spans="1:14" ht="13.5" thickBot="1">
      <c r="A135" s="3">
        <v>43775</v>
      </c>
      <c r="B135" s="7">
        <v>4</v>
      </c>
      <c r="C135" s="8">
        <v>30399.82421875</v>
      </c>
      <c r="D135" s="8">
        <v>0</v>
      </c>
      <c r="E135" s="8">
        <v>0</v>
      </c>
      <c r="F135" s="8">
        <v>0</v>
      </c>
      <c r="G135" s="8">
        <v>74</v>
      </c>
      <c r="H135" s="8">
        <v>74</v>
      </c>
      <c r="I135" s="9">
        <v>3.6292300147000002E-2</v>
      </c>
      <c r="J135" s="9">
        <v>0</v>
      </c>
      <c r="K135" s="9">
        <v>3.6292300147000002E-2</v>
      </c>
      <c r="L135" s="9">
        <v>0</v>
      </c>
      <c r="M135" s="11">
        <f t="shared" si="1"/>
        <v>0</v>
      </c>
      <c r="N135" s="34"/>
    </row>
    <row r="136" spans="1:14" ht="13.5" thickBot="1">
      <c r="A136" s="3">
        <v>43775</v>
      </c>
      <c r="B136" s="7">
        <v>5</v>
      </c>
      <c r="C136" s="8">
        <v>30965.07421875</v>
      </c>
      <c r="D136" s="8">
        <v>0</v>
      </c>
      <c r="E136" s="8">
        <v>0</v>
      </c>
      <c r="F136" s="8">
        <v>0</v>
      </c>
      <c r="G136" s="8">
        <v>57.802222222221999</v>
      </c>
      <c r="H136" s="8">
        <v>57.802222222221999</v>
      </c>
      <c r="I136" s="9">
        <v>2.8348318891999999E-2</v>
      </c>
      <c r="J136" s="9">
        <v>0</v>
      </c>
      <c r="K136" s="9">
        <v>2.8348318891999999E-2</v>
      </c>
      <c r="L136" s="9">
        <v>0</v>
      </c>
      <c r="M136" s="11">
        <f t="shared" si="1"/>
        <v>0</v>
      </c>
      <c r="N136" s="34"/>
    </row>
    <row r="137" spans="1:14" ht="13.5" thickBot="1">
      <c r="A137" s="3">
        <v>43775</v>
      </c>
      <c r="B137" s="7">
        <v>6</v>
      </c>
      <c r="C137" s="8">
        <v>32821.44921875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11">
        <f t="shared" si="1"/>
        <v>0</v>
      </c>
      <c r="N137" s="34"/>
    </row>
    <row r="138" spans="1:14" ht="13.5" thickBot="1">
      <c r="A138" s="3">
        <v>43775</v>
      </c>
      <c r="B138" s="7">
        <v>7</v>
      </c>
      <c r="C138" s="8">
        <v>35823.03125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9">
        <v>0</v>
      </c>
      <c r="J138" s="9">
        <v>0</v>
      </c>
      <c r="K138" s="9">
        <v>0</v>
      </c>
      <c r="L138" s="9">
        <v>0</v>
      </c>
      <c r="M138" s="11">
        <f t="shared" si="1"/>
        <v>0</v>
      </c>
      <c r="N138" s="34"/>
    </row>
    <row r="139" spans="1:14" ht="13.5" thickBot="1">
      <c r="A139" s="3">
        <v>43775</v>
      </c>
      <c r="B139" s="7">
        <v>8</v>
      </c>
      <c r="C139" s="8">
        <v>36970.234375</v>
      </c>
      <c r="D139" s="8">
        <v>28.8</v>
      </c>
      <c r="E139" s="8">
        <v>21.7</v>
      </c>
      <c r="F139" s="8">
        <v>24.999734318371999</v>
      </c>
      <c r="G139" s="8">
        <v>25.05305697367</v>
      </c>
      <c r="H139" s="8">
        <v>5.3322655296999998E-2</v>
      </c>
      <c r="I139" s="9">
        <v>1.8376375800000001E-3</v>
      </c>
      <c r="J139" s="9">
        <v>1.863788956E-3</v>
      </c>
      <c r="K139" s="9">
        <v>1.6444614870000001E-3</v>
      </c>
      <c r="L139" s="9">
        <v>1.618310112E-3</v>
      </c>
      <c r="M139" s="11">
        <f t="shared" si="1"/>
        <v>1</v>
      </c>
      <c r="N139" s="34"/>
    </row>
    <row r="140" spans="1:14" ht="13.5" thickBot="1">
      <c r="A140" s="3">
        <v>43775</v>
      </c>
      <c r="B140" s="7">
        <v>9</v>
      </c>
      <c r="C140" s="8">
        <v>37654.46875</v>
      </c>
      <c r="D140" s="8">
        <v>183.8</v>
      </c>
      <c r="E140" s="8">
        <v>179.6</v>
      </c>
      <c r="F140" s="8">
        <v>214.59857666648099</v>
      </c>
      <c r="G140" s="8">
        <v>214.59857666648099</v>
      </c>
      <c r="H140" s="8">
        <v>0</v>
      </c>
      <c r="I140" s="9">
        <v>1.510474579E-2</v>
      </c>
      <c r="J140" s="9">
        <v>1.510474579E-2</v>
      </c>
      <c r="K140" s="9">
        <v>1.7164579041000001E-2</v>
      </c>
      <c r="L140" s="9">
        <v>1.7164579041000001E-2</v>
      </c>
      <c r="M140" s="11">
        <f t="shared" ref="M140:M203" si="2">IF(F140&gt;5,1,0)</f>
        <v>1</v>
      </c>
      <c r="N140" s="34"/>
    </row>
    <row r="141" spans="1:14" ht="13.5" thickBot="1">
      <c r="A141" s="3">
        <v>43775</v>
      </c>
      <c r="B141" s="7">
        <v>10</v>
      </c>
      <c r="C141" s="8">
        <v>38741.30078125</v>
      </c>
      <c r="D141" s="8">
        <v>412.5</v>
      </c>
      <c r="E141" s="8">
        <v>406.3</v>
      </c>
      <c r="F141" s="8">
        <v>376.72147908382902</v>
      </c>
      <c r="G141" s="8">
        <v>376.72147908382902</v>
      </c>
      <c r="H141" s="8">
        <v>0</v>
      </c>
      <c r="I141" s="9">
        <v>1.754709216E-2</v>
      </c>
      <c r="J141" s="9">
        <v>1.754709216E-2</v>
      </c>
      <c r="K141" s="9">
        <v>1.4506385932E-2</v>
      </c>
      <c r="L141" s="9">
        <v>1.4506385932E-2</v>
      </c>
      <c r="M141" s="11">
        <f t="shared" si="2"/>
        <v>1</v>
      </c>
      <c r="N141" s="34"/>
    </row>
    <row r="142" spans="1:14" ht="13.5" thickBot="1">
      <c r="A142" s="3">
        <v>43775</v>
      </c>
      <c r="B142" s="7">
        <v>11</v>
      </c>
      <c r="C142" s="8">
        <v>39941.7421875</v>
      </c>
      <c r="D142" s="8">
        <v>562.1</v>
      </c>
      <c r="E142" s="8">
        <v>555.4</v>
      </c>
      <c r="F142" s="8">
        <v>558.98538214486496</v>
      </c>
      <c r="G142" s="8">
        <v>587.68102845907197</v>
      </c>
      <c r="H142" s="8">
        <v>28.695646314207</v>
      </c>
      <c r="I142" s="9">
        <v>1.2545869769E-2</v>
      </c>
      <c r="J142" s="9">
        <v>1.527522243E-3</v>
      </c>
      <c r="K142" s="9">
        <v>1.5831794241000001E-2</v>
      </c>
      <c r="L142" s="9">
        <v>1.758402228E-3</v>
      </c>
      <c r="M142" s="11">
        <f t="shared" si="2"/>
        <v>1</v>
      </c>
      <c r="N142" s="34"/>
    </row>
    <row r="143" spans="1:14" ht="13.5" thickBot="1">
      <c r="A143" s="3">
        <v>43775</v>
      </c>
      <c r="B143" s="7">
        <v>12</v>
      </c>
      <c r="C143" s="8">
        <v>40954.37109375</v>
      </c>
      <c r="D143" s="8">
        <v>655.9</v>
      </c>
      <c r="E143" s="8">
        <v>649.20000000000005</v>
      </c>
      <c r="F143" s="8">
        <v>588.67904460664897</v>
      </c>
      <c r="G143" s="8">
        <v>647.98544967405905</v>
      </c>
      <c r="H143" s="8">
        <v>59.306405067409997</v>
      </c>
      <c r="I143" s="9">
        <v>3.8815842690000002E-3</v>
      </c>
      <c r="J143" s="9">
        <v>3.2967609315E-2</v>
      </c>
      <c r="K143" s="9">
        <v>5.9565979599999997E-4</v>
      </c>
      <c r="L143" s="9">
        <v>2.9681684842000001E-2</v>
      </c>
      <c r="M143" s="11">
        <f t="shared" si="2"/>
        <v>1</v>
      </c>
      <c r="N143" s="34"/>
    </row>
    <row r="144" spans="1:14" ht="13.5" thickBot="1">
      <c r="A144" s="3">
        <v>43775</v>
      </c>
      <c r="B144" s="7">
        <v>13</v>
      </c>
      <c r="C144" s="8">
        <v>41736.48828125</v>
      </c>
      <c r="D144" s="8">
        <v>744.6</v>
      </c>
      <c r="E144" s="8">
        <v>737.4</v>
      </c>
      <c r="F144" s="8">
        <v>695.706171008978</v>
      </c>
      <c r="G144" s="8">
        <v>724.01581273714703</v>
      </c>
      <c r="H144" s="8">
        <v>28.309641728169002</v>
      </c>
      <c r="I144" s="9">
        <v>1.0095236519E-2</v>
      </c>
      <c r="J144" s="9">
        <v>2.3979317797999999E-2</v>
      </c>
      <c r="K144" s="9">
        <v>6.5640938020000003E-3</v>
      </c>
      <c r="L144" s="9">
        <v>2.0448175081000001E-2</v>
      </c>
      <c r="M144" s="11">
        <f t="shared" si="2"/>
        <v>1</v>
      </c>
      <c r="N144" s="34"/>
    </row>
    <row r="145" spans="1:14" ht="13.5" thickBot="1">
      <c r="A145" s="3">
        <v>43775</v>
      </c>
      <c r="B145" s="7">
        <v>14</v>
      </c>
      <c r="C145" s="8">
        <v>42588.1640625</v>
      </c>
      <c r="D145" s="8">
        <v>692.4</v>
      </c>
      <c r="E145" s="8">
        <v>685.2</v>
      </c>
      <c r="F145" s="8">
        <v>664.59244271377895</v>
      </c>
      <c r="G145" s="8">
        <v>668.27013476683203</v>
      </c>
      <c r="H145" s="8">
        <v>3.6776920530530002</v>
      </c>
      <c r="I145" s="9">
        <v>1.1834166372E-2</v>
      </c>
      <c r="J145" s="9">
        <v>1.3637840748000001E-2</v>
      </c>
      <c r="K145" s="9">
        <v>8.3030236550000001E-3</v>
      </c>
      <c r="L145" s="9">
        <v>1.0106698031E-2</v>
      </c>
      <c r="M145" s="11">
        <f t="shared" si="2"/>
        <v>1</v>
      </c>
      <c r="N145" s="34"/>
    </row>
    <row r="146" spans="1:14" ht="13.5" thickBot="1">
      <c r="A146" s="3">
        <v>43775</v>
      </c>
      <c r="B146" s="7">
        <v>15</v>
      </c>
      <c r="C146" s="8">
        <v>42883.578125</v>
      </c>
      <c r="D146" s="8">
        <v>621.4</v>
      </c>
      <c r="E146" s="8">
        <v>614.4</v>
      </c>
      <c r="F146" s="8">
        <v>554.89009869881795</v>
      </c>
      <c r="G146" s="8">
        <v>584.85589934827601</v>
      </c>
      <c r="H146" s="8">
        <v>29.965800649457002</v>
      </c>
      <c r="I146" s="9">
        <v>1.7922560398000002E-2</v>
      </c>
      <c r="J146" s="9">
        <v>3.2618882442000001E-2</v>
      </c>
      <c r="K146" s="9">
        <v>1.4489504978000001E-2</v>
      </c>
      <c r="L146" s="9">
        <v>2.9185827022999999E-2</v>
      </c>
      <c r="M146" s="11">
        <f t="shared" si="2"/>
        <v>1</v>
      </c>
      <c r="N146" s="34"/>
    </row>
    <row r="147" spans="1:14" ht="13.5" thickBot="1">
      <c r="A147" s="3">
        <v>43775</v>
      </c>
      <c r="B147" s="7">
        <v>16</v>
      </c>
      <c r="C147" s="8">
        <v>42898.8203125</v>
      </c>
      <c r="D147" s="8">
        <v>489.2</v>
      </c>
      <c r="E147" s="8">
        <v>483.1</v>
      </c>
      <c r="F147" s="8">
        <v>475.10410420007997</v>
      </c>
      <c r="G147" s="8">
        <v>500.36313872953701</v>
      </c>
      <c r="H147" s="8">
        <v>25.259034529455999</v>
      </c>
      <c r="I147" s="9">
        <v>5.4748105579999996E-3</v>
      </c>
      <c r="J147" s="9">
        <v>6.9131416380000003E-3</v>
      </c>
      <c r="K147" s="9">
        <v>8.4664731380000007E-3</v>
      </c>
      <c r="L147" s="9">
        <v>3.9214790580000001E-3</v>
      </c>
      <c r="M147" s="11">
        <f t="shared" si="2"/>
        <v>1</v>
      </c>
      <c r="N147" s="34"/>
    </row>
    <row r="148" spans="1:14" ht="13.5" thickBot="1">
      <c r="A148" s="3">
        <v>43775</v>
      </c>
      <c r="B148" s="7">
        <v>17</v>
      </c>
      <c r="C148" s="8">
        <v>42602.140625</v>
      </c>
      <c r="D148" s="8">
        <v>252.8</v>
      </c>
      <c r="E148" s="8">
        <v>244.7</v>
      </c>
      <c r="F148" s="8">
        <v>320.37212911424302</v>
      </c>
      <c r="G148" s="8">
        <v>377.73088541932401</v>
      </c>
      <c r="H148" s="8">
        <v>57.35875630508</v>
      </c>
      <c r="I148" s="9">
        <v>6.1270664746999999E-2</v>
      </c>
      <c r="J148" s="9">
        <v>3.3139837721000001E-2</v>
      </c>
      <c r="K148" s="9">
        <v>6.5243200303000001E-2</v>
      </c>
      <c r="L148" s="9">
        <v>3.7112373278000002E-2</v>
      </c>
      <c r="M148" s="11">
        <f t="shared" si="2"/>
        <v>1</v>
      </c>
      <c r="N148" s="34"/>
    </row>
    <row r="149" spans="1:14" ht="13.5" thickBot="1">
      <c r="A149" s="3">
        <v>43775</v>
      </c>
      <c r="B149" s="7">
        <v>18</v>
      </c>
      <c r="C149" s="8">
        <v>42634.375</v>
      </c>
      <c r="D149" s="8">
        <v>55.8</v>
      </c>
      <c r="E149" s="8">
        <v>47.3</v>
      </c>
      <c r="F149" s="8">
        <v>79.762511353427996</v>
      </c>
      <c r="G149" s="8">
        <v>79.762511353427996</v>
      </c>
      <c r="H149" s="8">
        <v>0</v>
      </c>
      <c r="I149" s="9">
        <v>1.1752089923E-2</v>
      </c>
      <c r="J149" s="9">
        <v>1.1752089923E-2</v>
      </c>
      <c r="K149" s="9">
        <v>1.5920800075000002E-2</v>
      </c>
      <c r="L149" s="9">
        <v>1.5920800075000002E-2</v>
      </c>
      <c r="M149" s="11">
        <f t="shared" si="2"/>
        <v>1</v>
      </c>
      <c r="N149" s="34"/>
    </row>
    <row r="150" spans="1:14" ht="13.5" thickBot="1">
      <c r="A150" s="3">
        <v>43775</v>
      </c>
      <c r="B150" s="7">
        <v>19</v>
      </c>
      <c r="C150" s="8">
        <v>43296.81640625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9">
        <v>0</v>
      </c>
      <c r="J150" s="9">
        <v>0</v>
      </c>
      <c r="K150" s="9">
        <v>0</v>
      </c>
      <c r="L150" s="9">
        <v>0</v>
      </c>
      <c r="M150" s="11">
        <f t="shared" si="2"/>
        <v>0</v>
      </c>
      <c r="N150" s="34"/>
    </row>
    <row r="151" spans="1:14" ht="13.5" thickBot="1">
      <c r="A151" s="3">
        <v>43775</v>
      </c>
      <c r="B151" s="7">
        <v>20</v>
      </c>
      <c r="C151" s="8">
        <v>42086.26171875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9">
        <v>0</v>
      </c>
      <c r="J151" s="9">
        <v>0</v>
      </c>
      <c r="K151" s="9">
        <v>0</v>
      </c>
      <c r="L151" s="9">
        <v>0</v>
      </c>
      <c r="M151" s="11">
        <f t="shared" si="2"/>
        <v>0</v>
      </c>
      <c r="N151" s="34"/>
    </row>
    <row r="152" spans="1:14" ht="13.5" thickBot="1">
      <c r="A152" s="3">
        <v>43775</v>
      </c>
      <c r="B152" s="7">
        <v>21</v>
      </c>
      <c r="C152" s="8">
        <v>40834.57421875</v>
      </c>
      <c r="D152" s="8">
        <v>0</v>
      </c>
      <c r="E152" s="8">
        <v>0</v>
      </c>
      <c r="F152" s="8">
        <v>8.2136736899999997E-4</v>
      </c>
      <c r="G152" s="8">
        <v>8.2136736899999997E-4</v>
      </c>
      <c r="H152" s="8">
        <v>0</v>
      </c>
      <c r="I152" s="9">
        <v>4.0282852857173E-7</v>
      </c>
      <c r="J152" s="9">
        <v>4.0282852857173E-7</v>
      </c>
      <c r="K152" s="9">
        <v>4.0282852857173E-7</v>
      </c>
      <c r="L152" s="9">
        <v>4.0282852857173E-7</v>
      </c>
      <c r="M152" s="11">
        <f t="shared" si="2"/>
        <v>0</v>
      </c>
      <c r="N152" s="34"/>
    </row>
    <row r="153" spans="1:14" ht="13.5" thickBot="1">
      <c r="A153" s="3">
        <v>43775</v>
      </c>
      <c r="B153" s="7">
        <v>22</v>
      </c>
      <c r="C153" s="8">
        <v>39057.9453125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11">
        <f t="shared" si="2"/>
        <v>0</v>
      </c>
      <c r="N153" s="34"/>
    </row>
    <row r="154" spans="1:14" ht="13.5" thickBot="1">
      <c r="A154" s="3">
        <v>43775</v>
      </c>
      <c r="B154" s="7">
        <v>23</v>
      </c>
      <c r="C154" s="8">
        <v>36500.359375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1">
        <f t="shared" si="2"/>
        <v>0</v>
      </c>
      <c r="N154" s="34"/>
    </row>
    <row r="155" spans="1:14" ht="13.5" thickBot="1">
      <c r="A155" s="3">
        <v>43775</v>
      </c>
      <c r="B155" s="7">
        <v>24</v>
      </c>
      <c r="C155" s="8">
        <v>33869.828125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1">
        <f t="shared" si="2"/>
        <v>0</v>
      </c>
      <c r="N155" s="34"/>
    </row>
    <row r="156" spans="1:14" ht="13.5" thickBot="1">
      <c r="A156" s="3">
        <v>43776</v>
      </c>
      <c r="B156" s="7">
        <v>1</v>
      </c>
      <c r="C156" s="8">
        <v>31961.958984375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1">
        <f t="shared" si="2"/>
        <v>0</v>
      </c>
      <c r="N156" s="34"/>
    </row>
    <row r="157" spans="1:14" ht="13.5" thickBot="1">
      <c r="A157" s="3">
        <v>43776</v>
      </c>
      <c r="B157" s="7">
        <v>2</v>
      </c>
      <c r="C157" s="8">
        <v>30833.81640625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1">
        <f t="shared" si="2"/>
        <v>0</v>
      </c>
      <c r="N157" s="34"/>
    </row>
    <row r="158" spans="1:14" ht="13.5" thickBot="1">
      <c r="A158" s="3">
        <v>43776</v>
      </c>
      <c r="B158" s="7">
        <v>3</v>
      </c>
      <c r="C158" s="8">
        <v>30298.474609375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1">
        <f t="shared" si="2"/>
        <v>0</v>
      </c>
      <c r="N158" s="34"/>
    </row>
    <row r="159" spans="1:14" ht="13.5" thickBot="1">
      <c r="A159" s="3">
        <v>43776</v>
      </c>
      <c r="B159" s="7">
        <v>4</v>
      </c>
      <c r="C159" s="8">
        <v>30136.5625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1">
        <f t="shared" si="2"/>
        <v>0</v>
      </c>
      <c r="N159" s="34"/>
    </row>
    <row r="160" spans="1:14" ht="13.5" thickBot="1">
      <c r="A160" s="3">
        <v>43776</v>
      </c>
      <c r="B160" s="7">
        <v>5</v>
      </c>
      <c r="C160" s="8">
        <v>30724.619140625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1">
        <f t="shared" si="2"/>
        <v>0</v>
      </c>
      <c r="N160" s="34"/>
    </row>
    <row r="161" spans="1:14" ht="13.5" thickBot="1">
      <c r="A161" s="3">
        <v>43776</v>
      </c>
      <c r="B161" s="7">
        <v>6</v>
      </c>
      <c r="C161" s="8">
        <v>32743.9375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1">
        <f t="shared" si="2"/>
        <v>0</v>
      </c>
      <c r="N161" s="34"/>
    </row>
    <row r="162" spans="1:14" ht="13.5" thickBot="1">
      <c r="A162" s="3">
        <v>43776</v>
      </c>
      <c r="B162" s="7">
        <v>7</v>
      </c>
      <c r="C162" s="8">
        <v>36050.24609375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9">
        <v>0</v>
      </c>
      <c r="J162" s="9">
        <v>0</v>
      </c>
      <c r="K162" s="9">
        <v>0</v>
      </c>
      <c r="L162" s="9">
        <v>0</v>
      </c>
      <c r="M162" s="11">
        <f t="shared" si="2"/>
        <v>0</v>
      </c>
      <c r="N162" s="34"/>
    </row>
    <row r="163" spans="1:14" ht="13.5" thickBot="1">
      <c r="A163" s="3">
        <v>43776</v>
      </c>
      <c r="B163" s="7">
        <v>8</v>
      </c>
      <c r="C163" s="8">
        <v>37439.66015625</v>
      </c>
      <c r="D163" s="8">
        <v>19.899999999999999</v>
      </c>
      <c r="E163" s="8">
        <v>15.9</v>
      </c>
      <c r="F163" s="8">
        <v>1.876406626701</v>
      </c>
      <c r="G163" s="8">
        <v>2.7651653236809999</v>
      </c>
      <c r="H163" s="8">
        <v>0.88875869697900001</v>
      </c>
      <c r="I163" s="9">
        <v>8.4035481490000001E-3</v>
      </c>
      <c r="J163" s="9">
        <v>8.8394278430000001E-3</v>
      </c>
      <c r="K163" s="9">
        <v>6.4418021949999996E-3</v>
      </c>
      <c r="L163" s="9">
        <v>6.8776818890000004E-3</v>
      </c>
      <c r="M163" s="11">
        <f t="shared" si="2"/>
        <v>0</v>
      </c>
      <c r="N163" s="34"/>
    </row>
    <row r="164" spans="1:14" ht="13.5" thickBot="1">
      <c r="A164" s="3">
        <v>43776</v>
      </c>
      <c r="B164" s="7">
        <v>9</v>
      </c>
      <c r="C164" s="8">
        <v>38114.37109375</v>
      </c>
      <c r="D164" s="8">
        <v>141.30000000000001</v>
      </c>
      <c r="E164" s="8">
        <v>130.4</v>
      </c>
      <c r="F164" s="8">
        <v>13.760245540037999</v>
      </c>
      <c r="G164" s="8">
        <v>24.981795028400001</v>
      </c>
      <c r="H164" s="8">
        <v>11.221549488360999</v>
      </c>
      <c r="I164" s="9">
        <v>5.7046691991000001E-2</v>
      </c>
      <c r="J164" s="9">
        <v>6.2550149318000001E-2</v>
      </c>
      <c r="K164" s="9">
        <v>5.1700934267000002E-2</v>
      </c>
      <c r="L164" s="9">
        <v>5.7204391592999997E-2</v>
      </c>
      <c r="M164" s="11">
        <f t="shared" si="2"/>
        <v>1</v>
      </c>
      <c r="N164" s="34"/>
    </row>
    <row r="165" spans="1:14" ht="13.5" thickBot="1">
      <c r="A165" s="3">
        <v>43776</v>
      </c>
      <c r="B165" s="7">
        <v>10</v>
      </c>
      <c r="C165" s="8">
        <v>39177.140625</v>
      </c>
      <c r="D165" s="8">
        <v>221.9</v>
      </c>
      <c r="E165" s="8">
        <v>218.4</v>
      </c>
      <c r="F165" s="8">
        <v>51.086772736137</v>
      </c>
      <c r="G165" s="8">
        <v>76.887904607593001</v>
      </c>
      <c r="H165" s="8">
        <v>25.801131871454999</v>
      </c>
      <c r="I165" s="9">
        <v>7.1119222849999997E-2</v>
      </c>
      <c r="J165" s="9">
        <v>8.3773039364000004E-2</v>
      </c>
      <c r="K165" s="9">
        <v>6.9402695139999998E-2</v>
      </c>
      <c r="L165" s="9">
        <v>8.2056511654000006E-2</v>
      </c>
      <c r="M165" s="11">
        <f t="shared" si="2"/>
        <v>1</v>
      </c>
      <c r="N165" s="34"/>
    </row>
    <row r="166" spans="1:14" ht="13.5" thickBot="1">
      <c r="A166" s="3">
        <v>43776</v>
      </c>
      <c r="B166" s="7">
        <v>11</v>
      </c>
      <c r="C166" s="8">
        <v>40248.12109375</v>
      </c>
      <c r="D166" s="8">
        <v>313.39999999999998</v>
      </c>
      <c r="E166" s="8">
        <v>309.60000000000002</v>
      </c>
      <c r="F166" s="8">
        <v>119.447253860347</v>
      </c>
      <c r="G166" s="8">
        <v>132.34555890482099</v>
      </c>
      <c r="H166" s="8">
        <v>12.898305044474</v>
      </c>
      <c r="I166" s="9">
        <v>8.8795704313000004E-2</v>
      </c>
      <c r="J166" s="9">
        <v>9.5121503745999994E-2</v>
      </c>
      <c r="K166" s="9">
        <v>8.6932045656999996E-2</v>
      </c>
      <c r="L166" s="9">
        <v>9.3257845089999999E-2</v>
      </c>
      <c r="M166" s="11">
        <f t="shared" si="2"/>
        <v>1</v>
      </c>
      <c r="N166" s="34"/>
    </row>
    <row r="167" spans="1:14" ht="13.5" thickBot="1">
      <c r="A167" s="3">
        <v>43776</v>
      </c>
      <c r="B167" s="7">
        <v>12</v>
      </c>
      <c r="C167" s="8">
        <v>41011.1875</v>
      </c>
      <c r="D167" s="8">
        <v>401.7</v>
      </c>
      <c r="E167" s="8">
        <v>397.1</v>
      </c>
      <c r="F167" s="8">
        <v>174.86861885193301</v>
      </c>
      <c r="G167" s="8">
        <v>177.49628536793901</v>
      </c>
      <c r="H167" s="8">
        <v>2.6276665160050001</v>
      </c>
      <c r="I167" s="9">
        <v>0.109957682507</v>
      </c>
      <c r="J167" s="9">
        <v>0.111246386046</v>
      </c>
      <c r="K167" s="9">
        <v>0.10770167466</v>
      </c>
      <c r="L167" s="9">
        <v>0.108990378199</v>
      </c>
      <c r="M167" s="11">
        <f t="shared" si="2"/>
        <v>1</v>
      </c>
      <c r="N167" s="34"/>
    </row>
    <row r="168" spans="1:14" ht="13.5" thickBot="1">
      <c r="A168" s="3">
        <v>43776</v>
      </c>
      <c r="B168" s="7">
        <v>13</v>
      </c>
      <c r="C168" s="8">
        <v>41245.1484375</v>
      </c>
      <c r="D168" s="8">
        <v>329.9</v>
      </c>
      <c r="E168" s="8">
        <v>324.89999999999998</v>
      </c>
      <c r="F168" s="8">
        <v>198.90718040597099</v>
      </c>
      <c r="G168" s="8">
        <v>200.006106152998</v>
      </c>
      <c r="H168" s="8">
        <v>1.0989257470260001</v>
      </c>
      <c r="I168" s="9">
        <v>6.3704705171999998E-2</v>
      </c>
      <c r="J168" s="9">
        <v>6.4243658457000002E-2</v>
      </c>
      <c r="K168" s="9">
        <v>6.1252522730000002E-2</v>
      </c>
      <c r="L168" s="9">
        <v>6.1791476014000001E-2</v>
      </c>
      <c r="M168" s="11">
        <f t="shared" si="2"/>
        <v>1</v>
      </c>
      <c r="N168" s="34"/>
    </row>
    <row r="169" spans="1:14" ht="13.5" thickBot="1">
      <c r="A169" s="3">
        <v>43776</v>
      </c>
      <c r="B169" s="7">
        <v>14</v>
      </c>
      <c r="C169" s="8">
        <v>41508.2265625</v>
      </c>
      <c r="D169" s="8">
        <v>328.7</v>
      </c>
      <c r="E169" s="8">
        <v>324.10000000000002</v>
      </c>
      <c r="F169" s="8">
        <v>193.21943657878401</v>
      </c>
      <c r="G169" s="8">
        <v>202.15045633236599</v>
      </c>
      <c r="H169" s="8">
        <v>8.9310197535809994</v>
      </c>
      <c r="I169" s="9">
        <v>6.2064513814000001E-2</v>
      </c>
      <c r="J169" s="9">
        <v>6.6444611779999996E-2</v>
      </c>
      <c r="K169" s="9">
        <v>5.9808505966999999E-2</v>
      </c>
      <c r="L169" s="9">
        <v>6.4188603932999994E-2</v>
      </c>
      <c r="M169" s="11">
        <f t="shared" si="2"/>
        <v>1</v>
      </c>
      <c r="N169" s="34"/>
    </row>
    <row r="170" spans="1:14" ht="13.5" thickBot="1">
      <c r="A170" s="3">
        <v>43776</v>
      </c>
      <c r="B170" s="7">
        <v>15</v>
      </c>
      <c r="C170" s="8">
        <v>41592.25390625</v>
      </c>
      <c r="D170" s="8">
        <v>291.89999999999998</v>
      </c>
      <c r="E170" s="8">
        <v>287.2</v>
      </c>
      <c r="F170" s="8">
        <v>135.937265681931</v>
      </c>
      <c r="G170" s="8">
        <v>140.299243574043</v>
      </c>
      <c r="H170" s="8">
        <v>4.3619778921119998</v>
      </c>
      <c r="I170" s="9">
        <v>7.4350542630999994E-2</v>
      </c>
      <c r="J170" s="9">
        <v>7.6489815751000001E-2</v>
      </c>
      <c r="K170" s="9">
        <v>7.2045491135E-2</v>
      </c>
      <c r="L170" s="9">
        <v>7.4184764255999999E-2</v>
      </c>
      <c r="M170" s="11">
        <f t="shared" si="2"/>
        <v>1</v>
      </c>
      <c r="N170" s="34"/>
    </row>
    <row r="171" spans="1:14" ht="13.5" thickBot="1">
      <c r="A171" s="3">
        <v>43776</v>
      </c>
      <c r="B171" s="7">
        <v>16</v>
      </c>
      <c r="C171" s="8">
        <v>41516.859375</v>
      </c>
      <c r="D171" s="8">
        <v>169</v>
      </c>
      <c r="E171" s="8">
        <v>163.30000000000001</v>
      </c>
      <c r="F171" s="8">
        <v>89.388371149028998</v>
      </c>
      <c r="G171" s="8">
        <v>90.776328791910004</v>
      </c>
      <c r="H171" s="8">
        <v>1.3879576428810001</v>
      </c>
      <c r="I171" s="9">
        <v>3.8363742621999999E-2</v>
      </c>
      <c r="J171" s="9">
        <v>3.9044447694999998E-2</v>
      </c>
      <c r="K171" s="9">
        <v>3.5568254638000001E-2</v>
      </c>
      <c r="L171" s="9">
        <v>3.6248959710999999E-2</v>
      </c>
      <c r="M171" s="11">
        <f t="shared" si="2"/>
        <v>1</v>
      </c>
      <c r="N171" s="34"/>
    </row>
    <row r="172" spans="1:14" ht="13.5" thickBot="1">
      <c r="A172" s="3">
        <v>43776</v>
      </c>
      <c r="B172" s="7">
        <v>17</v>
      </c>
      <c r="C172" s="8">
        <v>41972.77734375</v>
      </c>
      <c r="D172" s="8">
        <v>89.3</v>
      </c>
      <c r="E172" s="8">
        <v>78.7</v>
      </c>
      <c r="F172" s="8">
        <v>44.587370581721999</v>
      </c>
      <c r="G172" s="8">
        <v>44.609781696024001</v>
      </c>
      <c r="H172" s="8">
        <v>2.2411114302000001E-2</v>
      </c>
      <c r="I172" s="9">
        <v>2.1917713734000002E-2</v>
      </c>
      <c r="J172" s="9">
        <v>2.1928704962000001E-2</v>
      </c>
      <c r="K172" s="9">
        <v>1.6719086955999999E-2</v>
      </c>
      <c r="L172" s="9">
        <v>1.6730078184000002E-2</v>
      </c>
      <c r="M172" s="11">
        <f t="shared" si="2"/>
        <v>1</v>
      </c>
      <c r="N172" s="34"/>
    </row>
    <row r="173" spans="1:14" ht="13.5" thickBot="1">
      <c r="A173" s="3">
        <v>43776</v>
      </c>
      <c r="B173" s="7">
        <v>18</v>
      </c>
      <c r="C173" s="8">
        <v>43181.07421875</v>
      </c>
      <c r="D173" s="8">
        <v>18.100000000000001</v>
      </c>
      <c r="E173" s="8">
        <v>14.3</v>
      </c>
      <c r="F173" s="8">
        <v>4.2070548422209999</v>
      </c>
      <c r="G173" s="8">
        <v>4.2696870644149998</v>
      </c>
      <c r="H173" s="8">
        <v>6.2632222193000006E-2</v>
      </c>
      <c r="I173" s="9">
        <v>6.7828901100000002E-3</v>
      </c>
      <c r="J173" s="9">
        <v>6.8136072369999997E-3</v>
      </c>
      <c r="K173" s="9">
        <v>4.9192314540000004E-3</v>
      </c>
      <c r="L173" s="9">
        <v>4.9499485809999999E-3</v>
      </c>
      <c r="M173" s="11">
        <f t="shared" si="2"/>
        <v>0</v>
      </c>
      <c r="N173" s="34"/>
    </row>
    <row r="174" spans="1:14" ht="13.5" thickBot="1">
      <c r="A174" s="3">
        <v>43776</v>
      </c>
      <c r="B174" s="7">
        <v>19</v>
      </c>
      <c r="C174" s="8">
        <v>44005.6796875</v>
      </c>
      <c r="D174" s="8">
        <v>0</v>
      </c>
      <c r="E174" s="8">
        <v>0</v>
      </c>
      <c r="F174" s="8">
        <v>4.1518105399999998E-4</v>
      </c>
      <c r="G174" s="8">
        <v>7.2518103199999996E-4</v>
      </c>
      <c r="H174" s="8">
        <v>3.0999997799999998E-4</v>
      </c>
      <c r="I174" s="9">
        <v>3.5565523915879902E-7</v>
      </c>
      <c r="J174" s="9">
        <v>2.0361993820957901E-7</v>
      </c>
      <c r="K174" s="9">
        <v>3.5565523915879902E-7</v>
      </c>
      <c r="L174" s="9">
        <v>2.0361993820957901E-7</v>
      </c>
      <c r="M174" s="11">
        <f t="shared" si="2"/>
        <v>0</v>
      </c>
      <c r="N174" s="34"/>
    </row>
    <row r="175" spans="1:14" ht="13.5" thickBot="1">
      <c r="A175" s="3">
        <v>43776</v>
      </c>
      <c r="B175" s="7">
        <v>20</v>
      </c>
      <c r="C175" s="8">
        <v>43420.8359375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9">
        <v>0</v>
      </c>
      <c r="J175" s="9">
        <v>0</v>
      </c>
      <c r="K175" s="9">
        <v>0</v>
      </c>
      <c r="L175" s="9">
        <v>0</v>
      </c>
      <c r="M175" s="11">
        <f t="shared" si="2"/>
        <v>0</v>
      </c>
      <c r="N175" s="34"/>
    </row>
    <row r="176" spans="1:14" ht="13.5" thickBot="1">
      <c r="A176" s="3">
        <v>43776</v>
      </c>
      <c r="B176" s="7">
        <v>21</v>
      </c>
      <c r="C176" s="8">
        <v>42609.20703125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11">
        <f t="shared" si="2"/>
        <v>0</v>
      </c>
      <c r="N176" s="34"/>
    </row>
    <row r="177" spans="1:14" ht="13.5" thickBot="1">
      <c r="A177" s="3">
        <v>43776</v>
      </c>
      <c r="B177" s="7">
        <v>22</v>
      </c>
      <c r="C177" s="8">
        <v>41093.1484375</v>
      </c>
      <c r="D177" s="8">
        <v>0</v>
      </c>
      <c r="E177" s="8">
        <v>0</v>
      </c>
      <c r="F177" s="8">
        <v>1.6666667328940401E-5</v>
      </c>
      <c r="G177" s="8">
        <v>1.6666667328940401E-5</v>
      </c>
      <c r="H177" s="8">
        <v>0</v>
      </c>
      <c r="I177" s="9">
        <v>8.1739417993822505E-9</v>
      </c>
      <c r="J177" s="9">
        <v>8.1739417993822505E-9</v>
      </c>
      <c r="K177" s="9">
        <v>8.1739417993822505E-9</v>
      </c>
      <c r="L177" s="9">
        <v>8.1739417993822505E-9</v>
      </c>
      <c r="M177" s="11">
        <f t="shared" si="2"/>
        <v>0</v>
      </c>
      <c r="N177" s="34"/>
    </row>
    <row r="178" spans="1:14" ht="13.5" thickBot="1">
      <c r="A178" s="3">
        <v>43776</v>
      </c>
      <c r="B178" s="7">
        <v>23</v>
      </c>
      <c r="C178" s="8">
        <v>38784.16796875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11">
        <f t="shared" si="2"/>
        <v>0</v>
      </c>
      <c r="N178" s="34"/>
    </row>
    <row r="179" spans="1:14" ht="13.5" thickBot="1">
      <c r="A179" s="3">
        <v>43776</v>
      </c>
      <c r="B179" s="7">
        <v>24</v>
      </c>
      <c r="C179" s="8">
        <v>36696.67578125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11">
        <f t="shared" si="2"/>
        <v>0</v>
      </c>
      <c r="N179" s="34"/>
    </row>
    <row r="180" spans="1:14" ht="13.5" thickBot="1">
      <c r="A180" s="3">
        <v>43777</v>
      </c>
      <c r="B180" s="7">
        <v>1</v>
      </c>
      <c r="C180" s="8">
        <v>35313.5234375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11">
        <f t="shared" si="2"/>
        <v>0</v>
      </c>
      <c r="N180" s="34"/>
    </row>
    <row r="181" spans="1:14" ht="13.5" thickBot="1">
      <c r="A181" s="3">
        <v>43777</v>
      </c>
      <c r="B181" s="7">
        <v>2</v>
      </c>
      <c r="C181" s="8">
        <v>34494.98828125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11">
        <f t="shared" si="2"/>
        <v>0</v>
      </c>
      <c r="N181" s="34"/>
    </row>
    <row r="182" spans="1:14" ht="13.5" thickBot="1">
      <c r="A182" s="3">
        <v>43777</v>
      </c>
      <c r="B182" s="7">
        <v>3</v>
      </c>
      <c r="C182" s="8">
        <v>34165.83984375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11">
        <f t="shared" si="2"/>
        <v>0</v>
      </c>
      <c r="N182" s="34"/>
    </row>
    <row r="183" spans="1:14" ht="13.5" thickBot="1">
      <c r="A183" s="3">
        <v>43777</v>
      </c>
      <c r="B183" s="7">
        <v>4</v>
      </c>
      <c r="C183" s="8">
        <v>34273.8984375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11">
        <f t="shared" si="2"/>
        <v>0</v>
      </c>
      <c r="N183" s="34"/>
    </row>
    <row r="184" spans="1:14" ht="13.5" thickBot="1">
      <c r="A184" s="3">
        <v>43777</v>
      </c>
      <c r="B184" s="7">
        <v>5</v>
      </c>
      <c r="C184" s="8">
        <v>35139.78125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11">
        <f t="shared" si="2"/>
        <v>0</v>
      </c>
      <c r="N184" s="34"/>
    </row>
    <row r="185" spans="1:14" ht="13.5" thickBot="1">
      <c r="A185" s="3">
        <v>43777</v>
      </c>
      <c r="B185" s="7">
        <v>6</v>
      </c>
      <c r="C185" s="8">
        <v>37538.54296875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9">
        <v>0</v>
      </c>
      <c r="J185" s="9">
        <v>0</v>
      </c>
      <c r="K185" s="9">
        <v>0</v>
      </c>
      <c r="L185" s="9">
        <v>0</v>
      </c>
      <c r="M185" s="11">
        <f t="shared" si="2"/>
        <v>0</v>
      </c>
      <c r="N185" s="34"/>
    </row>
    <row r="186" spans="1:14" ht="13.5" thickBot="1">
      <c r="A186" s="3">
        <v>43777</v>
      </c>
      <c r="B186" s="7">
        <v>7</v>
      </c>
      <c r="C186" s="8">
        <v>41255.60546875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9">
        <v>0</v>
      </c>
      <c r="J186" s="9">
        <v>0</v>
      </c>
      <c r="K186" s="9">
        <v>0</v>
      </c>
      <c r="L186" s="9">
        <v>0</v>
      </c>
      <c r="M186" s="11">
        <f t="shared" si="2"/>
        <v>0</v>
      </c>
      <c r="N186" s="34"/>
    </row>
    <row r="187" spans="1:14" ht="13.5" thickBot="1">
      <c r="A187" s="3">
        <v>43777</v>
      </c>
      <c r="B187" s="7">
        <v>8</v>
      </c>
      <c r="C187" s="8">
        <v>42606.36328125</v>
      </c>
      <c r="D187" s="8">
        <v>20.2</v>
      </c>
      <c r="E187" s="8">
        <v>14.7</v>
      </c>
      <c r="F187" s="8">
        <v>6.1342510600219997</v>
      </c>
      <c r="G187" s="8">
        <v>6.1342745776519996</v>
      </c>
      <c r="H187" s="8">
        <v>2.3517629338635599E-5</v>
      </c>
      <c r="I187" s="9">
        <v>6.8983449829999998E-3</v>
      </c>
      <c r="J187" s="9">
        <v>6.8983565169999997E-3</v>
      </c>
      <c r="K187" s="9">
        <v>4.200944297E-3</v>
      </c>
      <c r="L187" s="9">
        <v>4.2009558309999999E-3</v>
      </c>
      <c r="M187" s="11">
        <f t="shared" si="2"/>
        <v>1</v>
      </c>
      <c r="N187" s="34"/>
    </row>
    <row r="188" spans="1:14" ht="13.5" thickBot="1">
      <c r="A188" s="3">
        <v>43777</v>
      </c>
      <c r="B188" s="7">
        <v>9</v>
      </c>
      <c r="C188" s="8">
        <v>42825.14453125</v>
      </c>
      <c r="D188" s="8">
        <v>139.6</v>
      </c>
      <c r="E188" s="8">
        <v>135.5</v>
      </c>
      <c r="F188" s="8">
        <v>77.508698980692003</v>
      </c>
      <c r="G188" s="8">
        <v>77.508698980692003</v>
      </c>
      <c r="H188" s="8">
        <v>0</v>
      </c>
      <c r="I188" s="9">
        <v>3.0451839636000001E-2</v>
      </c>
      <c r="J188" s="9">
        <v>3.0451839636000001E-2</v>
      </c>
      <c r="K188" s="9">
        <v>2.8441050033000001E-2</v>
      </c>
      <c r="L188" s="9">
        <v>2.8441050033000001E-2</v>
      </c>
      <c r="M188" s="11">
        <f t="shared" si="2"/>
        <v>1</v>
      </c>
      <c r="N188" s="34"/>
    </row>
    <row r="189" spans="1:14" ht="13.5" thickBot="1">
      <c r="A189" s="3">
        <v>43777</v>
      </c>
      <c r="B189" s="7">
        <v>10</v>
      </c>
      <c r="C189" s="8">
        <v>43045.3125</v>
      </c>
      <c r="D189" s="8">
        <v>389.9</v>
      </c>
      <c r="E189" s="8">
        <v>387.3</v>
      </c>
      <c r="F189" s="8">
        <v>189.39860955897299</v>
      </c>
      <c r="G189" s="8">
        <v>196.27899106033999</v>
      </c>
      <c r="H189" s="8">
        <v>6.8803815013660001</v>
      </c>
      <c r="I189" s="9">
        <v>9.4958807719000005E-2</v>
      </c>
      <c r="J189" s="9">
        <v>9.8333197861999996E-2</v>
      </c>
      <c r="K189" s="9">
        <v>9.3683672849000005E-2</v>
      </c>
      <c r="L189" s="9">
        <v>9.7058062991999997E-2</v>
      </c>
      <c r="M189" s="11">
        <f t="shared" si="2"/>
        <v>1</v>
      </c>
      <c r="N189" s="34"/>
    </row>
    <row r="190" spans="1:14" ht="13.5" thickBot="1">
      <c r="A190" s="3">
        <v>43777</v>
      </c>
      <c r="B190" s="7">
        <v>11</v>
      </c>
      <c r="C190" s="8">
        <v>42622.89453125</v>
      </c>
      <c r="D190" s="8">
        <v>509.6</v>
      </c>
      <c r="E190" s="8">
        <v>506.4</v>
      </c>
      <c r="F190" s="8">
        <v>373.18853487769798</v>
      </c>
      <c r="G190" s="8">
        <v>373.18853487769798</v>
      </c>
      <c r="H190" s="8">
        <v>0</v>
      </c>
      <c r="I190" s="9">
        <v>6.6901159941999994E-2</v>
      </c>
      <c r="J190" s="9">
        <v>6.6901159941999994E-2</v>
      </c>
      <c r="K190" s="9">
        <v>6.5331763178999996E-2</v>
      </c>
      <c r="L190" s="9">
        <v>6.5331763178999996E-2</v>
      </c>
      <c r="M190" s="11">
        <f t="shared" si="2"/>
        <v>1</v>
      </c>
      <c r="N190" s="34"/>
    </row>
    <row r="191" spans="1:14" ht="13.5" thickBot="1">
      <c r="A191" s="3">
        <v>43777</v>
      </c>
      <c r="B191" s="7">
        <v>12</v>
      </c>
      <c r="C191" s="8">
        <v>41822.22265625</v>
      </c>
      <c r="D191" s="8">
        <v>633.4</v>
      </c>
      <c r="E191" s="8">
        <v>629.9</v>
      </c>
      <c r="F191" s="8">
        <v>540.64522148423703</v>
      </c>
      <c r="G191" s="8">
        <v>540.64522148423703</v>
      </c>
      <c r="H191" s="8">
        <v>0</v>
      </c>
      <c r="I191" s="9">
        <v>4.5490327864000001E-2</v>
      </c>
      <c r="J191" s="9">
        <v>4.5490327864000001E-2</v>
      </c>
      <c r="K191" s="9">
        <v>4.3773800154000002E-2</v>
      </c>
      <c r="L191" s="9">
        <v>4.3773800154000002E-2</v>
      </c>
      <c r="M191" s="11">
        <f t="shared" si="2"/>
        <v>1</v>
      </c>
      <c r="N191" s="34"/>
    </row>
    <row r="192" spans="1:14" ht="13.5" thickBot="1">
      <c r="A192" s="3">
        <v>43777</v>
      </c>
      <c r="B192" s="7">
        <v>13</v>
      </c>
      <c r="C192" s="8">
        <v>40894.51171875</v>
      </c>
      <c r="D192" s="8">
        <v>824</v>
      </c>
      <c r="E192" s="8">
        <v>819.6</v>
      </c>
      <c r="F192" s="8">
        <v>652.85929868141795</v>
      </c>
      <c r="G192" s="8">
        <v>652.85929868141795</v>
      </c>
      <c r="H192" s="8">
        <v>0</v>
      </c>
      <c r="I192" s="9">
        <v>8.3933644589000003E-2</v>
      </c>
      <c r="J192" s="9">
        <v>8.3933644589000003E-2</v>
      </c>
      <c r="K192" s="9">
        <v>8.1775724039999997E-2</v>
      </c>
      <c r="L192" s="9">
        <v>8.1775724039999997E-2</v>
      </c>
      <c r="M192" s="11">
        <f t="shared" si="2"/>
        <v>1</v>
      </c>
      <c r="N192" s="34"/>
    </row>
    <row r="193" spans="1:14" ht="13.5" thickBot="1">
      <c r="A193" s="3">
        <v>43777</v>
      </c>
      <c r="B193" s="7">
        <v>14</v>
      </c>
      <c r="C193" s="8">
        <v>40415.34375</v>
      </c>
      <c r="D193" s="8">
        <v>818.4</v>
      </c>
      <c r="E193" s="8">
        <v>813.3</v>
      </c>
      <c r="F193" s="8">
        <v>674.221556167073</v>
      </c>
      <c r="G193" s="8">
        <v>674.221556167073</v>
      </c>
      <c r="H193" s="8">
        <v>0</v>
      </c>
      <c r="I193" s="9">
        <v>7.0710369706999995E-2</v>
      </c>
      <c r="J193" s="9">
        <v>7.0710369706999995E-2</v>
      </c>
      <c r="K193" s="9">
        <v>6.8209143614999995E-2</v>
      </c>
      <c r="L193" s="9">
        <v>6.8209143614999995E-2</v>
      </c>
      <c r="M193" s="11">
        <f t="shared" si="2"/>
        <v>1</v>
      </c>
      <c r="N193" s="34"/>
    </row>
    <row r="194" spans="1:14" ht="13.5" thickBot="1">
      <c r="A194" s="3">
        <v>43777</v>
      </c>
      <c r="B194" s="7">
        <v>15</v>
      </c>
      <c r="C194" s="8">
        <v>39778.97265625</v>
      </c>
      <c r="D194" s="8">
        <v>737.1</v>
      </c>
      <c r="E194" s="8">
        <v>733.2</v>
      </c>
      <c r="F194" s="8">
        <v>623.85220663627001</v>
      </c>
      <c r="G194" s="8">
        <v>623.49711738083101</v>
      </c>
      <c r="H194" s="8">
        <v>-0.35508925543800002</v>
      </c>
      <c r="I194" s="9">
        <v>5.5714998831999998E-2</v>
      </c>
      <c r="J194" s="9">
        <v>5.5540850103999999E-2</v>
      </c>
      <c r="K194" s="9">
        <v>5.3802296526999999E-2</v>
      </c>
      <c r="L194" s="9">
        <v>5.3628147798999999E-2</v>
      </c>
      <c r="M194" s="11">
        <f t="shared" si="2"/>
        <v>1</v>
      </c>
      <c r="N194" s="34"/>
    </row>
    <row r="195" spans="1:14" ht="13.5" thickBot="1">
      <c r="A195" s="3">
        <v>43777</v>
      </c>
      <c r="B195" s="7">
        <v>16</v>
      </c>
      <c r="C195" s="8">
        <v>39324.5</v>
      </c>
      <c r="D195" s="8">
        <v>553</v>
      </c>
      <c r="E195" s="8">
        <v>550.6</v>
      </c>
      <c r="F195" s="8">
        <v>472.33387829661399</v>
      </c>
      <c r="G195" s="8">
        <v>472.33387829661399</v>
      </c>
      <c r="H195" s="8">
        <v>0</v>
      </c>
      <c r="I195" s="9">
        <v>3.9561609466999999E-2</v>
      </c>
      <c r="J195" s="9">
        <v>3.9561609466999999E-2</v>
      </c>
      <c r="K195" s="9">
        <v>3.8384561893999997E-2</v>
      </c>
      <c r="L195" s="9">
        <v>3.8384561893999997E-2</v>
      </c>
      <c r="M195" s="11">
        <f t="shared" si="2"/>
        <v>1</v>
      </c>
      <c r="N195" s="34"/>
    </row>
    <row r="196" spans="1:14" ht="13.5" thickBot="1">
      <c r="A196" s="3">
        <v>43777</v>
      </c>
      <c r="B196" s="7">
        <v>17</v>
      </c>
      <c r="C196" s="8">
        <v>39595.68359375</v>
      </c>
      <c r="D196" s="8">
        <v>312.60000000000002</v>
      </c>
      <c r="E196" s="8">
        <v>309</v>
      </c>
      <c r="F196" s="8">
        <v>246.07955296615799</v>
      </c>
      <c r="G196" s="8">
        <v>246.03755985783201</v>
      </c>
      <c r="H196" s="8">
        <v>-4.1993108325E-2</v>
      </c>
      <c r="I196" s="9">
        <v>3.2644649407000001E-2</v>
      </c>
      <c r="J196" s="9">
        <v>3.2624054455000003E-2</v>
      </c>
      <c r="K196" s="9">
        <v>3.0879078048999999E-2</v>
      </c>
      <c r="L196" s="9">
        <v>3.0858483095999999E-2</v>
      </c>
      <c r="M196" s="11">
        <f t="shared" si="2"/>
        <v>1</v>
      </c>
      <c r="N196" s="34"/>
    </row>
    <row r="197" spans="1:14" ht="13.5" thickBot="1">
      <c r="A197" s="3">
        <v>43777</v>
      </c>
      <c r="B197" s="7">
        <v>18</v>
      </c>
      <c r="C197" s="8">
        <v>40902.828125</v>
      </c>
      <c r="D197" s="8">
        <v>65.099999999999994</v>
      </c>
      <c r="E197" s="8">
        <v>57.9</v>
      </c>
      <c r="F197" s="8">
        <v>32.201973052638003</v>
      </c>
      <c r="G197" s="8">
        <v>32.202223052621001</v>
      </c>
      <c r="H197" s="8">
        <v>2.4999998200000002E-4</v>
      </c>
      <c r="I197" s="9">
        <v>1.6134270204E-2</v>
      </c>
      <c r="J197" s="9">
        <v>1.6134392813000002E-2</v>
      </c>
      <c r="K197" s="9">
        <v>1.2603127487E-2</v>
      </c>
      <c r="L197" s="9">
        <v>1.2603250095999999E-2</v>
      </c>
      <c r="M197" s="11">
        <f t="shared" si="2"/>
        <v>1</v>
      </c>
      <c r="N197" s="34"/>
    </row>
    <row r="198" spans="1:14" ht="13.5" thickBot="1">
      <c r="A198" s="3">
        <v>43777</v>
      </c>
      <c r="B198" s="7">
        <v>19</v>
      </c>
      <c r="C198" s="8">
        <v>42035.734375</v>
      </c>
      <c r="D198" s="8">
        <v>0</v>
      </c>
      <c r="E198" s="8">
        <v>0</v>
      </c>
      <c r="F198" s="8">
        <v>0</v>
      </c>
      <c r="G198" s="8">
        <v>2.1999998399999999E-4</v>
      </c>
      <c r="H198" s="8">
        <v>2.1999998399999999E-4</v>
      </c>
      <c r="I198" s="9">
        <v>1.07896020028479E-7</v>
      </c>
      <c r="J198" s="9">
        <v>0</v>
      </c>
      <c r="K198" s="9">
        <v>1.07896020028479E-7</v>
      </c>
      <c r="L198" s="9">
        <v>0</v>
      </c>
      <c r="M198" s="11">
        <f t="shared" si="2"/>
        <v>0</v>
      </c>
      <c r="N198" s="34"/>
    </row>
    <row r="199" spans="1:14" ht="13.5" thickBot="1">
      <c r="A199" s="3">
        <v>43777</v>
      </c>
      <c r="B199" s="7">
        <v>20</v>
      </c>
      <c r="C199" s="8">
        <v>41628.24609375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9">
        <v>0</v>
      </c>
      <c r="J199" s="9">
        <v>0</v>
      </c>
      <c r="K199" s="9">
        <v>0</v>
      </c>
      <c r="L199" s="9">
        <v>0</v>
      </c>
      <c r="M199" s="11">
        <f t="shared" si="2"/>
        <v>0</v>
      </c>
      <c r="N199" s="34"/>
    </row>
    <row r="200" spans="1:14" ht="13.5" thickBot="1">
      <c r="A200" s="3">
        <v>43777</v>
      </c>
      <c r="B200" s="7">
        <v>21</v>
      </c>
      <c r="C200" s="8">
        <v>41177.73828125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11">
        <f t="shared" si="2"/>
        <v>0</v>
      </c>
      <c r="N200" s="34"/>
    </row>
    <row r="201" spans="1:14" ht="13.5" thickBot="1">
      <c r="A201" s="3">
        <v>43777</v>
      </c>
      <c r="B201" s="7">
        <v>22</v>
      </c>
      <c r="C201" s="8">
        <v>40393.234375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11">
        <f t="shared" si="2"/>
        <v>0</v>
      </c>
      <c r="N201" s="34"/>
    </row>
    <row r="202" spans="1:14" ht="13.5" thickBot="1">
      <c r="A202" s="3">
        <v>43777</v>
      </c>
      <c r="B202" s="7">
        <v>23</v>
      </c>
      <c r="C202" s="8">
        <v>39114.59375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11">
        <f t="shared" si="2"/>
        <v>0</v>
      </c>
      <c r="N202" s="34"/>
    </row>
    <row r="203" spans="1:14" ht="13.5" thickBot="1">
      <c r="A203" s="3">
        <v>43777</v>
      </c>
      <c r="B203" s="7">
        <v>24</v>
      </c>
      <c r="C203" s="8">
        <v>37572.41796875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11">
        <f t="shared" si="2"/>
        <v>0</v>
      </c>
      <c r="N203" s="34"/>
    </row>
    <row r="204" spans="1:14" ht="13.5" thickBot="1">
      <c r="A204" s="3">
        <v>43778</v>
      </c>
      <c r="B204" s="7">
        <v>1</v>
      </c>
      <c r="C204" s="8">
        <v>36384.8671875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11">
        <f t="shared" ref="M204:M267" si="3">IF(F204&gt;5,1,0)</f>
        <v>0</v>
      </c>
      <c r="N204" s="34"/>
    </row>
    <row r="205" spans="1:14" ht="13.5" thickBot="1">
      <c r="A205" s="3">
        <v>43778</v>
      </c>
      <c r="B205" s="7">
        <v>2</v>
      </c>
      <c r="C205" s="8">
        <v>35648.796875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11">
        <f t="shared" si="3"/>
        <v>0</v>
      </c>
      <c r="N205" s="34"/>
    </row>
    <row r="206" spans="1:14" ht="13.5" thickBot="1">
      <c r="A206" s="3">
        <v>43778</v>
      </c>
      <c r="B206" s="7">
        <v>3</v>
      </c>
      <c r="C206" s="8">
        <v>35364.78125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11">
        <f t="shared" si="3"/>
        <v>0</v>
      </c>
      <c r="N206" s="34"/>
    </row>
    <row r="207" spans="1:14" ht="13.5" thickBot="1">
      <c r="A207" s="3">
        <v>43778</v>
      </c>
      <c r="B207" s="7">
        <v>4</v>
      </c>
      <c r="C207" s="8">
        <v>35482.13671875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11">
        <f t="shared" si="3"/>
        <v>0</v>
      </c>
      <c r="N207" s="34"/>
    </row>
    <row r="208" spans="1:14" ht="13.5" thickBot="1">
      <c r="A208" s="3">
        <v>43778</v>
      </c>
      <c r="B208" s="7">
        <v>5</v>
      </c>
      <c r="C208" s="8">
        <v>36101.234375</v>
      </c>
      <c r="D208" s="8">
        <v>0</v>
      </c>
      <c r="E208" s="8">
        <v>0</v>
      </c>
      <c r="F208" s="8">
        <v>1.11111118975613E-5</v>
      </c>
      <c r="G208" s="8">
        <v>1.11111118975613E-5</v>
      </c>
      <c r="H208" s="8">
        <v>0</v>
      </c>
      <c r="I208" s="9">
        <v>5.4492947020899001E-9</v>
      </c>
      <c r="J208" s="9">
        <v>5.4492947020899001E-9</v>
      </c>
      <c r="K208" s="9">
        <v>5.4492947020899001E-9</v>
      </c>
      <c r="L208" s="9">
        <v>5.4492947020899001E-9</v>
      </c>
      <c r="M208" s="11">
        <f t="shared" si="3"/>
        <v>0</v>
      </c>
      <c r="N208" s="34"/>
    </row>
    <row r="209" spans="1:14" ht="13.5" thickBot="1">
      <c r="A209" s="3">
        <v>43778</v>
      </c>
      <c r="B209" s="7">
        <v>6</v>
      </c>
      <c r="C209" s="8">
        <v>37215.6875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11">
        <f t="shared" si="3"/>
        <v>0</v>
      </c>
      <c r="N209" s="34"/>
    </row>
    <row r="210" spans="1:14" ht="13.5" thickBot="1">
      <c r="A210" s="3">
        <v>43778</v>
      </c>
      <c r="B210" s="7">
        <v>7</v>
      </c>
      <c r="C210" s="8">
        <v>38795.76953125</v>
      </c>
      <c r="D210" s="8">
        <v>0</v>
      </c>
      <c r="E210" s="8">
        <v>0</v>
      </c>
      <c r="F210" s="8">
        <v>7.7805244150000001E-3</v>
      </c>
      <c r="G210" s="8">
        <v>7.8127982810000003E-3</v>
      </c>
      <c r="H210" s="8">
        <v>3.2273866236209703E-5</v>
      </c>
      <c r="I210" s="9">
        <v>3.8316813545486004E-6</v>
      </c>
      <c r="J210" s="9">
        <v>3.8158530729222099E-6</v>
      </c>
      <c r="K210" s="9">
        <v>3.8316813545486004E-6</v>
      </c>
      <c r="L210" s="9">
        <v>3.8158530729222099E-6</v>
      </c>
      <c r="M210" s="11">
        <f t="shared" si="3"/>
        <v>0</v>
      </c>
      <c r="N210" s="34"/>
    </row>
    <row r="211" spans="1:14" ht="13.5" thickBot="1">
      <c r="A211" s="3">
        <v>43778</v>
      </c>
      <c r="B211" s="7">
        <v>8</v>
      </c>
      <c r="C211" s="8">
        <v>39985.83984375</v>
      </c>
      <c r="D211" s="8">
        <v>88.3</v>
      </c>
      <c r="E211" s="8">
        <v>82.1</v>
      </c>
      <c r="F211" s="8">
        <v>115.59792097836301</v>
      </c>
      <c r="G211" s="8">
        <v>115.59792097836301</v>
      </c>
      <c r="H211" s="8">
        <v>0</v>
      </c>
      <c r="I211" s="9">
        <v>1.3387896507000001E-2</v>
      </c>
      <c r="J211" s="9">
        <v>1.3387896507000001E-2</v>
      </c>
      <c r="K211" s="9">
        <v>1.6428602734999999E-2</v>
      </c>
      <c r="L211" s="9">
        <v>1.6428602734999999E-2</v>
      </c>
      <c r="M211" s="11">
        <f t="shared" si="3"/>
        <v>1</v>
      </c>
      <c r="N211" s="34"/>
    </row>
    <row r="212" spans="1:14" ht="13.5" thickBot="1">
      <c r="A212" s="3">
        <v>43778</v>
      </c>
      <c r="B212" s="7">
        <v>9</v>
      </c>
      <c r="C212" s="8">
        <v>40052.74609375</v>
      </c>
      <c r="D212" s="8">
        <v>731.7</v>
      </c>
      <c r="E212" s="8">
        <v>730.1</v>
      </c>
      <c r="F212" s="8">
        <v>913.89925015754204</v>
      </c>
      <c r="G212" s="8">
        <v>913.89925015754204</v>
      </c>
      <c r="H212" s="8">
        <v>0</v>
      </c>
      <c r="I212" s="9">
        <v>8.9357160448999995E-2</v>
      </c>
      <c r="J212" s="9">
        <v>8.9357160448999995E-2</v>
      </c>
      <c r="K212" s="9">
        <v>9.0141858830999996E-2</v>
      </c>
      <c r="L212" s="9">
        <v>9.0141858830999996E-2</v>
      </c>
      <c r="M212" s="11">
        <f t="shared" si="3"/>
        <v>1</v>
      </c>
      <c r="N212" s="34"/>
    </row>
    <row r="213" spans="1:14" ht="13.5" thickBot="1">
      <c r="A213" s="3">
        <v>43778</v>
      </c>
      <c r="B213" s="7">
        <v>10</v>
      </c>
      <c r="C213" s="8">
        <v>39173.68359375</v>
      </c>
      <c r="D213" s="8">
        <v>1409.6</v>
      </c>
      <c r="E213" s="8">
        <v>1403.9</v>
      </c>
      <c r="F213" s="8">
        <v>1446.98094079971</v>
      </c>
      <c r="G213" s="8">
        <v>1449.95489894655</v>
      </c>
      <c r="H213" s="8">
        <v>2.973958146837</v>
      </c>
      <c r="I213" s="9">
        <v>1.9791514932000001E-2</v>
      </c>
      <c r="J213" s="9">
        <v>1.8332977340999999E-2</v>
      </c>
      <c r="K213" s="9">
        <v>2.2587002916E-2</v>
      </c>
      <c r="L213" s="9">
        <v>2.1128465325000002E-2</v>
      </c>
      <c r="M213" s="11">
        <f t="shared" si="3"/>
        <v>1</v>
      </c>
      <c r="N213" s="34"/>
    </row>
    <row r="214" spans="1:14" ht="13.5" thickBot="1">
      <c r="A214" s="3">
        <v>43778</v>
      </c>
      <c r="B214" s="7">
        <v>11</v>
      </c>
      <c r="C214" s="8">
        <v>37985.3359375</v>
      </c>
      <c r="D214" s="8">
        <v>1529.1</v>
      </c>
      <c r="E214" s="8">
        <v>1523</v>
      </c>
      <c r="F214" s="8">
        <v>1527.2089239602601</v>
      </c>
      <c r="G214" s="8">
        <v>1530.40145021386</v>
      </c>
      <c r="H214" s="8">
        <v>3.192526253594</v>
      </c>
      <c r="I214" s="9">
        <v>6.3827867199999996E-4</v>
      </c>
      <c r="J214" s="9">
        <v>9.27452692E-4</v>
      </c>
      <c r="K214" s="9">
        <v>3.6299412520000001E-3</v>
      </c>
      <c r="L214" s="9">
        <v>2.0642098869999999E-3</v>
      </c>
      <c r="M214" s="11">
        <f t="shared" si="3"/>
        <v>1</v>
      </c>
      <c r="N214" s="34"/>
    </row>
    <row r="215" spans="1:14" ht="13.5" thickBot="1">
      <c r="A215" s="3">
        <v>43778</v>
      </c>
      <c r="B215" s="7">
        <v>12</v>
      </c>
      <c r="C215" s="8">
        <v>36662.3828125</v>
      </c>
      <c r="D215" s="8">
        <v>1515</v>
      </c>
      <c r="E215" s="8">
        <v>1508.1</v>
      </c>
      <c r="F215" s="8">
        <v>1531.01635352929</v>
      </c>
      <c r="G215" s="8">
        <v>1531.4949739164799</v>
      </c>
      <c r="H215" s="8">
        <v>0.47862038718299998</v>
      </c>
      <c r="I215" s="9">
        <v>8.0897370849999997E-3</v>
      </c>
      <c r="J215" s="9">
        <v>7.8550041829999993E-3</v>
      </c>
      <c r="K215" s="9">
        <v>1.1473748855E-2</v>
      </c>
      <c r="L215" s="9">
        <v>1.1239015953E-2</v>
      </c>
      <c r="M215" s="11">
        <f t="shared" si="3"/>
        <v>1</v>
      </c>
      <c r="N215" s="34"/>
    </row>
    <row r="216" spans="1:14" ht="13.5" thickBot="1">
      <c r="A216" s="3">
        <v>43778</v>
      </c>
      <c r="B216" s="7">
        <v>13</v>
      </c>
      <c r="C216" s="8">
        <v>35593.0625</v>
      </c>
      <c r="D216" s="8">
        <v>1480.4</v>
      </c>
      <c r="E216" s="8">
        <v>1473.9</v>
      </c>
      <c r="F216" s="8">
        <v>1540.1609685405101</v>
      </c>
      <c r="G216" s="8">
        <v>1540.1609685405101</v>
      </c>
      <c r="H216" s="8">
        <v>0</v>
      </c>
      <c r="I216" s="9">
        <v>2.9308959557999999E-2</v>
      </c>
      <c r="J216" s="9">
        <v>2.9308959557999999E-2</v>
      </c>
      <c r="K216" s="9">
        <v>3.2496796733000002E-2</v>
      </c>
      <c r="L216" s="9">
        <v>3.2496796733000002E-2</v>
      </c>
      <c r="M216" s="11">
        <f t="shared" si="3"/>
        <v>1</v>
      </c>
      <c r="N216" s="34"/>
    </row>
    <row r="217" spans="1:14" ht="13.5" thickBot="1">
      <c r="A217" s="3">
        <v>43778</v>
      </c>
      <c r="B217" s="7">
        <v>14</v>
      </c>
      <c r="C217" s="8">
        <v>34884.58203125</v>
      </c>
      <c r="D217" s="8">
        <v>1492.3</v>
      </c>
      <c r="E217" s="8">
        <v>1485.9</v>
      </c>
      <c r="F217" s="8">
        <v>1572.75323536979</v>
      </c>
      <c r="G217" s="8">
        <v>1572.75323536979</v>
      </c>
      <c r="H217" s="8">
        <v>0</v>
      </c>
      <c r="I217" s="9">
        <v>3.9457202241000001E-2</v>
      </c>
      <c r="J217" s="9">
        <v>3.9457202241000001E-2</v>
      </c>
      <c r="K217" s="9">
        <v>4.2595995767000003E-2</v>
      </c>
      <c r="L217" s="9">
        <v>4.2595995767000003E-2</v>
      </c>
      <c r="M217" s="11">
        <f t="shared" si="3"/>
        <v>1</v>
      </c>
      <c r="N217" s="34"/>
    </row>
    <row r="218" spans="1:14" ht="13.5" thickBot="1">
      <c r="A218" s="3">
        <v>43778</v>
      </c>
      <c r="B218" s="7">
        <v>15</v>
      </c>
      <c r="C218" s="8">
        <v>34449.47265625</v>
      </c>
      <c r="D218" s="8">
        <v>1507.5</v>
      </c>
      <c r="E218" s="8">
        <v>1500.5</v>
      </c>
      <c r="F218" s="8">
        <v>1566.6318721411001</v>
      </c>
      <c r="G218" s="8">
        <v>1566.6318721411001</v>
      </c>
      <c r="H218" s="8">
        <v>0</v>
      </c>
      <c r="I218" s="9">
        <v>2.9000427729000001E-2</v>
      </c>
      <c r="J218" s="9">
        <v>2.9000427729000001E-2</v>
      </c>
      <c r="K218" s="9">
        <v>3.2433483148999999E-2</v>
      </c>
      <c r="L218" s="9">
        <v>3.2433483148999999E-2</v>
      </c>
      <c r="M218" s="11">
        <f t="shared" si="3"/>
        <v>1</v>
      </c>
      <c r="N218" s="34"/>
    </row>
    <row r="219" spans="1:14" ht="13.5" thickBot="1">
      <c r="A219" s="3">
        <v>43778</v>
      </c>
      <c r="B219" s="7">
        <v>16</v>
      </c>
      <c r="C219" s="8">
        <v>34301.296875</v>
      </c>
      <c r="D219" s="8">
        <v>1385.3</v>
      </c>
      <c r="E219" s="8">
        <v>1378</v>
      </c>
      <c r="F219" s="8">
        <v>1404.4344314662601</v>
      </c>
      <c r="G219" s="8">
        <v>1403.1757382883</v>
      </c>
      <c r="H219" s="8">
        <v>-1.258693177964</v>
      </c>
      <c r="I219" s="9">
        <v>8.7669143150000007E-3</v>
      </c>
      <c r="J219" s="9">
        <v>9.3842233769999995E-3</v>
      </c>
      <c r="K219" s="9">
        <v>1.234710068E-2</v>
      </c>
      <c r="L219" s="9">
        <v>1.2964409743E-2</v>
      </c>
      <c r="M219" s="11">
        <f t="shared" si="3"/>
        <v>1</v>
      </c>
      <c r="N219" s="34"/>
    </row>
    <row r="220" spans="1:14" ht="13.5" thickBot="1">
      <c r="A220" s="3">
        <v>43778</v>
      </c>
      <c r="B220" s="7">
        <v>17</v>
      </c>
      <c r="C220" s="8">
        <v>34477.203125</v>
      </c>
      <c r="D220" s="8">
        <v>777.8</v>
      </c>
      <c r="E220" s="8">
        <v>772</v>
      </c>
      <c r="F220" s="8">
        <v>956.93398548172502</v>
      </c>
      <c r="G220" s="8">
        <v>956.93398548172604</v>
      </c>
      <c r="H220" s="8">
        <v>0</v>
      </c>
      <c r="I220" s="9">
        <v>8.7853842806000004E-2</v>
      </c>
      <c r="J220" s="9">
        <v>8.7853842806000004E-2</v>
      </c>
      <c r="K220" s="9">
        <v>9.0698374439000001E-2</v>
      </c>
      <c r="L220" s="9">
        <v>9.0698374439000001E-2</v>
      </c>
      <c r="M220" s="11">
        <f t="shared" si="3"/>
        <v>1</v>
      </c>
      <c r="N220" s="34"/>
    </row>
    <row r="221" spans="1:14" ht="13.5" thickBot="1">
      <c r="A221" s="3">
        <v>43778</v>
      </c>
      <c r="B221" s="7">
        <v>18</v>
      </c>
      <c r="C221" s="8">
        <v>35310.85546875</v>
      </c>
      <c r="D221" s="8">
        <v>123.1</v>
      </c>
      <c r="E221" s="8">
        <v>114.7</v>
      </c>
      <c r="F221" s="8">
        <v>82.569968286077994</v>
      </c>
      <c r="G221" s="8">
        <v>82.570301619388005</v>
      </c>
      <c r="H221" s="8">
        <v>3.3333331000000001E-4</v>
      </c>
      <c r="I221" s="9">
        <v>1.9877242951999999E-2</v>
      </c>
      <c r="J221" s="9">
        <v>1.9877406431E-2</v>
      </c>
      <c r="K221" s="9">
        <v>1.5757576448999999E-2</v>
      </c>
      <c r="L221" s="9">
        <v>1.5757739928E-2</v>
      </c>
      <c r="M221" s="11">
        <f t="shared" si="3"/>
        <v>1</v>
      </c>
      <c r="N221" s="34"/>
    </row>
    <row r="222" spans="1:14" ht="13.5" thickBot="1">
      <c r="A222" s="3">
        <v>43778</v>
      </c>
      <c r="B222" s="7">
        <v>19</v>
      </c>
      <c r="C222" s="8">
        <v>36507.25390625</v>
      </c>
      <c r="D222" s="8">
        <v>0</v>
      </c>
      <c r="E222" s="8">
        <v>0</v>
      </c>
      <c r="F222" s="8">
        <v>0</v>
      </c>
      <c r="G222" s="8">
        <v>1.0455554829999999E-3</v>
      </c>
      <c r="H222" s="8">
        <v>1.0455554829999999E-3</v>
      </c>
      <c r="I222" s="9">
        <v>5.1277855983231504E-7</v>
      </c>
      <c r="J222" s="9">
        <v>0</v>
      </c>
      <c r="K222" s="9">
        <v>5.1277855983231504E-7</v>
      </c>
      <c r="L222" s="9">
        <v>0</v>
      </c>
      <c r="M222" s="11">
        <f t="shared" si="3"/>
        <v>0</v>
      </c>
      <c r="N222" s="34"/>
    </row>
    <row r="223" spans="1:14" ht="13.5" thickBot="1">
      <c r="A223" s="3">
        <v>43778</v>
      </c>
      <c r="B223" s="7">
        <v>20</v>
      </c>
      <c r="C223" s="8">
        <v>36284.73828125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9">
        <v>0</v>
      </c>
      <c r="J223" s="9">
        <v>0</v>
      </c>
      <c r="K223" s="9">
        <v>0</v>
      </c>
      <c r="L223" s="9">
        <v>0</v>
      </c>
      <c r="M223" s="11">
        <f t="shared" si="3"/>
        <v>0</v>
      </c>
      <c r="N223" s="34"/>
    </row>
    <row r="224" spans="1:14" ht="13.5" thickBot="1">
      <c r="A224" s="3">
        <v>43778</v>
      </c>
      <c r="B224" s="7">
        <v>21</v>
      </c>
      <c r="C224" s="8">
        <v>35899.3359375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11">
        <f t="shared" si="3"/>
        <v>0</v>
      </c>
      <c r="N224" s="34"/>
    </row>
    <row r="225" spans="1:14" ht="13.5" thickBot="1">
      <c r="A225" s="3">
        <v>43778</v>
      </c>
      <c r="B225" s="7">
        <v>22</v>
      </c>
      <c r="C225" s="8">
        <v>35274.31640625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11">
        <f t="shared" si="3"/>
        <v>0</v>
      </c>
      <c r="N225" s="34"/>
    </row>
    <row r="226" spans="1:14" ht="13.5" thickBot="1">
      <c r="A226" s="3">
        <v>43778</v>
      </c>
      <c r="B226" s="7">
        <v>23</v>
      </c>
      <c r="C226" s="8">
        <v>34214.484375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11">
        <f t="shared" si="3"/>
        <v>0</v>
      </c>
      <c r="N226" s="34"/>
    </row>
    <row r="227" spans="1:14" ht="13.5" thickBot="1">
      <c r="A227" s="3">
        <v>43778</v>
      </c>
      <c r="B227" s="7">
        <v>24</v>
      </c>
      <c r="C227" s="8">
        <v>32971.640625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11">
        <f t="shared" si="3"/>
        <v>0</v>
      </c>
      <c r="N227" s="34"/>
    </row>
    <row r="228" spans="1:14" ht="13.5" thickBot="1">
      <c r="A228" s="3">
        <v>43779</v>
      </c>
      <c r="B228" s="7">
        <v>1</v>
      </c>
      <c r="C228" s="8">
        <v>31948.693359375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11">
        <f t="shared" si="3"/>
        <v>0</v>
      </c>
      <c r="N228" s="34"/>
    </row>
    <row r="229" spans="1:14" ht="13.5" thickBot="1">
      <c r="A229" s="3">
        <v>43779</v>
      </c>
      <c r="B229" s="7">
        <v>2</v>
      </c>
      <c r="C229" s="8">
        <v>31401.984375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11">
        <f t="shared" si="3"/>
        <v>0</v>
      </c>
      <c r="N229" s="34"/>
    </row>
    <row r="230" spans="1:14" ht="13.5" thickBot="1">
      <c r="A230" s="3">
        <v>43779</v>
      </c>
      <c r="B230" s="7">
        <v>3</v>
      </c>
      <c r="C230" s="8">
        <v>31099.15234375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11">
        <f t="shared" si="3"/>
        <v>0</v>
      </c>
      <c r="N230" s="34"/>
    </row>
    <row r="231" spans="1:14" ht="13.5" thickBot="1">
      <c r="A231" s="3">
        <v>43779</v>
      </c>
      <c r="B231" s="7">
        <v>4</v>
      </c>
      <c r="C231" s="8">
        <v>31026.001953125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11">
        <f t="shared" si="3"/>
        <v>0</v>
      </c>
      <c r="N231" s="34"/>
    </row>
    <row r="232" spans="1:14" ht="13.5" thickBot="1">
      <c r="A232" s="3">
        <v>43779</v>
      </c>
      <c r="B232" s="7">
        <v>5</v>
      </c>
      <c r="C232" s="8">
        <v>31434.248046875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9">
        <v>0</v>
      </c>
      <c r="J232" s="9">
        <v>0</v>
      </c>
      <c r="K232" s="9">
        <v>0</v>
      </c>
      <c r="L232" s="9">
        <v>0</v>
      </c>
      <c r="M232" s="11">
        <f t="shared" si="3"/>
        <v>0</v>
      </c>
      <c r="N232" s="34"/>
    </row>
    <row r="233" spans="1:14" ht="13.5" thickBot="1">
      <c r="A233" s="3">
        <v>43779</v>
      </c>
      <c r="B233" s="7">
        <v>6</v>
      </c>
      <c r="C233" s="8">
        <v>32204.533203125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9">
        <v>0</v>
      </c>
      <c r="J233" s="9">
        <v>0</v>
      </c>
      <c r="K233" s="9">
        <v>0</v>
      </c>
      <c r="L233" s="9">
        <v>0</v>
      </c>
      <c r="M233" s="11">
        <f t="shared" si="3"/>
        <v>0</v>
      </c>
      <c r="N233" s="34"/>
    </row>
    <row r="234" spans="1:14" ht="13.5" thickBot="1">
      <c r="A234" s="3">
        <v>43779</v>
      </c>
      <c r="B234" s="7">
        <v>7</v>
      </c>
      <c r="C234" s="8">
        <v>33415.67578125</v>
      </c>
      <c r="D234" s="8">
        <v>0</v>
      </c>
      <c r="E234" s="8">
        <v>0</v>
      </c>
      <c r="F234" s="8">
        <v>1.4458991583E-2</v>
      </c>
      <c r="G234" s="8">
        <v>1.4458991583E-2</v>
      </c>
      <c r="H234" s="8">
        <v>0</v>
      </c>
      <c r="I234" s="9">
        <v>7.0912170588635601E-6</v>
      </c>
      <c r="J234" s="9">
        <v>7.0912170588635601E-6</v>
      </c>
      <c r="K234" s="9">
        <v>7.0912170588635601E-6</v>
      </c>
      <c r="L234" s="9">
        <v>7.0912170588635601E-6</v>
      </c>
      <c r="M234" s="11">
        <f t="shared" si="3"/>
        <v>0</v>
      </c>
      <c r="N234" s="34"/>
    </row>
    <row r="235" spans="1:14" ht="13.5" thickBot="1">
      <c r="A235" s="3">
        <v>43779</v>
      </c>
      <c r="B235" s="7">
        <v>8</v>
      </c>
      <c r="C235" s="8">
        <v>34359.13671875</v>
      </c>
      <c r="D235" s="8">
        <v>70.7</v>
      </c>
      <c r="E235" s="8">
        <v>60.9</v>
      </c>
      <c r="F235" s="8">
        <v>65.344672164002006</v>
      </c>
      <c r="G235" s="8">
        <v>65.344672164002006</v>
      </c>
      <c r="H235" s="8">
        <v>0</v>
      </c>
      <c r="I235" s="9">
        <v>2.6264481780000001E-3</v>
      </c>
      <c r="J235" s="9">
        <v>2.6264481780000001E-3</v>
      </c>
      <c r="K235" s="9">
        <v>2.179829408E-3</v>
      </c>
      <c r="L235" s="9">
        <v>2.179829408E-3</v>
      </c>
      <c r="M235" s="11">
        <f t="shared" si="3"/>
        <v>1</v>
      </c>
      <c r="N235" s="34"/>
    </row>
    <row r="236" spans="1:14" ht="13.5" thickBot="1">
      <c r="A236" s="3">
        <v>43779</v>
      </c>
      <c r="B236" s="7">
        <v>9</v>
      </c>
      <c r="C236" s="8">
        <v>34970.828125</v>
      </c>
      <c r="D236" s="8">
        <v>531.29999999999995</v>
      </c>
      <c r="E236" s="8">
        <v>528.4</v>
      </c>
      <c r="F236" s="8">
        <v>648.33820661955394</v>
      </c>
      <c r="G236" s="8">
        <v>648.33820661955394</v>
      </c>
      <c r="H236" s="8">
        <v>0</v>
      </c>
      <c r="I236" s="9">
        <v>5.7399807071000002E-2</v>
      </c>
      <c r="J236" s="9">
        <v>5.7399807071000002E-2</v>
      </c>
      <c r="K236" s="9">
        <v>5.8822072888000003E-2</v>
      </c>
      <c r="L236" s="9">
        <v>5.8822072888000003E-2</v>
      </c>
      <c r="M236" s="11">
        <f t="shared" si="3"/>
        <v>1</v>
      </c>
      <c r="N236" s="34"/>
    </row>
    <row r="237" spans="1:14" ht="13.5" thickBot="1">
      <c r="A237" s="3">
        <v>43779</v>
      </c>
      <c r="B237" s="7">
        <v>10</v>
      </c>
      <c r="C237" s="8">
        <v>34889.14453125</v>
      </c>
      <c r="D237" s="8">
        <v>1164</v>
      </c>
      <c r="E237" s="8">
        <v>1157.9000000000001</v>
      </c>
      <c r="F237" s="8">
        <v>1058.19658878883</v>
      </c>
      <c r="G237" s="8">
        <v>1055.2697330297401</v>
      </c>
      <c r="H237" s="8">
        <v>-2.92685575909</v>
      </c>
      <c r="I237" s="9">
        <v>5.3325290322999999E-2</v>
      </c>
      <c r="J237" s="9">
        <v>5.1889853462999999E-2</v>
      </c>
      <c r="K237" s="9">
        <v>5.0333627743999999E-2</v>
      </c>
      <c r="L237" s="9">
        <v>4.8898190883000001E-2</v>
      </c>
      <c r="M237" s="11">
        <f t="shared" si="3"/>
        <v>1</v>
      </c>
      <c r="N237" s="34"/>
    </row>
    <row r="238" spans="1:14" ht="13.5" thickBot="1">
      <c r="A238" s="3">
        <v>43779</v>
      </c>
      <c r="B238" s="7">
        <v>11</v>
      </c>
      <c r="C238" s="8">
        <v>34663.46875</v>
      </c>
      <c r="D238" s="8">
        <v>1347.8</v>
      </c>
      <c r="E238" s="8">
        <v>1341</v>
      </c>
      <c r="F238" s="8">
        <v>1172.01581673596</v>
      </c>
      <c r="G238" s="8">
        <v>1168.8082500974299</v>
      </c>
      <c r="H238" s="8">
        <v>-3.2075666385220001</v>
      </c>
      <c r="I238" s="9">
        <v>8.7784085287999997E-2</v>
      </c>
      <c r="J238" s="9">
        <v>8.6210977568999994E-2</v>
      </c>
      <c r="K238" s="9">
        <v>8.4449117165999996E-2</v>
      </c>
      <c r="L238" s="9">
        <v>8.2876009447000007E-2</v>
      </c>
      <c r="M238" s="11">
        <f t="shared" si="3"/>
        <v>1</v>
      </c>
      <c r="N238" s="34"/>
    </row>
    <row r="239" spans="1:14" ht="13.5" thickBot="1">
      <c r="A239" s="3">
        <v>43779</v>
      </c>
      <c r="B239" s="7">
        <v>12</v>
      </c>
      <c r="C239" s="8">
        <v>34526.5390625</v>
      </c>
      <c r="D239" s="8">
        <v>1369.3</v>
      </c>
      <c r="E239" s="8">
        <v>1362.8</v>
      </c>
      <c r="F239" s="8">
        <v>1120.3886492868301</v>
      </c>
      <c r="G239" s="8">
        <v>1120.1487110764499</v>
      </c>
      <c r="H239" s="8">
        <v>-0.23993821038099999</v>
      </c>
      <c r="I239" s="9">
        <v>0.122192883238</v>
      </c>
      <c r="J239" s="9">
        <v>0.122075208785</v>
      </c>
      <c r="K239" s="9">
        <v>0.119005046063</v>
      </c>
      <c r="L239" s="9">
        <v>0.11888737161</v>
      </c>
      <c r="M239" s="11">
        <f t="shared" si="3"/>
        <v>1</v>
      </c>
      <c r="N239" s="34"/>
    </row>
    <row r="240" spans="1:14" ht="13.5" thickBot="1">
      <c r="A240" s="3">
        <v>43779</v>
      </c>
      <c r="B240" s="7">
        <v>13</v>
      </c>
      <c r="C240" s="8">
        <v>34680.55078125</v>
      </c>
      <c r="D240" s="8">
        <v>1368.2</v>
      </c>
      <c r="E240" s="8">
        <v>1360.2</v>
      </c>
      <c r="F240" s="8">
        <v>1184.45861637804</v>
      </c>
      <c r="G240" s="8">
        <v>1184.58822723654</v>
      </c>
      <c r="H240" s="8">
        <v>0.129610858493</v>
      </c>
      <c r="I240" s="9">
        <v>9.0049913075999993E-2</v>
      </c>
      <c r="J240" s="9">
        <v>9.0113478970999999E-2</v>
      </c>
      <c r="K240" s="9">
        <v>8.6126421167999997E-2</v>
      </c>
      <c r="L240" s="9">
        <v>8.6189987063000004E-2</v>
      </c>
      <c r="M240" s="11">
        <f t="shared" si="3"/>
        <v>1</v>
      </c>
      <c r="N240" s="34"/>
    </row>
    <row r="241" spans="1:14" ht="13.5" thickBot="1">
      <c r="A241" s="3">
        <v>43779</v>
      </c>
      <c r="B241" s="7">
        <v>14</v>
      </c>
      <c r="C241" s="8">
        <v>34919.85546875</v>
      </c>
      <c r="D241" s="8">
        <v>1381.1</v>
      </c>
      <c r="E241" s="8">
        <v>1375.2</v>
      </c>
      <c r="F241" s="8">
        <v>1169.51325430923</v>
      </c>
      <c r="G241" s="8">
        <v>1169.51325430923</v>
      </c>
      <c r="H241" s="8">
        <v>0</v>
      </c>
      <c r="I241" s="9">
        <v>0.103769860564</v>
      </c>
      <c r="J241" s="9">
        <v>0.103769860564</v>
      </c>
      <c r="K241" s="9">
        <v>0.100876285282</v>
      </c>
      <c r="L241" s="9">
        <v>0.100876285282</v>
      </c>
      <c r="M241" s="11">
        <f t="shared" si="3"/>
        <v>1</v>
      </c>
      <c r="N241" s="34"/>
    </row>
    <row r="242" spans="1:14" ht="13.5" thickBot="1">
      <c r="A242" s="3">
        <v>43779</v>
      </c>
      <c r="B242" s="7">
        <v>15</v>
      </c>
      <c r="C242" s="8">
        <v>35158.00390625</v>
      </c>
      <c r="D242" s="8">
        <v>1355.1</v>
      </c>
      <c r="E242" s="8">
        <v>1349.3</v>
      </c>
      <c r="F242" s="8">
        <v>1277.74103239642</v>
      </c>
      <c r="G242" s="8">
        <v>1277.74103239642</v>
      </c>
      <c r="H242" s="8">
        <v>0</v>
      </c>
      <c r="I242" s="9">
        <v>3.7939660423000003E-2</v>
      </c>
      <c r="J242" s="9">
        <v>3.7939660423000003E-2</v>
      </c>
      <c r="K242" s="9">
        <v>3.5095128789999999E-2</v>
      </c>
      <c r="L242" s="9">
        <v>3.5095128789999999E-2</v>
      </c>
      <c r="M242" s="11">
        <f t="shared" si="3"/>
        <v>1</v>
      </c>
      <c r="N242" s="34"/>
    </row>
    <row r="243" spans="1:14" ht="13.5" thickBot="1">
      <c r="A243" s="3">
        <v>43779</v>
      </c>
      <c r="B243" s="7">
        <v>16</v>
      </c>
      <c r="C243" s="8">
        <v>35275.375</v>
      </c>
      <c r="D243" s="8">
        <v>1008.7</v>
      </c>
      <c r="E243" s="8">
        <v>1004</v>
      </c>
      <c r="F243" s="8">
        <v>1021.3818912771</v>
      </c>
      <c r="G243" s="8">
        <v>1018.29833719148</v>
      </c>
      <c r="H243" s="8">
        <v>-3.0835540856249999</v>
      </c>
      <c r="I243" s="9">
        <v>4.7073747870000002E-3</v>
      </c>
      <c r="J243" s="9">
        <v>6.2196622250000003E-3</v>
      </c>
      <c r="K243" s="9">
        <v>7.0124262829999997E-3</v>
      </c>
      <c r="L243" s="9">
        <v>8.5247137200000003E-3</v>
      </c>
      <c r="M243" s="11">
        <f t="shared" si="3"/>
        <v>1</v>
      </c>
      <c r="N243" s="34"/>
    </row>
    <row r="244" spans="1:14" ht="13.5" thickBot="1">
      <c r="A244" s="3">
        <v>43779</v>
      </c>
      <c r="B244" s="7">
        <v>17</v>
      </c>
      <c r="C244" s="8">
        <v>35539.8125</v>
      </c>
      <c r="D244" s="8">
        <v>527</v>
      </c>
      <c r="E244" s="8">
        <v>524.6</v>
      </c>
      <c r="F244" s="8">
        <v>537.36734170905402</v>
      </c>
      <c r="G244" s="8">
        <v>537.36734170905402</v>
      </c>
      <c r="H244" s="8">
        <v>0</v>
      </c>
      <c r="I244" s="9">
        <v>5.0845226620000001E-3</v>
      </c>
      <c r="J244" s="9">
        <v>5.0845226620000001E-3</v>
      </c>
      <c r="K244" s="9">
        <v>6.2615702340000001E-3</v>
      </c>
      <c r="L244" s="9">
        <v>6.2615702340000001E-3</v>
      </c>
      <c r="M244" s="11">
        <f t="shared" si="3"/>
        <v>1</v>
      </c>
      <c r="N244" s="34"/>
    </row>
    <row r="245" spans="1:14" ht="13.5" thickBot="1">
      <c r="A245" s="3">
        <v>43779</v>
      </c>
      <c r="B245" s="7">
        <v>18</v>
      </c>
      <c r="C245" s="8">
        <v>36745.171875</v>
      </c>
      <c r="D245" s="8">
        <v>82.8</v>
      </c>
      <c r="E245" s="8">
        <v>72.099999999999994</v>
      </c>
      <c r="F245" s="8">
        <v>50.965586795461</v>
      </c>
      <c r="G245" s="8">
        <v>51.169734555795998</v>
      </c>
      <c r="H245" s="8">
        <v>0.20414776033500001</v>
      </c>
      <c r="I245" s="9">
        <v>1.5512636313000001E-2</v>
      </c>
      <c r="J245" s="9">
        <v>1.5612757824E-2</v>
      </c>
      <c r="K245" s="9">
        <v>1.0264965887E-2</v>
      </c>
      <c r="L245" s="9">
        <v>1.0365087398E-2</v>
      </c>
      <c r="M245" s="11">
        <f t="shared" si="3"/>
        <v>1</v>
      </c>
      <c r="N245" s="34"/>
    </row>
    <row r="246" spans="1:14" ht="13.5" thickBot="1">
      <c r="A246" s="3">
        <v>43779</v>
      </c>
      <c r="B246" s="7">
        <v>19</v>
      </c>
      <c r="C246" s="8">
        <v>38170.75390625</v>
      </c>
      <c r="D246" s="8">
        <v>0</v>
      </c>
      <c r="E246" s="8">
        <v>0</v>
      </c>
      <c r="F246" s="8">
        <v>0</v>
      </c>
      <c r="G246" s="8">
        <v>0.50020222220800004</v>
      </c>
      <c r="H246" s="8">
        <v>0.50020222220800004</v>
      </c>
      <c r="I246" s="9">
        <v>2.4531742099999999E-4</v>
      </c>
      <c r="J246" s="9">
        <v>0</v>
      </c>
      <c r="K246" s="9">
        <v>2.4531742099999999E-4</v>
      </c>
      <c r="L246" s="9">
        <v>0</v>
      </c>
      <c r="M246" s="11">
        <f t="shared" si="3"/>
        <v>0</v>
      </c>
      <c r="N246" s="34"/>
    </row>
    <row r="247" spans="1:14" ht="13.5" thickBot="1">
      <c r="A247" s="3">
        <v>43779</v>
      </c>
      <c r="B247" s="7">
        <v>20</v>
      </c>
      <c r="C247" s="8">
        <v>37902.58203125</v>
      </c>
      <c r="D247" s="8">
        <v>0</v>
      </c>
      <c r="E247" s="8">
        <v>0</v>
      </c>
      <c r="F247" s="8">
        <v>0</v>
      </c>
      <c r="G247" s="8">
        <v>0.5</v>
      </c>
      <c r="H247" s="8">
        <v>0.5</v>
      </c>
      <c r="I247" s="9">
        <v>2.4521824400000001E-4</v>
      </c>
      <c r="J247" s="9">
        <v>0</v>
      </c>
      <c r="K247" s="9">
        <v>2.4521824400000001E-4</v>
      </c>
      <c r="L247" s="9">
        <v>0</v>
      </c>
      <c r="M247" s="11">
        <f t="shared" si="3"/>
        <v>0</v>
      </c>
      <c r="N247" s="34"/>
    </row>
    <row r="248" spans="1:14" ht="13.5" thickBot="1">
      <c r="A248" s="3">
        <v>43779</v>
      </c>
      <c r="B248" s="7">
        <v>21</v>
      </c>
      <c r="C248" s="8">
        <v>37105.02734375</v>
      </c>
      <c r="D248" s="8">
        <v>0</v>
      </c>
      <c r="E248" s="8">
        <v>0</v>
      </c>
      <c r="F248" s="8">
        <v>0</v>
      </c>
      <c r="G248" s="8">
        <v>0.5</v>
      </c>
      <c r="H248" s="8">
        <v>0.5</v>
      </c>
      <c r="I248" s="9">
        <v>2.4521824400000001E-4</v>
      </c>
      <c r="J248" s="9">
        <v>0</v>
      </c>
      <c r="K248" s="9">
        <v>2.4521824400000001E-4</v>
      </c>
      <c r="L248" s="9">
        <v>0</v>
      </c>
      <c r="M248" s="11">
        <f t="shared" si="3"/>
        <v>0</v>
      </c>
      <c r="N248" s="34"/>
    </row>
    <row r="249" spans="1:14" ht="13.5" thickBot="1">
      <c r="A249" s="3">
        <v>43779</v>
      </c>
      <c r="B249" s="7">
        <v>22</v>
      </c>
      <c r="C249" s="8">
        <v>36020.73828125</v>
      </c>
      <c r="D249" s="8">
        <v>0</v>
      </c>
      <c r="E249" s="8">
        <v>0</v>
      </c>
      <c r="F249" s="8">
        <v>0</v>
      </c>
      <c r="G249" s="8">
        <v>0.5</v>
      </c>
      <c r="H249" s="8">
        <v>0.5</v>
      </c>
      <c r="I249" s="9">
        <v>2.4521824400000001E-4</v>
      </c>
      <c r="J249" s="9">
        <v>0</v>
      </c>
      <c r="K249" s="9">
        <v>2.4521824400000001E-4</v>
      </c>
      <c r="L249" s="9">
        <v>0</v>
      </c>
      <c r="M249" s="11">
        <f t="shared" si="3"/>
        <v>0</v>
      </c>
      <c r="N249" s="34"/>
    </row>
    <row r="250" spans="1:14" ht="13.5" thickBot="1">
      <c r="A250" s="3">
        <v>43779</v>
      </c>
      <c r="B250" s="7">
        <v>23</v>
      </c>
      <c r="C250" s="8">
        <v>34222.8671875</v>
      </c>
      <c r="D250" s="8">
        <v>0</v>
      </c>
      <c r="E250" s="8">
        <v>0</v>
      </c>
      <c r="F250" s="8">
        <v>0</v>
      </c>
      <c r="G250" s="8">
        <v>0.5</v>
      </c>
      <c r="H250" s="8">
        <v>0.5</v>
      </c>
      <c r="I250" s="9">
        <v>2.4521824400000001E-4</v>
      </c>
      <c r="J250" s="9">
        <v>0</v>
      </c>
      <c r="K250" s="9">
        <v>2.4521824400000001E-4</v>
      </c>
      <c r="L250" s="9">
        <v>0</v>
      </c>
      <c r="M250" s="11">
        <f t="shared" si="3"/>
        <v>0</v>
      </c>
      <c r="N250" s="34"/>
    </row>
    <row r="251" spans="1:14" ht="13.5" thickBot="1">
      <c r="A251" s="3">
        <v>43779</v>
      </c>
      <c r="B251" s="7">
        <v>24</v>
      </c>
      <c r="C251" s="8">
        <v>32210.98046875</v>
      </c>
      <c r="D251" s="8">
        <v>0</v>
      </c>
      <c r="E251" s="8">
        <v>0</v>
      </c>
      <c r="F251" s="8">
        <v>0</v>
      </c>
      <c r="G251" s="8">
        <v>0.5</v>
      </c>
      <c r="H251" s="8">
        <v>0.5</v>
      </c>
      <c r="I251" s="9">
        <v>2.4521824400000001E-4</v>
      </c>
      <c r="J251" s="9">
        <v>0</v>
      </c>
      <c r="K251" s="9">
        <v>2.4521824400000001E-4</v>
      </c>
      <c r="L251" s="9">
        <v>0</v>
      </c>
      <c r="M251" s="11">
        <f t="shared" si="3"/>
        <v>0</v>
      </c>
      <c r="N251" s="34"/>
    </row>
    <row r="252" spans="1:14" ht="13.5" thickBot="1">
      <c r="A252" s="3">
        <v>43780</v>
      </c>
      <c r="B252" s="7">
        <v>1</v>
      </c>
      <c r="C252" s="8">
        <v>30611.875</v>
      </c>
      <c r="D252" s="8">
        <v>0</v>
      </c>
      <c r="E252" s="8">
        <v>0</v>
      </c>
      <c r="F252" s="8">
        <v>0</v>
      </c>
      <c r="G252" s="8">
        <v>0.5</v>
      </c>
      <c r="H252" s="8">
        <v>0.5</v>
      </c>
      <c r="I252" s="9">
        <v>2.4521824400000001E-4</v>
      </c>
      <c r="J252" s="9">
        <v>0</v>
      </c>
      <c r="K252" s="9">
        <v>2.4521824400000001E-4</v>
      </c>
      <c r="L252" s="9">
        <v>0</v>
      </c>
      <c r="M252" s="11">
        <f t="shared" si="3"/>
        <v>0</v>
      </c>
      <c r="N252" s="34"/>
    </row>
    <row r="253" spans="1:14" ht="13.5" thickBot="1">
      <c r="A253" s="3">
        <v>43780</v>
      </c>
      <c r="B253" s="7">
        <v>2</v>
      </c>
      <c r="C253" s="8">
        <v>29697.826171875</v>
      </c>
      <c r="D253" s="8">
        <v>0</v>
      </c>
      <c r="E253" s="8">
        <v>0</v>
      </c>
      <c r="F253" s="8">
        <v>0</v>
      </c>
      <c r="G253" s="8">
        <v>0.5</v>
      </c>
      <c r="H253" s="8">
        <v>0.5</v>
      </c>
      <c r="I253" s="9">
        <v>2.4521824400000001E-4</v>
      </c>
      <c r="J253" s="9">
        <v>0</v>
      </c>
      <c r="K253" s="9">
        <v>2.4521824400000001E-4</v>
      </c>
      <c r="L253" s="9">
        <v>0</v>
      </c>
      <c r="M253" s="11">
        <f t="shared" si="3"/>
        <v>0</v>
      </c>
      <c r="N253" s="34"/>
    </row>
    <row r="254" spans="1:14" ht="13.5" thickBot="1">
      <c r="A254" s="3">
        <v>43780</v>
      </c>
      <c r="B254" s="7">
        <v>3</v>
      </c>
      <c r="C254" s="8">
        <v>29269.65234375</v>
      </c>
      <c r="D254" s="8">
        <v>0</v>
      </c>
      <c r="E254" s="8">
        <v>0</v>
      </c>
      <c r="F254" s="8">
        <v>0</v>
      </c>
      <c r="G254" s="8">
        <v>0.5</v>
      </c>
      <c r="H254" s="8">
        <v>0.5</v>
      </c>
      <c r="I254" s="9">
        <v>2.4521824400000001E-4</v>
      </c>
      <c r="J254" s="9">
        <v>0</v>
      </c>
      <c r="K254" s="9">
        <v>2.4521824400000001E-4</v>
      </c>
      <c r="L254" s="9">
        <v>0</v>
      </c>
      <c r="M254" s="11">
        <f t="shared" si="3"/>
        <v>0</v>
      </c>
      <c r="N254" s="34"/>
    </row>
    <row r="255" spans="1:14" ht="13.5" thickBot="1">
      <c r="A255" s="3">
        <v>43780</v>
      </c>
      <c r="B255" s="7">
        <v>4</v>
      </c>
      <c r="C255" s="8">
        <v>29205.525390625</v>
      </c>
      <c r="D255" s="8">
        <v>0</v>
      </c>
      <c r="E255" s="8">
        <v>0</v>
      </c>
      <c r="F255" s="8">
        <v>2.66666668984624E-5</v>
      </c>
      <c r="G255" s="8">
        <v>0.50002666666600004</v>
      </c>
      <c r="H255" s="8">
        <v>0.5</v>
      </c>
      <c r="I255" s="9">
        <v>2.4523132200000001E-4</v>
      </c>
      <c r="J255" s="9">
        <v>1.3078306473007599E-8</v>
      </c>
      <c r="K255" s="9">
        <v>2.4523132200000001E-4</v>
      </c>
      <c r="L255" s="9">
        <v>1.3078306473007599E-8</v>
      </c>
      <c r="M255" s="11">
        <f t="shared" si="3"/>
        <v>0</v>
      </c>
      <c r="N255" s="34"/>
    </row>
    <row r="256" spans="1:14" ht="13.5" thickBot="1">
      <c r="A256" s="3">
        <v>43780</v>
      </c>
      <c r="B256" s="7">
        <v>5</v>
      </c>
      <c r="C256" s="8">
        <v>29831.052734375</v>
      </c>
      <c r="D256" s="8">
        <v>0</v>
      </c>
      <c r="E256" s="8">
        <v>0</v>
      </c>
      <c r="F256" s="8">
        <v>0</v>
      </c>
      <c r="G256" s="8">
        <v>0.5</v>
      </c>
      <c r="H256" s="8">
        <v>0.5</v>
      </c>
      <c r="I256" s="9">
        <v>2.4521824400000001E-4</v>
      </c>
      <c r="J256" s="9">
        <v>0</v>
      </c>
      <c r="K256" s="9">
        <v>2.4521824400000001E-4</v>
      </c>
      <c r="L256" s="9">
        <v>0</v>
      </c>
      <c r="M256" s="11">
        <f t="shared" si="3"/>
        <v>0</v>
      </c>
      <c r="N256" s="34"/>
    </row>
    <row r="257" spans="1:14" ht="13.5" thickBot="1">
      <c r="A257" s="3">
        <v>43780</v>
      </c>
      <c r="B257" s="7">
        <v>6</v>
      </c>
      <c r="C257" s="8">
        <v>31710.740234375</v>
      </c>
      <c r="D257" s="8">
        <v>0</v>
      </c>
      <c r="E257" s="8">
        <v>0</v>
      </c>
      <c r="F257" s="8">
        <v>0</v>
      </c>
      <c r="G257" s="8">
        <v>0.5</v>
      </c>
      <c r="H257" s="8">
        <v>0.5</v>
      </c>
      <c r="I257" s="9">
        <v>2.4521824400000001E-4</v>
      </c>
      <c r="J257" s="9">
        <v>0</v>
      </c>
      <c r="K257" s="9">
        <v>2.4521824400000001E-4</v>
      </c>
      <c r="L257" s="9">
        <v>0</v>
      </c>
      <c r="M257" s="11">
        <f t="shared" si="3"/>
        <v>0</v>
      </c>
      <c r="N257" s="34"/>
    </row>
    <row r="258" spans="1:14" ht="13.5" thickBot="1">
      <c r="A258" s="3">
        <v>43780</v>
      </c>
      <c r="B258" s="7">
        <v>7</v>
      </c>
      <c r="C258" s="8">
        <v>34758.76953125</v>
      </c>
      <c r="D258" s="8">
        <v>0</v>
      </c>
      <c r="E258" s="8">
        <v>0</v>
      </c>
      <c r="F258" s="8">
        <v>0</v>
      </c>
      <c r="G258" s="8">
        <v>0.5</v>
      </c>
      <c r="H258" s="8">
        <v>0.5</v>
      </c>
      <c r="I258" s="9">
        <v>2.4521824400000001E-4</v>
      </c>
      <c r="J258" s="9">
        <v>0</v>
      </c>
      <c r="K258" s="9">
        <v>2.4521824400000001E-4</v>
      </c>
      <c r="L258" s="9">
        <v>0</v>
      </c>
      <c r="M258" s="11">
        <f t="shared" si="3"/>
        <v>0</v>
      </c>
      <c r="N258" s="34"/>
    </row>
    <row r="259" spans="1:14" ht="13.5" thickBot="1">
      <c r="A259" s="3">
        <v>43780</v>
      </c>
      <c r="B259" s="7">
        <v>8</v>
      </c>
      <c r="C259" s="8">
        <v>36348.9140625</v>
      </c>
      <c r="D259" s="8">
        <v>19.600000000000001</v>
      </c>
      <c r="E259" s="8">
        <v>14.4</v>
      </c>
      <c r="F259" s="8">
        <v>7.6139490615899996</v>
      </c>
      <c r="G259" s="8">
        <v>8.1151896738589997</v>
      </c>
      <c r="H259" s="8">
        <v>0.50124061226799999</v>
      </c>
      <c r="I259" s="9">
        <v>5.6325700470000002E-3</v>
      </c>
      <c r="J259" s="9">
        <v>5.8783967319999998E-3</v>
      </c>
      <c r="K259" s="9">
        <v>3.0823003070000001E-3</v>
      </c>
      <c r="L259" s="9">
        <v>3.3281269920000002E-3</v>
      </c>
      <c r="M259" s="11">
        <f t="shared" si="3"/>
        <v>1</v>
      </c>
      <c r="N259" s="34"/>
    </row>
    <row r="260" spans="1:14" ht="13.5" thickBot="1">
      <c r="A260" s="3">
        <v>43780</v>
      </c>
      <c r="B260" s="7">
        <v>9</v>
      </c>
      <c r="C260" s="8">
        <v>37182.03515625</v>
      </c>
      <c r="D260" s="8">
        <v>152.6</v>
      </c>
      <c r="E260" s="8">
        <v>151.19999999999999</v>
      </c>
      <c r="F260" s="8">
        <v>102.426206214785</v>
      </c>
      <c r="G260" s="8">
        <v>102.745612670451</v>
      </c>
      <c r="H260" s="8">
        <v>0.31940645566600001</v>
      </c>
      <c r="I260" s="9">
        <v>2.4450410656E-2</v>
      </c>
      <c r="J260" s="9">
        <v>2.4607059237E-2</v>
      </c>
      <c r="K260" s="9">
        <v>2.3763799573E-2</v>
      </c>
      <c r="L260" s="9">
        <v>2.3920448152999998E-2</v>
      </c>
      <c r="M260" s="11">
        <f t="shared" si="3"/>
        <v>1</v>
      </c>
      <c r="N260" s="34"/>
    </row>
    <row r="261" spans="1:14" ht="13.5" thickBot="1">
      <c r="A261" s="3">
        <v>43780</v>
      </c>
      <c r="B261" s="7">
        <v>10</v>
      </c>
      <c r="C261" s="8">
        <v>38305.54296875</v>
      </c>
      <c r="D261" s="8">
        <v>347.2</v>
      </c>
      <c r="E261" s="8">
        <v>344.7</v>
      </c>
      <c r="F261" s="8">
        <v>228.40990869472401</v>
      </c>
      <c r="G261" s="8">
        <v>228.40990869472401</v>
      </c>
      <c r="H261" s="8">
        <v>0</v>
      </c>
      <c r="I261" s="9">
        <v>5.8258995245E-2</v>
      </c>
      <c r="J261" s="9">
        <v>5.8258995245E-2</v>
      </c>
      <c r="K261" s="9">
        <v>5.7032904023999999E-2</v>
      </c>
      <c r="L261" s="9">
        <v>5.7032904023999999E-2</v>
      </c>
      <c r="M261" s="11">
        <f t="shared" si="3"/>
        <v>1</v>
      </c>
      <c r="N261" s="34"/>
    </row>
    <row r="262" spans="1:14" ht="13.5" thickBot="1">
      <c r="A262" s="3">
        <v>43780</v>
      </c>
      <c r="B262" s="7">
        <v>11</v>
      </c>
      <c r="C262" s="8">
        <v>39444.4140625</v>
      </c>
      <c r="D262" s="8">
        <v>473</v>
      </c>
      <c r="E262" s="8">
        <v>469.4</v>
      </c>
      <c r="F262" s="8">
        <v>407.28342080036799</v>
      </c>
      <c r="G262" s="8">
        <v>407.28342080036799</v>
      </c>
      <c r="H262" s="8">
        <v>0</v>
      </c>
      <c r="I262" s="9">
        <v>3.2229808337000003E-2</v>
      </c>
      <c r="J262" s="9">
        <v>3.2229808337000003E-2</v>
      </c>
      <c r="K262" s="9">
        <v>3.0464236977999999E-2</v>
      </c>
      <c r="L262" s="9">
        <v>3.0464236977999999E-2</v>
      </c>
      <c r="M262" s="11">
        <f t="shared" si="3"/>
        <v>1</v>
      </c>
      <c r="N262" s="34"/>
    </row>
    <row r="263" spans="1:14" ht="13.5" thickBot="1">
      <c r="A263" s="3">
        <v>43780</v>
      </c>
      <c r="B263" s="7">
        <v>12</v>
      </c>
      <c r="C263" s="8">
        <v>40416.3359375</v>
      </c>
      <c r="D263" s="8">
        <v>556</v>
      </c>
      <c r="E263" s="8">
        <v>551.79999999999995</v>
      </c>
      <c r="F263" s="8">
        <v>332.685806395329</v>
      </c>
      <c r="G263" s="8">
        <v>332.68580639532797</v>
      </c>
      <c r="H263" s="8">
        <v>0</v>
      </c>
      <c r="I263" s="9">
        <v>0.109521428938</v>
      </c>
      <c r="J263" s="9">
        <v>0.109521428938</v>
      </c>
      <c r="K263" s="9">
        <v>0.107461595686</v>
      </c>
      <c r="L263" s="9">
        <v>0.107461595686</v>
      </c>
      <c r="M263" s="11">
        <f t="shared" si="3"/>
        <v>1</v>
      </c>
      <c r="N263" s="34"/>
    </row>
    <row r="264" spans="1:14" ht="13.5" thickBot="1">
      <c r="A264" s="3">
        <v>43780</v>
      </c>
      <c r="B264" s="7">
        <v>13</v>
      </c>
      <c r="C264" s="8">
        <v>41423.45703125</v>
      </c>
      <c r="D264" s="8">
        <v>596.79999999999995</v>
      </c>
      <c r="E264" s="8">
        <v>594</v>
      </c>
      <c r="F264" s="8">
        <v>253.536095153888</v>
      </c>
      <c r="G264" s="8">
        <v>255.92956216269101</v>
      </c>
      <c r="H264" s="8">
        <v>2.3934670088019998</v>
      </c>
      <c r="I264" s="9">
        <v>0.167175300557</v>
      </c>
      <c r="J264" s="9">
        <v>0.168349144112</v>
      </c>
      <c r="K264" s="9">
        <v>0.16580207839</v>
      </c>
      <c r="L264" s="9">
        <v>0.16697592194499999</v>
      </c>
      <c r="M264" s="11">
        <f t="shared" si="3"/>
        <v>1</v>
      </c>
      <c r="N264" s="34"/>
    </row>
    <row r="265" spans="1:14" ht="13.5" thickBot="1">
      <c r="A265" s="3">
        <v>43780</v>
      </c>
      <c r="B265" s="7">
        <v>14</v>
      </c>
      <c r="C265" s="8">
        <v>42346.71875</v>
      </c>
      <c r="D265" s="8">
        <v>551.70000000000005</v>
      </c>
      <c r="E265" s="8">
        <v>548.70000000000005</v>
      </c>
      <c r="F265" s="8">
        <v>227.47872566557601</v>
      </c>
      <c r="G265" s="8">
        <v>228.89181280629501</v>
      </c>
      <c r="H265" s="8">
        <v>1.413087140719</v>
      </c>
      <c r="I265" s="9">
        <v>0.158316913778</v>
      </c>
      <c r="J265" s="9">
        <v>0.159009943273</v>
      </c>
      <c r="K265" s="9">
        <v>0.15684560431200001</v>
      </c>
      <c r="L265" s="9">
        <v>0.15753863380700001</v>
      </c>
      <c r="M265" s="11">
        <f t="shared" si="3"/>
        <v>1</v>
      </c>
      <c r="N265" s="34"/>
    </row>
    <row r="266" spans="1:14" ht="13.5" thickBot="1">
      <c r="A266" s="3">
        <v>43780</v>
      </c>
      <c r="B266" s="7">
        <v>15</v>
      </c>
      <c r="C266" s="8">
        <v>43071.015625</v>
      </c>
      <c r="D266" s="8">
        <v>481.7</v>
      </c>
      <c r="E266" s="8">
        <v>479.7</v>
      </c>
      <c r="F266" s="8">
        <v>122.899875105549</v>
      </c>
      <c r="G266" s="8">
        <v>127.01730368966901</v>
      </c>
      <c r="H266" s="8">
        <v>4.1174285841189997</v>
      </c>
      <c r="I266" s="9">
        <v>0.173949336101</v>
      </c>
      <c r="J266" s="9">
        <v>0.175968673317</v>
      </c>
      <c r="K266" s="9">
        <v>0.17296846312399999</v>
      </c>
      <c r="L266" s="9">
        <v>0.17498780034</v>
      </c>
      <c r="M266" s="11">
        <f t="shared" si="3"/>
        <v>1</v>
      </c>
      <c r="N266" s="34"/>
    </row>
    <row r="267" spans="1:14" ht="13.5" thickBot="1">
      <c r="A267" s="3">
        <v>43780</v>
      </c>
      <c r="B267" s="7">
        <v>16</v>
      </c>
      <c r="C267" s="8">
        <v>43919.80078125</v>
      </c>
      <c r="D267" s="8">
        <v>296.10000000000002</v>
      </c>
      <c r="E267" s="8">
        <v>291.5</v>
      </c>
      <c r="F267" s="8">
        <v>74.783288302114997</v>
      </c>
      <c r="G267" s="8">
        <v>76.333498441336005</v>
      </c>
      <c r="H267" s="8">
        <v>1.5502101392209999</v>
      </c>
      <c r="I267" s="9">
        <v>0.107781511308</v>
      </c>
      <c r="J267" s="9">
        <v>0.10854179092500001</v>
      </c>
      <c r="K267" s="9">
        <v>0.10552550346099999</v>
      </c>
      <c r="L267" s="9">
        <v>0.106285783078</v>
      </c>
      <c r="M267" s="11">
        <f t="shared" si="3"/>
        <v>1</v>
      </c>
      <c r="N267" s="34"/>
    </row>
    <row r="268" spans="1:14" ht="13.5" thickBot="1">
      <c r="A268" s="3">
        <v>43780</v>
      </c>
      <c r="B268" s="7">
        <v>17</v>
      </c>
      <c r="C268" s="8">
        <v>45372.953125</v>
      </c>
      <c r="D268" s="8">
        <v>165.6</v>
      </c>
      <c r="E268" s="8">
        <v>160.6</v>
      </c>
      <c r="F268" s="8">
        <v>34.848916842045</v>
      </c>
      <c r="G268" s="8">
        <v>35.687489719459002</v>
      </c>
      <c r="H268" s="8">
        <v>0.83857287741300002</v>
      </c>
      <c r="I268" s="9">
        <v>6.3713835349999998E-2</v>
      </c>
      <c r="J268" s="9">
        <v>6.4125102087999999E-2</v>
      </c>
      <c r="K268" s="9">
        <v>6.1261652908000001E-2</v>
      </c>
      <c r="L268" s="9">
        <v>6.1672919644999998E-2</v>
      </c>
      <c r="M268" s="11">
        <f t="shared" ref="M268:M331" si="4">IF(F268&gt;5,1,0)</f>
        <v>1</v>
      </c>
      <c r="N268" s="34"/>
    </row>
    <row r="269" spans="1:14" ht="13.5" thickBot="1">
      <c r="A269" s="3">
        <v>43780</v>
      </c>
      <c r="B269" s="7">
        <v>18</v>
      </c>
      <c r="C269" s="8">
        <v>47761.16796875</v>
      </c>
      <c r="D269" s="8">
        <v>31.3</v>
      </c>
      <c r="E269" s="8">
        <v>26.6</v>
      </c>
      <c r="F269" s="8">
        <v>2.3616249395110001</v>
      </c>
      <c r="G269" s="8">
        <v>3.3527256078629999</v>
      </c>
      <c r="H269" s="8">
        <v>0.99110066835199995</v>
      </c>
      <c r="I269" s="9">
        <v>1.3706363115E-2</v>
      </c>
      <c r="J269" s="9">
        <v>1.4192435046E-2</v>
      </c>
      <c r="K269" s="9">
        <v>1.1401311619E-2</v>
      </c>
      <c r="L269" s="9">
        <v>1.188738355E-2</v>
      </c>
      <c r="M269" s="11">
        <f t="shared" si="4"/>
        <v>0</v>
      </c>
      <c r="N269" s="34"/>
    </row>
    <row r="270" spans="1:14" ht="13.5" thickBot="1">
      <c r="A270" s="3">
        <v>43780</v>
      </c>
      <c r="B270" s="7">
        <v>19</v>
      </c>
      <c r="C270" s="8">
        <v>49579.2265625</v>
      </c>
      <c r="D270" s="8">
        <v>0</v>
      </c>
      <c r="E270" s="8">
        <v>0</v>
      </c>
      <c r="F270" s="8">
        <v>0</v>
      </c>
      <c r="G270" s="8">
        <v>0.50014444443399997</v>
      </c>
      <c r="H270" s="8">
        <v>0.50014444443399997</v>
      </c>
      <c r="I270" s="9">
        <v>2.4528908499999997E-4</v>
      </c>
      <c r="J270" s="9">
        <v>0</v>
      </c>
      <c r="K270" s="9">
        <v>2.4528908499999997E-4</v>
      </c>
      <c r="L270" s="9">
        <v>0</v>
      </c>
      <c r="M270" s="11">
        <f t="shared" si="4"/>
        <v>0</v>
      </c>
      <c r="N270" s="34"/>
    </row>
    <row r="271" spans="1:14" ht="13.5" thickBot="1">
      <c r="A271" s="3">
        <v>43780</v>
      </c>
      <c r="B271" s="7">
        <v>20</v>
      </c>
      <c r="C271" s="8">
        <v>49959.94921875</v>
      </c>
      <c r="D271" s="8">
        <v>0</v>
      </c>
      <c r="E271" s="8">
        <v>0</v>
      </c>
      <c r="F271" s="8">
        <v>0</v>
      </c>
      <c r="G271" s="8">
        <v>0.5</v>
      </c>
      <c r="H271" s="8">
        <v>0.5</v>
      </c>
      <c r="I271" s="9">
        <v>2.4521824400000001E-4</v>
      </c>
      <c r="J271" s="9">
        <v>0</v>
      </c>
      <c r="K271" s="9">
        <v>2.4521824400000001E-4</v>
      </c>
      <c r="L271" s="9">
        <v>0</v>
      </c>
      <c r="M271" s="11">
        <f t="shared" si="4"/>
        <v>0</v>
      </c>
      <c r="N271" s="34"/>
    </row>
    <row r="272" spans="1:14" ht="13.5" thickBot="1">
      <c r="A272" s="3">
        <v>43780</v>
      </c>
      <c r="B272" s="7">
        <v>21</v>
      </c>
      <c r="C272" s="8">
        <v>49869.50390625</v>
      </c>
      <c r="D272" s="8">
        <v>0</v>
      </c>
      <c r="E272" s="8">
        <v>0</v>
      </c>
      <c r="F272" s="8">
        <v>0</v>
      </c>
      <c r="G272" s="8">
        <v>0.5</v>
      </c>
      <c r="H272" s="8">
        <v>0.5</v>
      </c>
      <c r="I272" s="9">
        <v>2.4521824400000001E-4</v>
      </c>
      <c r="J272" s="9">
        <v>0</v>
      </c>
      <c r="K272" s="9">
        <v>2.4521824400000001E-4</v>
      </c>
      <c r="L272" s="9">
        <v>0</v>
      </c>
      <c r="M272" s="11">
        <f t="shared" si="4"/>
        <v>0</v>
      </c>
      <c r="N272" s="34"/>
    </row>
    <row r="273" spans="1:14" ht="13.5" thickBot="1">
      <c r="A273" s="3">
        <v>43780</v>
      </c>
      <c r="B273" s="7">
        <v>22</v>
      </c>
      <c r="C273" s="8">
        <v>48801.90625</v>
      </c>
      <c r="D273" s="8">
        <v>0</v>
      </c>
      <c r="E273" s="8">
        <v>0</v>
      </c>
      <c r="F273" s="8">
        <v>0</v>
      </c>
      <c r="G273" s="8">
        <v>0.5</v>
      </c>
      <c r="H273" s="8">
        <v>0.5</v>
      </c>
      <c r="I273" s="9">
        <v>2.4521824400000001E-4</v>
      </c>
      <c r="J273" s="9">
        <v>0</v>
      </c>
      <c r="K273" s="9">
        <v>2.4521824400000001E-4</v>
      </c>
      <c r="L273" s="9">
        <v>0</v>
      </c>
      <c r="M273" s="11">
        <f t="shared" si="4"/>
        <v>0</v>
      </c>
      <c r="N273" s="34"/>
    </row>
    <row r="274" spans="1:14" ht="13.5" thickBot="1">
      <c r="A274" s="3">
        <v>43780</v>
      </c>
      <c r="B274" s="7">
        <v>23</v>
      </c>
      <c r="C274" s="8">
        <v>46947.5</v>
      </c>
      <c r="D274" s="8">
        <v>0</v>
      </c>
      <c r="E274" s="8">
        <v>0</v>
      </c>
      <c r="F274" s="8">
        <v>1.33333334492312E-5</v>
      </c>
      <c r="G274" s="8">
        <v>0.50001333333300002</v>
      </c>
      <c r="H274" s="8">
        <v>0.5</v>
      </c>
      <c r="I274" s="9">
        <v>2.4522478300000001E-4</v>
      </c>
      <c r="J274" s="9">
        <v>6.5391532365037798E-9</v>
      </c>
      <c r="K274" s="9">
        <v>2.4522478300000001E-4</v>
      </c>
      <c r="L274" s="9">
        <v>6.5391532365037798E-9</v>
      </c>
      <c r="M274" s="11">
        <f t="shared" si="4"/>
        <v>0</v>
      </c>
      <c r="N274" s="34"/>
    </row>
    <row r="275" spans="1:14" ht="13.5" thickBot="1">
      <c r="A275" s="3">
        <v>43780</v>
      </c>
      <c r="B275" s="7">
        <v>24</v>
      </c>
      <c r="C275" s="8">
        <v>45523.01953125</v>
      </c>
      <c r="D275" s="8">
        <v>0</v>
      </c>
      <c r="E275" s="8">
        <v>0</v>
      </c>
      <c r="F275" s="8">
        <v>0</v>
      </c>
      <c r="G275" s="8">
        <v>0.5</v>
      </c>
      <c r="H275" s="8">
        <v>0.5</v>
      </c>
      <c r="I275" s="9">
        <v>2.4521824400000001E-4</v>
      </c>
      <c r="J275" s="9">
        <v>0</v>
      </c>
      <c r="K275" s="9">
        <v>2.4521824400000001E-4</v>
      </c>
      <c r="L275" s="9">
        <v>0</v>
      </c>
      <c r="M275" s="11">
        <f t="shared" si="4"/>
        <v>0</v>
      </c>
      <c r="N275" s="34"/>
    </row>
    <row r="276" spans="1:14" ht="13.5" thickBot="1">
      <c r="A276" s="3">
        <v>43781</v>
      </c>
      <c r="B276" s="7">
        <v>1</v>
      </c>
      <c r="C276" s="8">
        <v>44686.88671875</v>
      </c>
      <c r="D276" s="8">
        <v>0</v>
      </c>
      <c r="E276" s="8">
        <v>0</v>
      </c>
      <c r="F276" s="8">
        <v>0</v>
      </c>
      <c r="G276" s="8">
        <v>0.5</v>
      </c>
      <c r="H276" s="8">
        <v>0.5</v>
      </c>
      <c r="I276" s="9">
        <v>2.4521824400000001E-4</v>
      </c>
      <c r="J276" s="9">
        <v>0</v>
      </c>
      <c r="K276" s="9">
        <v>2.4521824400000001E-4</v>
      </c>
      <c r="L276" s="9">
        <v>0</v>
      </c>
      <c r="M276" s="11">
        <f t="shared" si="4"/>
        <v>0</v>
      </c>
      <c r="N276" s="34"/>
    </row>
    <row r="277" spans="1:14" ht="13.5" thickBot="1">
      <c r="A277" s="3">
        <v>43781</v>
      </c>
      <c r="B277" s="7">
        <v>2</v>
      </c>
      <c r="C277" s="8">
        <v>44603.09375</v>
      </c>
      <c r="D277" s="8">
        <v>0</v>
      </c>
      <c r="E277" s="8">
        <v>0</v>
      </c>
      <c r="F277" s="8">
        <v>0</v>
      </c>
      <c r="G277" s="8">
        <v>0.5</v>
      </c>
      <c r="H277" s="8">
        <v>0.5</v>
      </c>
      <c r="I277" s="9">
        <v>2.4521824400000001E-4</v>
      </c>
      <c r="J277" s="9">
        <v>0</v>
      </c>
      <c r="K277" s="9">
        <v>2.4521824400000001E-4</v>
      </c>
      <c r="L277" s="9">
        <v>0</v>
      </c>
      <c r="M277" s="11">
        <f t="shared" si="4"/>
        <v>0</v>
      </c>
      <c r="N277" s="34"/>
    </row>
    <row r="278" spans="1:14" ht="13.5" thickBot="1">
      <c r="A278" s="3">
        <v>43781</v>
      </c>
      <c r="B278" s="7">
        <v>3</v>
      </c>
      <c r="C278" s="8">
        <v>44999.19140625</v>
      </c>
      <c r="D278" s="8">
        <v>0</v>
      </c>
      <c r="E278" s="8">
        <v>0</v>
      </c>
      <c r="F278" s="8">
        <v>0</v>
      </c>
      <c r="G278" s="8">
        <v>0.5</v>
      </c>
      <c r="H278" s="8">
        <v>0.5</v>
      </c>
      <c r="I278" s="9">
        <v>2.4521824400000001E-4</v>
      </c>
      <c r="J278" s="9">
        <v>0</v>
      </c>
      <c r="K278" s="9">
        <v>2.4521824400000001E-4</v>
      </c>
      <c r="L278" s="9">
        <v>0</v>
      </c>
      <c r="M278" s="11">
        <f t="shared" si="4"/>
        <v>0</v>
      </c>
      <c r="N278" s="34"/>
    </row>
    <row r="279" spans="1:14" ht="13.5" thickBot="1">
      <c r="A279" s="3">
        <v>43781</v>
      </c>
      <c r="B279" s="7">
        <v>4</v>
      </c>
      <c r="C279" s="8">
        <v>45817.3203125</v>
      </c>
      <c r="D279" s="8">
        <v>0</v>
      </c>
      <c r="E279" s="8">
        <v>0</v>
      </c>
      <c r="F279" s="8">
        <v>1.1706095801E-2</v>
      </c>
      <c r="G279" s="8">
        <v>0.51170609580100002</v>
      </c>
      <c r="H279" s="8">
        <v>0.5</v>
      </c>
      <c r="I279" s="9">
        <v>2.5095933999999998E-4</v>
      </c>
      <c r="J279" s="9">
        <v>5.7410965186166699E-6</v>
      </c>
      <c r="K279" s="9">
        <v>2.5095933999999998E-4</v>
      </c>
      <c r="L279" s="9">
        <v>5.7410965186166699E-6</v>
      </c>
      <c r="M279" s="11">
        <f t="shared" si="4"/>
        <v>0</v>
      </c>
      <c r="N279" s="34"/>
    </row>
    <row r="280" spans="1:14" ht="13.5" thickBot="1">
      <c r="A280" s="3">
        <v>43781</v>
      </c>
      <c r="B280" s="7">
        <v>5</v>
      </c>
      <c r="C280" s="8">
        <v>47434.375</v>
      </c>
      <c r="D280" s="8">
        <v>0</v>
      </c>
      <c r="E280" s="8">
        <v>0</v>
      </c>
      <c r="F280" s="8">
        <v>0</v>
      </c>
      <c r="G280" s="8">
        <v>0.5</v>
      </c>
      <c r="H280" s="8">
        <v>0.5</v>
      </c>
      <c r="I280" s="9">
        <v>2.4521824400000001E-4</v>
      </c>
      <c r="J280" s="9">
        <v>0</v>
      </c>
      <c r="K280" s="9">
        <v>2.4521824400000001E-4</v>
      </c>
      <c r="L280" s="9">
        <v>0</v>
      </c>
      <c r="M280" s="11">
        <f t="shared" si="4"/>
        <v>0</v>
      </c>
      <c r="N280" s="34"/>
    </row>
    <row r="281" spans="1:14" ht="13.5" thickBot="1">
      <c r="A281" s="3">
        <v>43781</v>
      </c>
      <c r="B281" s="7">
        <v>6</v>
      </c>
      <c r="C281" s="8">
        <v>50642.05078125</v>
      </c>
      <c r="D281" s="8">
        <v>0</v>
      </c>
      <c r="E281" s="8">
        <v>0</v>
      </c>
      <c r="F281" s="8">
        <v>1.710760328E-3</v>
      </c>
      <c r="G281" s="8">
        <v>0.50171076032799999</v>
      </c>
      <c r="H281" s="8">
        <v>0.5</v>
      </c>
      <c r="I281" s="9">
        <v>2.4605726300000003E-4</v>
      </c>
      <c r="J281" s="9">
        <v>8.3901928813377595E-7</v>
      </c>
      <c r="K281" s="9">
        <v>2.4605726300000003E-4</v>
      </c>
      <c r="L281" s="9">
        <v>8.3901928813377595E-7</v>
      </c>
      <c r="M281" s="11">
        <f t="shared" si="4"/>
        <v>0</v>
      </c>
      <c r="N281" s="34"/>
    </row>
    <row r="282" spans="1:14" ht="13.5" thickBot="1">
      <c r="A282" s="3">
        <v>43781</v>
      </c>
      <c r="B282" s="7">
        <v>7</v>
      </c>
      <c r="C282" s="8">
        <v>55039.19921875</v>
      </c>
      <c r="D282" s="8">
        <v>0</v>
      </c>
      <c r="E282" s="8">
        <v>0</v>
      </c>
      <c r="F282" s="8">
        <v>5.5530728229999998E-3</v>
      </c>
      <c r="G282" s="8">
        <v>0.50555307282299999</v>
      </c>
      <c r="H282" s="8">
        <v>0.5</v>
      </c>
      <c r="I282" s="9">
        <v>2.4794167300000002E-4</v>
      </c>
      <c r="J282" s="9">
        <v>2.7234295357618999E-6</v>
      </c>
      <c r="K282" s="9">
        <v>2.4794167300000002E-4</v>
      </c>
      <c r="L282" s="9">
        <v>2.7234295357618999E-6</v>
      </c>
      <c r="M282" s="11">
        <f t="shared" si="4"/>
        <v>0</v>
      </c>
      <c r="N282" s="34"/>
    </row>
    <row r="283" spans="1:14" ht="13.5" thickBot="1">
      <c r="A283" s="3">
        <v>43781</v>
      </c>
      <c r="B283" s="7">
        <v>8</v>
      </c>
      <c r="C283" s="8">
        <v>56371.87890625</v>
      </c>
      <c r="D283" s="8">
        <v>72.8</v>
      </c>
      <c r="E283" s="8">
        <v>67.400000000000006</v>
      </c>
      <c r="F283" s="8">
        <v>40.474514324936003</v>
      </c>
      <c r="G283" s="8">
        <v>40.994142502598997</v>
      </c>
      <c r="H283" s="8">
        <v>0.51962817766199998</v>
      </c>
      <c r="I283" s="9">
        <v>1.5598753062999999E-2</v>
      </c>
      <c r="J283" s="9">
        <v>1.5853597681999999E-2</v>
      </c>
      <c r="K283" s="9">
        <v>1.2950396026E-2</v>
      </c>
      <c r="L283" s="9">
        <v>1.3205240643999999E-2</v>
      </c>
      <c r="M283" s="11">
        <f t="shared" si="4"/>
        <v>1</v>
      </c>
      <c r="N283" s="34"/>
    </row>
    <row r="284" spans="1:14" ht="13.5" thickBot="1">
      <c r="A284" s="3">
        <v>43781</v>
      </c>
      <c r="B284" s="7">
        <v>9</v>
      </c>
      <c r="C284" s="8">
        <v>55809.8515625</v>
      </c>
      <c r="D284" s="8">
        <v>596.9</v>
      </c>
      <c r="E284" s="8">
        <v>596.6</v>
      </c>
      <c r="F284" s="8">
        <v>539.94811514818002</v>
      </c>
      <c r="G284" s="8">
        <v>539.94811514818002</v>
      </c>
      <c r="H284" s="8">
        <v>0</v>
      </c>
      <c r="I284" s="9">
        <v>2.7931282418000001E-2</v>
      </c>
      <c r="J284" s="9">
        <v>2.7931282418000001E-2</v>
      </c>
      <c r="K284" s="9">
        <v>2.7784151472000002E-2</v>
      </c>
      <c r="L284" s="9">
        <v>2.7784151472000002E-2</v>
      </c>
      <c r="M284" s="11">
        <f t="shared" si="4"/>
        <v>1</v>
      </c>
      <c r="N284" s="34"/>
    </row>
    <row r="285" spans="1:14" ht="13.5" thickBot="1">
      <c r="A285" s="3">
        <v>43781</v>
      </c>
      <c r="B285" s="7">
        <v>10</v>
      </c>
      <c r="C285" s="8">
        <v>54887.80859375</v>
      </c>
      <c r="D285" s="8">
        <v>1440.8</v>
      </c>
      <c r="E285" s="8">
        <v>1439.8</v>
      </c>
      <c r="F285" s="8">
        <v>1064.3950729677399</v>
      </c>
      <c r="G285" s="8">
        <v>1064.3950729677399</v>
      </c>
      <c r="H285" s="8">
        <v>0</v>
      </c>
      <c r="I285" s="9">
        <v>0.18460271065799999</v>
      </c>
      <c r="J285" s="9">
        <v>0.18460271065799999</v>
      </c>
      <c r="K285" s="9">
        <v>0.184112274169</v>
      </c>
      <c r="L285" s="9">
        <v>0.184112274169</v>
      </c>
      <c r="M285" s="11">
        <f t="shared" si="4"/>
        <v>1</v>
      </c>
      <c r="N285" s="34"/>
    </row>
    <row r="286" spans="1:14" ht="13.5" thickBot="1">
      <c r="A286" s="3">
        <v>43781</v>
      </c>
      <c r="B286" s="7">
        <v>11</v>
      </c>
      <c r="C286" s="8">
        <v>53668.65625</v>
      </c>
      <c r="D286" s="8">
        <v>1520.1</v>
      </c>
      <c r="E286" s="8">
        <v>1518.1</v>
      </c>
      <c r="F286" s="8">
        <v>1143.71855774965</v>
      </c>
      <c r="G286" s="8">
        <v>1143.71855774965</v>
      </c>
      <c r="H286" s="8">
        <v>0</v>
      </c>
      <c r="I286" s="9">
        <v>0.184591192864</v>
      </c>
      <c r="J286" s="9">
        <v>0.184591192864</v>
      </c>
      <c r="K286" s="9">
        <v>0.183610319887</v>
      </c>
      <c r="L286" s="9">
        <v>0.183610319887</v>
      </c>
      <c r="M286" s="11">
        <f t="shared" si="4"/>
        <v>1</v>
      </c>
      <c r="N286" s="34"/>
    </row>
    <row r="287" spans="1:14" ht="13.5" thickBot="1">
      <c r="A287" s="3">
        <v>43781</v>
      </c>
      <c r="B287" s="7">
        <v>12</v>
      </c>
      <c r="C287" s="8">
        <v>52145.32421875</v>
      </c>
      <c r="D287" s="8">
        <v>1488.9</v>
      </c>
      <c r="E287" s="8">
        <v>1486.1</v>
      </c>
      <c r="F287" s="8">
        <v>1157.62085123513</v>
      </c>
      <c r="G287" s="8">
        <v>1157.62085123513</v>
      </c>
      <c r="H287" s="8">
        <v>0</v>
      </c>
      <c r="I287" s="9">
        <v>0.162471382425</v>
      </c>
      <c r="J287" s="9">
        <v>0.162471382425</v>
      </c>
      <c r="K287" s="9">
        <v>0.16109816025699999</v>
      </c>
      <c r="L287" s="9">
        <v>0.16109816025699999</v>
      </c>
      <c r="M287" s="11">
        <f t="shared" si="4"/>
        <v>1</v>
      </c>
      <c r="N287" s="34"/>
    </row>
    <row r="288" spans="1:14" ht="13.5" thickBot="1">
      <c r="A288" s="3">
        <v>43781</v>
      </c>
      <c r="B288" s="7">
        <v>13</v>
      </c>
      <c r="C288" s="8">
        <v>50271.28125</v>
      </c>
      <c r="D288" s="8">
        <v>1480.8</v>
      </c>
      <c r="E288" s="8">
        <v>1477.2</v>
      </c>
      <c r="F288" s="8">
        <v>1197.33182124986</v>
      </c>
      <c r="G288" s="8">
        <v>1197.1244633388501</v>
      </c>
      <c r="H288" s="8">
        <v>-0.207357911003</v>
      </c>
      <c r="I288" s="9">
        <v>0.13912483406600001</v>
      </c>
      <c r="J288" s="9">
        <v>0.13902313818000001</v>
      </c>
      <c r="K288" s="9">
        <v>0.137359262707</v>
      </c>
      <c r="L288" s="9">
        <v>0.13725756682199999</v>
      </c>
      <c r="M288" s="11">
        <f t="shared" si="4"/>
        <v>1</v>
      </c>
      <c r="N288" s="34"/>
    </row>
    <row r="289" spans="1:14" ht="13.5" thickBot="1">
      <c r="A289" s="3">
        <v>43781</v>
      </c>
      <c r="B289" s="7">
        <v>14</v>
      </c>
      <c r="C289" s="8">
        <v>48705.6796875</v>
      </c>
      <c r="D289" s="8">
        <v>1494.2</v>
      </c>
      <c r="E289" s="8">
        <v>1490.5</v>
      </c>
      <c r="F289" s="8">
        <v>1248.2066561894901</v>
      </c>
      <c r="G289" s="8">
        <v>1247.9517111719999</v>
      </c>
      <c r="H289" s="8">
        <v>-0.25494501749600001</v>
      </c>
      <c r="I289" s="9">
        <v>0.120769146065</v>
      </c>
      <c r="J289" s="9">
        <v>0.12064411172599999</v>
      </c>
      <c r="K289" s="9">
        <v>0.118954531058</v>
      </c>
      <c r="L289" s="9">
        <v>0.11882949671900001</v>
      </c>
      <c r="M289" s="11">
        <f t="shared" si="4"/>
        <v>1</v>
      </c>
      <c r="N289" s="34"/>
    </row>
    <row r="290" spans="1:14" ht="13.5" thickBot="1">
      <c r="A290" s="3">
        <v>43781</v>
      </c>
      <c r="B290" s="7">
        <v>15</v>
      </c>
      <c r="C290" s="8">
        <v>47413.1875</v>
      </c>
      <c r="D290" s="8">
        <v>1548.8</v>
      </c>
      <c r="E290" s="8">
        <v>1545.2</v>
      </c>
      <c r="F290" s="8">
        <v>1036.22600350115</v>
      </c>
      <c r="G290" s="8">
        <v>1036.22600350115</v>
      </c>
      <c r="H290" s="8">
        <v>0</v>
      </c>
      <c r="I290" s="9">
        <v>0.25138499092599997</v>
      </c>
      <c r="J290" s="9">
        <v>0.25138499092599997</v>
      </c>
      <c r="K290" s="9">
        <v>0.24961941956700001</v>
      </c>
      <c r="L290" s="9">
        <v>0.24961941956700001</v>
      </c>
      <c r="M290" s="11">
        <f t="shared" si="4"/>
        <v>1</v>
      </c>
      <c r="N290" s="34"/>
    </row>
    <row r="291" spans="1:14" ht="13.5" thickBot="1">
      <c r="A291" s="3">
        <v>43781</v>
      </c>
      <c r="B291" s="7">
        <v>16</v>
      </c>
      <c r="C291" s="8">
        <v>47201.08984375</v>
      </c>
      <c r="D291" s="8">
        <v>1320.6</v>
      </c>
      <c r="E291" s="8">
        <v>1316.8</v>
      </c>
      <c r="F291" s="8">
        <v>764.56981349878902</v>
      </c>
      <c r="G291" s="8">
        <v>764.52699845777602</v>
      </c>
      <c r="H291" s="8">
        <v>-4.2815041012000003E-2</v>
      </c>
      <c r="I291" s="9">
        <v>0.27271849021099998</v>
      </c>
      <c r="J291" s="9">
        <v>0.27269749215299999</v>
      </c>
      <c r="K291" s="9">
        <v>0.27085483155500001</v>
      </c>
      <c r="L291" s="9">
        <v>0.27083383349700002</v>
      </c>
      <c r="M291" s="11">
        <f t="shared" si="4"/>
        <v>1</v>
      </c>
      <c r="N291" s="34"/>
    </row>
    <row r="292" spans="1:14" ht="13.5" thickBot="1">
      <c r="A292" s="3">
        <v>43781</v>
      </c>
      <c r="B292" s="7">
        <v>17</v>
      </c>
      <c r="C292" s="8">
        <v>48376.4765625</v>
      </c>
      <c r="D292" s="8">
        <v>799.4</v>
      </c>
      <c r="E292" s="8">
        <v>797.1</v>
      </c>
      <c r="F292" s="8">
        <v>289.46368133832999</v>
      </c>
      <c r="G292" s="8">
        <v>296.29991101695401</v>
      </c>
      <c r="H292" s="8">
        <v>6.836229678624</v>
      </c>
      <c r="I292" s="9">
        <v>0.24673864099199999</v>
      </c>
      <c r="J292" s="9">
        <v>0.25009137746999999</v>
      </c>
      <c r="K292" s="9">
        <v>0.24561063706799999</v>
      </c>
      <c r="L292" s="9">
        <v>0.24896337354600001</v>
      </c>
      <c r="M292" s="11">
        <f t="shared" si="4"/>
        <v>1</v>
      </c>
      <c r="N292" s="34"/>
    </row>
    <row r="293" spans="1:14" ht="13.5" thickBot="1">
      <c r="A293" s="3">
        <v>43781</v>
      </c>
      <c r="B293" s="7">
        <v>18</v>
      </c>
      <c r="C293" s="8">
        <v>51328.94921875</v>
      </c>
      <c r="D293" s="8">
        <v>120.6</v>
      </c>
      <c r="E293" s="8">
        <v>113.6</v>
      </c>
      <c r="F293" s="8">
        <v>39.969719320288</v>
      </c>
      <c r="G293" s="8">
        <v>40.419149083209</v>
      </c>
      <c r="H293" s="8">
        <v>0.44942976291999998</v>
      </c>
      <c r="I293" s="9">
        <v>3.9323614966000002E-2</v>
      </c>
      <c r="J293" s="9">
        <v>3.9544031721000003E-2</v>
      </c>
      <c r="K293" s="9">
        <v>3.5890559547000003E-2</v>
      </c>
      <c r="L293" s="9">
        <v>3.6110976300999999E-2</v>
      </c>
      <c r="M293" s="11">
        <f t="shared" si="4"/>
        <v>1</v>
      </c>
      <c r="N293" s="34"/>
    </row>
    <row r="294" spans="1:14" ht="13.5" thickBot="1">
      <c r="A294" s="3">
        <v>43781</v>
      </c>
      <c r="B294" s="7">
        <v>19</v>
      </c>
      <c r="C294" s="8">
        <v>53815.890625</v>
      </c>
      <c r="D294" s="8">
        <v>0</v>
      </c>
      <c r="E294" s="8">
        <v>0</v>
      </c>
      <c r="F294" s="8">
        <v>0</v>
      </c>
      <c r="G294" s="8">
        <v>0.49972218126000001</v>
      </c>
      <c r="H294" s="8">
        <v>0.49972218126000001</v>
      </c>
      <c r="I294" s="9">
        <v>2.4508199100000002E-4</v>
      </c>
      <c r="J294" s="9">
        <v>0</v>
      </c>
      <c r="K294" s="9">
        <v>2.4508199100000002E-4</v>
      </c>
      <c r="L294" s="9">
        <v>0</v>
      </c>
      <c r="M294" s="11">
        <f t="shared" si="4"/>
        <v>0</v>
      </c>
      <c r="N294" s="34"/>
    </row>
    <row r="295" spans="1:14" ht="13.5" thickBot="1">
      <c r="A295" s="3">
        <v>43781</v>
      </c>
      <c r="B295" s="7">
        <v>20</v>
      </c>
      <c r="C295" s="8">
        <v>54302.546875</v>
      </c>
      <c r="D295" s="8">
        <v>0</v>
      </c>
      <c r="E295" s="8">
        <v>0</v>
      </c>
      <c r="F295" s="8">
        <v>0</v>
      </c>
      <c r="G295" s="8">
        <v>0.5</v>
      </c>
      <c r="H295" s="8">
        <v>0.5</v>
      </c>
      <c r="I295" s="9">
        <v>2.4521824400000001E-4</v>
      </c>
      <c r="J295" s="9">
        <v>0</v>
      </c>
      <c r="K295" s="9">
        <v>2.4521824400000001E-4</v>
      </c>
      <c r="L295" s="9">
        <v>0</v>
      </c>
      <c r="M295" s="11">
        <f t="shared" si="4"/>
        <v>0</v>
      </c>
      <c r="N295" s="34"/>
    </row>
    <row r="296" spans="1:14" ht="13.5" thickBot="1">
      <c r="A296" s="3">
        <v>43781</v>
      </c>
      <c r="B296" s="7">
        <v>21</v>
      </c>
      <c r="C296" s="8">
        <v>54166.89453125</v>
      </c>
      <c r="D296" s="8">
        <v>0</v>
      </c>
      <c r="E296" s="8">
        <v>0</v>
      </c>
      <c r="F296" s="8">
        <v>0</v>
      </c>
      <c r="G296" s="8">
        <v>0.5</v>
      </c>
      <c r="H296" s="8">
        <v>0.5</v>
      </c>
      <c r="I296" s="9">
        <v>2.4521824400000001E-4</v>
      </c>
      <c r="J296" s="9">
        <v>0</v>
      </c>
      <c r="K296" s="9">
        <v>2.4521824400000001E-4</v>
      </c>
      <c r="L296" s="9">
        <v>0</v>
      </c>
      <c r="M296" s="11">
        <f t="shared" si="4"/>
        <v>0</v>
      </c>
      <c r="N296" s="34"/>
    </row>
    <row r="297" spans="1:14" ht="13.5" thickBot="1">
      <c r="A297" s="3">
        <v>43781</v>
      </c>
      <c r="B297" s="7">
        <v>22</v>
      </c>
      <c r="C297" s="8">
        <v>52899.515625</v>
      </c>
      <c r="D297" s="8">
        <v>0</v>
      </c>
      <c r="E297" s="8">
        <v>0</v>
      </c>
      <c r="F297" s="8">
        <v>0</v>
      </c>
      <c r="G297" s="8">
        <v>0.5</v>
      </c>
      <c r="H297" s="8">
        <v>0.5</v>
      </c>
      <c r="I297" s="9">
        <v>2.4521824400000001E-4</v>
      </c>
      <c r="J297" s="9">
        <v>0</v>
      </c>
      <c r="K297" s="9">
        <v>2.4521824400000001E-4</v>
      </c>
      <c r="L297" s="9">
        <v>0</v>
      </c>
      <c r="M297" s="11">
        <f t="shared" si="4"/>
        <v>0</v>
      </c>
      <c r="N297" s="34"/>
    </row>
    <row r="298" spans="1:14" ht="13.5" thickBot="1">
      <c r="A298" s="3">
        <v>43781</v>
      </c>
      <c r="B298" s="7">
        <v>23</v>
      </c>
      <c r="C298" s="8">
        <v>50599.4375</v>
      </c>
      <c r="D298" s="8">
        <v>0</v>
      </c>
      <c r="E298" s="8">
        <v>0</v>
      </c>
      <c r="F298" s="8">
        <v>0</v>
      </c>
      <c r="G298" s="8">
        <v>0.5</v>
      </c>
      <c r="H298" s="8">
        <v>0.5</v>
      </c>
      <c r="I298" s="9">
        <v>2.4521824400000001E-4</v>
      </c>
      <c r="J298" s="9">
        <v>0</v>
      </c>
      <c r="K298" s="9">
        <v>2.4521824400000001E-4</v>
      </c>
      <c r="L298" s="9">
        <v>0</v>
      </c>
      <c r="M298" s="11">
        <f t="shared" si="4"/>
        <v>0</v>
      </c>
      <c r="N298" s="34"/>
    </row>
    <row r="299" spans="1:14" ht="13.5" thickBot="1">
      <c r="A299" s="3">
        <v>43781</v>
      </c>
      <c r="B299" s="7">
        <v>24</v>
      </c>
      <c r="C299" s="8">
        <v>48874.140625</v>
      </c>
      <c r="D299" s="8">
        <v>0</v>
      </c>
      <c r="E299" s="8">
        <v>0</v>
      </c>
      <c r="F299" s="8">
        <v>0</v>
      </c>
      <c r="G299" s="8">
        <v>0.5</v>
      </c>
      <c r="H299" s="8">
        <v>0.5</v>
      </c>
      <c r="I299" s="9">
        <v>2.4521824400000001E-4</v>
      </c>
      <c r="J299" s="9">
        <v>0</v>
      </c>
      <c r="K299" s="9">
        <v>2.4521824400000001E-4</v>
      </c>
      <c r="L299" s="9">
        <v>0</v>
      </c>
      <c r="M299" s="11">
        <f t="shared" si="4"/>
        <v>0</v>
      </c>
      <c r="N299" s="34"/>
    </row>
    <row r="300" spans="1:14" ht="13.5" thickBot="1">
      <c r="A300" s="3">
        <v>43782</v>
      </c>
      <c r="B300" s="7">
        <v>1</v>
      </c>
      <c r="C300" s="8">
        <v>47804.8671875</v>
      </c>
      <c r="D300" s="8">
        <v>0</v>
      </c>
      <c r="E300" s="8">
        <v>0</v>
      </c>
      <c r="F300" s="8">
        <v>0</v>
      </c>
      <c r="G300" s="8">
        <v>0.5</v>
      </c>
      <c r="H300" s="8">
        <v>0.5</v>
      </c>
      <c r="I300" s="9">
        <v>2.4521824400000001E-4</v>
      </c>
      <c r="J300" s="9">
        <v>0</v>
      </c>
      <c r="K300" s="9">
        <v>2.4521824400000001E-4</v>
      </c>
      <c r="L300" s="9">
        <v>0</v>
      </c>
      <c r="M300" s="11">
        <f t="shared" si="4"/>
        <v>0</v>
      </c>
      <c r="N300" s="34"/>
    </row>
    <row r="301" spans="1:14" ht="13.5" thickBot="1">
      <c r="A301" s="3">
        <v>43782</v>
      </c>
      <c r="B301" s="7">
        <v>2</v>
      </c>
      <c r="C301" s="8">
        <v>47560.69140625</v>
      </c>
      <c r="D301" s="8">
        <v>0</v>
      </c>
      <c r="E301" s="8">
        <v>0</v>
      </c>
      <c r="F301" s="8">
        <v>0</v>
      </c>
      <c r="G301" s="8">
        <v>0.5</v>
      </c>
      <c r="H301" s="8">
        <v>0.5</v>
      </c>
      <c r="I301" s="9">
        <v>2.4521824400000001E-4</v>
      </c>
      <c r="J301" s="9">
        <v>0</v>
      </c>
      <c r="K301" s="9">
        <v>2.4521824400000001E-4</v>
      </c>
      <c r="L301" s="9">
        <v>0</v>
      </c>
      <c r="M301" s="11">
        <f t="shared" si="4"/>
        <v>0</v>
      </c>
      <c r="N301" s="34"/>
    </row>
    <row r="302" spans="1:14" ht="13.5" thickBot="1">
      <c r="A302" s="3">
        <v>43782</v>
      </c>
      <c r="B302" s="7">
        <v>3</v>
      </c>
      <c r="C302" s="8">
        <v>47767.65234375</v>
      </c>
      <c r="D302" s="8">
        <v>0</v>
      </c>
      <c r="E302" s="8">
        <v>0</v>
      </c>
      <c r="F302" s="8">
        <v>0</v>
      </c>
      <c r="G302" s="8">
        <v>0.5</v>
      </c>
      <c r="H302" s="8">
        <v>0.5</v>
      </c>
      <c r="I302" s="9">
        <v>2.4521824400000001E-4</v>
      </c>
      <c r="J302" s="9">
        <v>0</v>
      </c>
      <c r="K302" s="9">
        <v>2.4521824400000001E-4</v>
      </c>
      <c r="L302" s="9">
        <v>0</v>
      </c>
      <c r="M302" s="11">
        <f t="shared" si="4"/>
        <v>0</v>
      </c>
      <c r="N302" s="34"/>
    </row>
    <row r="303" spans="1:14" ht="13.5" thickBot="1">
      <c r="A303" s="3">
        <v>43782</v>
      </c>
      <c r="B303" s="7">
        <v>4</v>
      </c>
      <c r="C303" s="8">
        <v>48212.73046875</v>
      </c>
      <c r="D303" s="8">
        <v>0</v>
      </c>
      <c r="E303" s="8">
        <v>0</v>
      </c>
      <c r="F303" s="8">
        <v>0</v>
      </c>
      <c r="G303" s="8">
        <v>0.5</v>
      </c>
      <c r="H303" s="8">
        <v>0.5</v>
      </c>
      <c r="I303" s="9">
        <v>2.4521824400000001E-4</v>
      </c>
      <c r="J303" s="9">
        <v>0</v>
      </c>
      <c r="K303" s="9">
        <v>2.4521824400000001E-4</v>
      </c>
      <c r="L303" s="9">
        <v>0</v>
      </c>
      <c r="M303" s="11">
        <f t="shared" si="4"/>
        <v>0</v>
      </c>
      <c r="N303" s="34"/>
    </row>
    <row r="304" spans="1:14" ht="13.5" thickBot="1">
      <c r="A304" s="3">
        <v>43782</v>
      </c>
      <c r="B304" s="7">
        <v>5</v>
      </c>
      <c r="C304" s="8">
        <v>49428.66796875</v>
      </c>
      <c r="D304" s="8">
        <v>0</v>
      </c>
      <c r="E304" s="8">
        <v>0</v>
      </c>
      <c r="F304" s="8">
        <v>5.2628828683999998E-2</v>
      </c>
      <c r="G304" s="8">
        <v>0.55262882868399998</v>
      </c>
      <c r="H304" s="8">
        <v>0.5</v>
      </c>
      <c r="I304" s="9">
        <v>2.7102934199999999E-4</v>
      </c>
      <c r="J304" s="9">
        <v>2.58110979325595E-5</v>
      </c>
      <c r="K304" s="9">
        <v>2.7102934199999999E-4</v>
      </c>
      <c r="L304" s="9">
        <v>2.58110979325595E-5</v>
      </c>
      <c r="M304" s="11">
        <f t="shared" si="4"/>
        <v>0</v>
      </c>
      <c r="N304" s="34"/>
    </row>
    <row r="305" spans="1:14" ht="13.5" thickBot="1">
      <c r="A305" s="3">
        <v>43782</v>
      </c>
      <c r="B305" s="7">
        <v>6</v>
      </c>
      <c r="C305" s="8">
        <v>52141.734375</v>
      </c>
      <c r="D305" s="8">
        <v>0</v>
      </c>
      <c r="E305" s="8">
        <v>0</v>
      </c>
      <c r="F305" s="8">
        <v>0</v>
      </c>
      <c r="G305" s="8">
        <v>0.5</v>
      </c>
      <c r="H305" s="8">
        <v>0.5</v>
      </c>
      <c r="I305" s="9">
        <v>2.4521824400000001E-4</v>
      </c>
      <c r="J305" s="9">
        <v>0</v>
      </c>
      <c r="K305" s="9">
        <v>2.4521824400000001E-4</v>
      </c>
      <c r="L305" s="9">
        <v>0</v>
      </c>
      <c r="M305" s="11">
        <f t="shared" si="4"/>
        <v>0</v>
      </c>
      <c r="N305" s="34"/>
    </row>
    <row r="306" spans="1:14" ht="13.5" thickBot="1">
      <c r="A306" s="3">
        <v>43782</v>
      </c>
      <c r="B306" s="7">
        <v>7</v>
      </c>
      <c r="C306" s="8">
        <v>55864.44921875</v>
      </c>
      <c r="D306" s="8">
        <v>0</v>
      </c>
      <c r="E306" s="8">
        <v>0</v>
      </c>
      <c r="F306" s="8">
        <v>0</v>
      </c>
      <c r="G306" s="8">
        <v>0.5</v>
      </c>
      <c r="H306" s="8">
        <v>0.5</v>
      </c>
      <c r="I306" s="9">
        <v>2.4521824400000001E-4</v>
      </c>
      <c r="J306" s="9">
        <v>0</v>
      </c>
      <c r="K306" s="9">
        <v>2.4521824400000001E-4</v>
      </c>
      <c r="L306" s="9">
        <v>0</v>
      </c>
      <c r="M306" s="11">
        <f t="shared" si="4"/>
        <v>0</v>
      </c>
      <c r="N306" s="34"/>
    </row>
    <row r="307" spans="1:14" ht="13.5" thickBot="1">
      <c r="A307" s="3">
        <v>43782</v>
      </c>
      <c r="B307" s="7">
        <v>8</v>
      </c>
      <c r="C307" s="8">
        <v>56122.734375</v>
      </c>
      <c r="D307" s="8">
        <v>46</v>
      </c>
      <c r="E307" s="8">
        <v>37.700000000000003</v>
      </c>
      <c r="F307" s="8">
        <v>27.657879876311998</v>
      </c>
      <c r="G307" s="8">
        <v>28.299349044159001</v>
      </c>
      <c r="H307" s="8">
        <v>0.64146916784700003</v>
      </c>
      <c r="I307" s="9">
        <v>8.6810450980000006E-3</v>
      </c>
      <c r="J307" s="9">
        <v>8.9956449840000001E-3</v>
      </c>
      <c r="K307" s="9">
        <v>4.6104222440000002E-3</v>
      </c>
      <c r="L307" s="9">
        <v>4.9250221299999997E-3</v>
      </c>
      <c r="M307" s="11">
        <f t="shared" si="4"/>
        <v>1</v>
      </c>
      <c r="N307" s="34"/>
    </row>
    <row r="308" spans="1:14" ht="13.5" thickBot="1">
      <c r="A308" s="3">
        <v>43782</v>
      </c>
      <c r="B308" s="7">
        <v>9</v>
      </c>
      <c r="C308" s="8">
        <v>54355.796875</v>
      </c>
      <c r="D308" s="8">
        <v>390.5</v>
      </c>
      <c r="E308" s="8">
        <v>387</v>
      </c>
      <c r="F308" s="8">
        <v>344.99182559776602</v>
      </c>
      <c r="G308" s="8">
        <v>345.30750790511598</v>
      </c>
      <c r="H308" s="8">
        <v>0.31568230734899999</v>
      </c>
      <c r="I308" s="9">
        <v>2.2164047127999999E-2</v>
      </c>
      <c r="J308" s="9">
        <v>2.2318869250000001E-2</v>
      </c>
      <c r="K308" s="9">
        <v>2.0447519418E-2</v>
      </c>
      <c r="L308" s="9">
        <v>2.0602341541000001E-2</v>
      </c>
      <c r="M308" s="11">
        <f t="shared" si="4"/>
        <v>1</v>
      </c>
      <c r="N308" s="34"/>
    </row>
    <row r="309" spans="1:14" ht="13.5" thickBot="1">
      <c r="A309" s="3">
        <v>43782</v>
      </c>
      <c r="B309" s="7">
        <v>10</v>
      </c>
      <c r="C309" s="8">
        <v>52493.74609375</v>
      </c>
      <c r="D309" s="8">
        <v>894.2</v>
      </c>
      <c r="E309" s="8">
        <v>890</v>
      </c>
      <c r="F309" s="8">
        <v>528.89878792636898</v>
      </c>
      <c r="G309" s="8">
        <v>529.723781355553</v>
      </c>
      <c r="H309" s="8">
        <v>0.824993429183</v>
      </c>
      <c r="I309" s="9">
        <v>0.17875243680399999</v>
      </c>
      <c r="J309" s="9">
        <v>0.17915704368400001</v>
      </c>
      <c r="K309" s="9">
        <v>0.176692603552</v>
      </c>
      <c r="L309" s="9">
        <v>0.177097210433</v>
      </c>
      <c r="M309" s="11">
        <f t="shared" si="4"/>
        <v>1</v>
      </c>
      <c r="N309" s="34"/>
    </row>
    <row r="310" spans="1:14" ht="13.5" thickBot="1">
      <c r="A310" s="3">
        <v>43782</v>
      </c>
      <c r="B310" s="7">
        <v>11</v>
      </c>
      <c r="C310" s="8">
        <v>50851.640625</v>
      </c>
      <c r="D310" s="8">
        <v>1055.8</v>
      </c>
      <c r="E310" s="8">
        <v>1050.7</v>
      </c>
      <c r="F310" s="8">
        <v>735.07806440345996</v>
      </c>
      <c r="G310" s="8">
        <v>749.59668035503</v>
      </c>
      <c r="H310" s="8">
        <v>14.518615951571</v>
      </c>
      <c r="I310" s="9">
        <v>0.15017328084500001</v>
      </c>
      <c r="J310" s="9">
        <v>0.15729373987</v>
      </c>
      <c r="K310" s="9">
        <v>0.147672054754</v>
      </c>
      <c r="L310" s="9">
        <v>0.154792513779</v>
      </c>
      <c r="M310" s="11">
        <f t="shared" si="4"/>
        <v>1</v>
      </c>
      <c r="N310" s="34"/>
    </row>
    <row r="311" spans="1:14" ht="13.5" thickBot="1">
      <c r="A311" s="3">
        <v>43782</v>
      </c>
      <c r="B311" s="7">
        <v>12</v>
      </c>
      <c r="C311" s="8">
        <v>49363.609375</v>
      </c>
      <c r="D311" s="8">
        <v>1131.5999999999999</v>
      </c>
      <c r="E311" s="8">
        <v>1126.2</v>
      </c>
      <c r="F311" s="8">
        <v>842.04407538289001</v>
      </c>
      <c r="G311" s="8">
        <v>848.18273493141703</v>
      </c>
      <c r="H311" s="8">
        <v>6.1386595485270004</v>
      </c>
      <c r="I311" s="9">
        <v>0.13899816825299999</v>
      </c>
      <c r="J311" s="9">
        <v>0.14200879088599999</v>
      </c>
      <c r="K311" s="9">
        <v>0.13634981121500001</v>
      </c>
      <c r="L311" s="9">
        <v>0.13936043384800001</v>
      </c>
      <c r="M311" s="11">
        <f t="shared" si="4"/>
        <v>1</v>
      </c>
      <c r="N311" s="34"/>
    </row>
    <row r="312" spans="1:14" ht="13.5" thickBot="1">
      <c r="A312" s="3">
        <v>43782</v>
      </c>
      <c r="B312" s="7">
        <v>13</v>
      </c>
      <c r="C312" s="8">
        <v>48007.1328125</v>
      </c>
      <c r="D312" s="8">
        <v>1142.3</v>
      </c>
      <c r="E312" s="8">
        <v>1136.8</v>
      </c>
      <c r="F312" s="8">
        <v>733.45969616163097</v>
      </c>
      <c r="G312" s="8">
        <v>733.47036696962198</v>
      </c>
      <c r="H312" s="8">
        <v>1.067080799E-2</v>
      </c>
      <c r="I312" s="9">
        <v>0.20050496960700001</v>
      </c>
      <c r="J312" s="9">
        <v>0.200510202961</v>
      </c>
      <c r="K312" s="9">
        <v>0.19780756892099999</v>
      </c>
      <c r="L312" s="9">
        <v>0.197812802274</v>
      </c>
      <c r="M312" s="11">
        <f t="shared" si="4"/>
        <v>1</v>
      </c>
      <c r="N312" s="34"/>
    </row>
    <row r="313" spans="1:14" ht="13.5" thickBot="1">
      <c r="A313" s="3">
        <v>43782</v>
      </c>
      <c r="B313" s="7">
        <v>14</v>
      </c>
      <c r="C313" s="8">
        <v>47040.41796875</v>
      </c>
      <c r="D313" s="8">
        <v>1139.8</v>
      </c>
      <c r="E313" s="8">
        <v>1134.5999999999999</v>
      </c>
      <c r="F313" s="8">
        <v>854.47189505338702</v>
      </c>
      <c r="G313" s="8">
        <v>854.879482299752</v>
      </c>
      <c r="H313" s="8">
        <v>0.40758724636499999</v>
      </c>
      <c r="I313" s="9">
        <v>0.13973541819499999</v>
      </c>
      <c r="J313" s="9">
        <v>0.13993531385300001</v>
      </c>
      <c r="K313" s="9">
        <v>0.13718514845499999</v>
      </c>
      <c r="L313" s="9">
        <v>0.13738504411300001</v>
      </c>
      <c r="M313" s="11">
        <f t="shared" si="4"/>
        <v>1</v>
      </c>
      <c r="N313" s="34"/>
    </row>
    <row r="314" spans="1:14" ht="13.5" thickBot="1">
      <c r="A314" s="3">
        <v>43782</v>
      </c>
      <c r="B314" s="7">
        <v>15</v>
      </c>
      <c r="C314" s="8">
        <v>46423.30859375</v>
      </c>
      <c r="D314" s="8">
        <v>1090.8</v>
      </c>
      <c r="E314" s="8">
        <v>1086.0999999999999</v>
      </c>
      <c r="F314" s="8">
        <v>965.614265932374</v>
      </c>
      <c r="G314" s="8">
        <v>965.614265932374</v>
      </c>
      <c r="H314" s="8">
        <v>0</v>
      </c>
      <c r="I314" s="9">
        <v>6.1395651822999997E-2</v>
      </c>
      <c r="J314" s="9">
        <v>6.1395651822999997E-2</v>
      </c>
      <c r="K314" s="9">
        <v>5.9090600326999997E-2</v>
      </c>
      <c r="L314" s="9">
        <v>5.9090600326999997E-2</v>
      </c>
      <c r="M314" s="11">
        <f t="shared" si="4"/>
        <v>1</v>
      </c>
      <c r="N314" s="34"/>
    </row>
    <row r="315" spans="1:14" ht="13.5" thickBot="1">
      <c r="A315" s="3">
        <v>43782</v>
      </c>
      <c r="B315" s="7">
        <v>16</v>
      </c>
      <c r="C315" s="8">
        <v>46587.375</v>
      </c>
      <c r="D315" s="8">
        <v>956.5</v>
      </c>
      <c r="E315" s="8">
        <v>950.6</v>
      </c>
      <c r="F315" s="8">
        <v>691.24087903777797</v>
      </c>
      <c r="G315" s="8">
        <v>691.24087903777797</v>
      </c>
      <c r="H315" s="8">
        <v>0</v>
      </c>
      <c r="I315" s="9">
        <v>0.13009275181999999</v>
      </c>
      <c r="J315" s="9">
        <v>0.13009275181999999</v>
      </c>
      <c r="K315" s="9">
        <v>0.127199176538</v>
      </c>
      <c r="L315" s="9">
        <v>0.127199176538</v>
      </c>
      <c r="M315" s="11">
        <f t="shared" si="4"/>
        <v>1</v>
      </c>
      <c r="N315" s="34"/>
    </row>
    <row r="316" spans="1:14" ht="13.5" thickBot="1">
      <c r="A316" s="3">
        <v>43782</v>
      </c>
      <c r="B316" s="7">
        <v>17</v>
      </c>
      <c r="C316" s="8">
        <v>47480.59375</v>
      </c>
      <c r="D316" s="8">
        <v>530.6</v>
      </c>
      <c r="E316" s="8">
        <v>525.1</v>
      </c>
      <c r="F316" s="8">
        <v>307.08387697488098</v>
      </c>
      <c r="G316" s="8">
        <v>307.12424323668102</v>
      </c>
      <c r="H316" s="8">
        <v>4.0366261799999997E-2</v>
      </c>
      <c r="I316" s="9">
        <v>0.109600665406</v>
      </c>
      <c r="J316" s="9">
        <v>0.109620462493</v>
      </c>
      <c r="K316" s="9">
        <v>0.106903264719</v>
      </c>
      <c r="L316" s="9">
        <v>0.10692306180699999</v>
      </c>
      <c r="M316" s="11">
        <f t="shared" si="4"/>
        <v>1</v>
      </c>
      <c r="N316" s="34"/>
    </row>
    <row r="317" spans="1:14" ht="13.5" thickBot="1">
      <c r="A317" s="3">
        <v>43782</v>
      </c>
      <c r="B317" s="7">
        <v>18</v>
      </c>
      <c r="C317" s="8">
        <v>49516.65234375</v>
      </c>
      <c r="D317" s="8">
        <v>87.7</v>
      </c>
      <c r="E317" s="8">
        <v>77.3</v>
      </c>
      <c r="F317" s="8">
        <v>42.464111693455003</v>
      </c>
      <c r="G317" s="8">
        <v>42.464291693443002</v>
      </c>
      <c r="H317" s="8">
        <v>1.7999998700000001E-4</v>
      </c>
      <c r="I317" s="9">
        <v>2.2185241934999999E-2</v>
      </c>
      <c r="J317" s="9">
        <v>2.2185330214000001E-2</v>
      </c>
      <c r="K317" s="9">
        <v>1.7084702455E-2</v>
      </c>
      <c r="L317" s="9">
        <v>1.7084790733E-2</v>
      </c>
      <c r="M317" s="11">
        <f t="shared" si="4"/>
        <v>1</v>
      </c>
      <c r="N317" s="34"/>
    </row>
    <row r="318" spans="1:14" ht="13.5" thickBot="1">
      <c r="A318" s="3">
        <v>43782</v>
      </c>
      <c r="B318" s="7">
        <v>19</v>
      </c>
      <c r="C318" s="8">
        <v>50807.91015625</v>
      </c>
      <c r="D318" s="8">
        <v>0</v>
      </c>
      <c r="E318" s="8">
        <v>0</v>
      </c>
      <c r="F318" s="8">
        <v>0</v>
      </c>
      <c r="G318" s="8">
        <v>3.0888886700000001E-4</v>
      </c>
      <c r="H318" s="8">
        <v>3.0888886700000001E-4</v>
      </c>
      <c r="I318" s="9">
        <v>1.5149037155513699E-7</v>
      </c>
      <c r="J318" s="9">
        <v>0</v>
      </c>
      <c r="K318" s="9">
        <v>1.5149037155513699E-7</v>
      </c>
      <c r="L318" s="9">
        <v>0</v>
      </c>
      <c r="M318" s="11">
        <f t="shared" si="4"/>
        <v>0</v>
      </c>
      <c r="N318" s="34"/>
    </row>
    <row r="319" spans="1:14" ht="13.5" thickBot="1">
      <c r="A319" s="3">
        <v>43782</v>
      </c>
      <c r="B319" s="7">
        <v>20</v>
      </c>
      <c r="C319" s="8">
        <v>50369.7578125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9">
        <v>0</v>
      </c>
      <c r="J319" s="9">
        <v>0</v>
      </c>
      <c r="K319" s="9">
        <v>0</v>
      </c>
      <c r="L319" s="9">
        <v>0</v>
      </c>
      <c r="M319" s="11">
        <f t="shared" si="4"/>
        <v>0</v>
      </c>
      <c r="N319" s="34"/>
    </row>
    <row r="320" spans="1:14" ht="13.5" thickBot="1">
      <c r="A320" s="3">
        <v>43782</v>
      </c>
      <c r="B320" s="7">
        <v>21</v>
      </c>
      <c r="C320" s="8">
        <v>49403.56640625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9">
        <v>0</v>
      </c>
      <c r="J320" s="9">
        <v>0</v>
      </c>
      <c r="K320" s="9">
        <v>0</v>
      </c>
      <c r="L320" s="9">
        <v>0</v>
      </c>
      <c r="M320" s="11">
        <f t="shared" si="4"/>
        <v>0</v>
      </c>
      <c r="N320" s="34"/>
    </row>
    <row r="321" spans="1:14" ht="13.5" thickBot="1">
      <c r="A321" s="3">
        <v>43782</v>
      </c>
      <c r="B321" s="7">
        <v>22</v>
      </c>
      <c r="C321" s="8">
        <v>47466.98828125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11">
        <f t="shared" si="4"/>
        <v>0</v>
      </c>
      <c r="N321" s="34"/>
    </row>
    <row r="322" spans="1:14" ht="13.5" thickBot="1">
      <c r="A322" s="3">
        <v>43782</v>
      </c>
      <c r="B322" s="7">
        <v>23</v>
      </c>
      <c r="C322" s="8">
        <v>44697.25390625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11">
        <f t="shared" si="4"/>
        <v>0</v>
      </c>
      <c r="N322" s="34"/>
    </row>
    <row r="323" spans="1:14" ht="13.5" thickBot="1">
      <c r="A323" s="3">
        <v>43782</v>
      </c>
      <c r="B323" s="7">
        <v>24</v>
      </c>
      <c r="C323" s="8">
        <v>42104.12890625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11">
        <f t="shared" si="4"/>
        <v>0</v>
      </c>
      <c r="N323" s="34"/>
    </row>
    <row r="324" spans="1:14" ht="13.5" thickBot="1">
      <c r="A324" s="3">
        <v>43783</v>
      </c>
      <c r="B324" s="7">
        <v>1</v>
      </c>
      <c r="C324" s="8">
        <v>40568.07421875</v>
      </c>
      <c r="D324" s="8">
        <v>0</v>
      </c>
      <c r="E324" s="8">
        <v>0</v>
      </c>
      <c r="F324" s="8">
        <v>1.3558999690000001E-3</v>
      </c>
      <c r="G324" s="8">
        <v>1.3558999690000001E-3</v>
      </c>
      <c r="H324" s="8">
        <v>0</v>
      </c>
      <c r="I324" s="9">
        <v>6.6498281988069205E-7</v>
      </c>
      <c r="J324" s="9">
        <v>6.6498281988069597E-7</v>
      </c>
      <c r="K324" s="9">
        <v>6.6498281988069205E-7</v>
      </c>
      <c r="L324" s="9">
        <v>6.6498281988069597E-7</v>
      </c>
      <c r="M324" s="11">
        <f t="shared" si="4"/>
        <v>0</v>
      </c>
      <c r="N324" s="34"/>
    </row>
    <row r="325" spans="1:14" ht="13.5" thickBot="1">
      <c r="A325" s="3">
        <v>43783</v>
      </c>
      <c r="B325" s="7">
        <v>2</v>
      </c>
      <c r="C325" s="8">
        <v>39774.40625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11">
        <f t="shared" si="4"/>
        <v>0</v>
      </c>
      <c r="N325" s="34"/>
    </row>
    <row r="326" spans="1:14" ht="13.5" thickBot="1">
      <c r="A326" s="3">
        <v>43783</v>
      </c>
      <c r="B326" s="7">
        <v>3</v>
      </c>
      <c r="C326" s="8">
        <v>39542.671875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11">
        <f t="shared" si="4"/>
        <v>0</v>
      </c>
      <c r="N326" s="34"/>
    </row>
    <row r="327" spans="1:14" ht="13.5" thickBot="1">
      <c r="A327" s="3">
        <v>43783</v>
      </c>
      <c r="B327" s="7">
        <v>4</v>
      </c>
      <c r="C327" s="8">
        <v>39752.66015625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11">
        <f t="shared" si="4"/>
        <v>0</v>
      </c>
      <c r="N327" s="34"/>
    </row>
    <row r="328" spans="1:14" ht="13.5" thickBot="1">
      <c r="A328" s="3">
        <v>43783</v>
      </c>
      <c r="B328" s="7">
        <v>5</v>
      </c>
      <c r="C328" s="8">
        <v>40694.16796875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11">
        <f t="shared" si="4"/>
        <v>0</v>
      </c>
      <c r="N328" s="34"/>
    </row>
    <row r="329" spans="1:14" ht="13.5" thickBot="1">
      <c r="A329" s="3">
        <v>43783</v>
      </c>
      <c r="B329" s="7">
        <v>6</v>
      </c>
      <c r="C329" s="8">
        <v>43261.39453125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9">
        <v>0</v>
      </c>
      <c r="J329" s="9">
        <v>0</v>
      </c>
      <c r="K329" s="9">
        <v>0</v>
      </c>
      <c r="L329" s="9">
        <v>0</v>
      </c>
      <c r="M329" s="11">
        <f t="shared" si="4"/>
        <v>0</v>
      </c>
      <c r="N329" s="34"/>
    </row>
    <row r="330" spans="1:14" ht="13.5" thickBot="1">
      <c r="A330" s="3">
        <v>43783</v>
      </c>
      <c r="B330" s="7">
        <v>7</v>
      </c>
      <c r="C330" s="8">
        <v>46978.37109375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9">
        <v>0</v>
      </c>
      <c r="J330" s="9">
        <v>0</v>
      </c>
      <c r="K330" s="9">
        <v>0</v>
      </c>
      <c r="L330" s="9">
        <v>0</v>
      </c>
      <c r="M330" s="11">
        <f t="shared" si="4"/>
        <v>0</v>
      </c>
      <c r="N330" s="34"/>
    </row>
    <row r="331" spans="1:14" ht="13.5" thickBot="1">
      <c r="A331" s="3">
        <v>43783</v>
      </c>
      <c r="B331" s="7">
        <v>8</v>
      </c>
      <c r="C331" s="8">
        <v>47857.171875</v>
      </c>
      <c r="D331" s="8">
        <v>62.7</v>
      </c>
      <c r="E331" s="8">
        <v>55.6</v>
      </c>
      <c r="F331" s="8">
        <v>62.514939357884998</v>
      </c>
      <c r="G331" s="8">
        <v>63.521227551019003</v>
      </c>
      <c r="H331" s="8">
        <v>1.0062881931330001</v>
      </c>
      <c r="I331" s="9">
        <v>4.0275995600000001E-4</v>
      </c>
      <c r="J331" s="9">
        <v>9.0760491473300498E-5</v>
      </c>
      <c r="K331" s="9">
        <v>3.884859024E-3</v>
      </c>
      <c r="L331" s="9">
        <v>3.3913385760000001E-3</v>
      </c>
      <c r="M331" s="11">
        <f t="shared" si="4"/>
        <v>1</v>
      </c>
      <c r="N331" s="34"/>
    </row>
    <row r="332" spans="1:14" ht="13.5" thickBot="1">
      <c r="A332" s="3">
        <v>43783</v>
      </c>
      <c r="B332" s="7">
        <v>9</v>
      </c>
      <c r="C332" s="8">
        <v>47048.09765625</v>
      </c>
      <c r="D332" s="8">
        <v>580</v>
      </c>
      <c r="E332" s="8">
        <v>572.1</v>
      </c>
      <c r="F332" s="8">
        <v>672.36052858175503</v>
      </c>
      <c r="G332" s="8">
        <v>673.24600419609101</v>
      </c>
      <c r="H332" s="8">
        <v>0.88547561433499999</v>
      </c>
      <c r="I332" s="9">
        <v>4.5731242861999997E-2</v>
      </c>
      <c r="J332" s="9">
        <v>4.5296973311000001E-2</v>
      </c>
      <c r="K332" s="9">
        <v>4.9605691121000002E-2</v>
      </c>
      <c r="L332" s="9">
        <v>4.9171421569999998E-2</v>
      </c>
      <c r="M332" s="11">
        <f t="shared" ref="M332:M395" si="5">IF(F332&gt;5,1,0)</f>
        <v>1</v>
      </c>
      <c r="N332" s="34"/>
    </row>
    <row r="333" spans="1:14" ht="13.5" thickBot="1">
      <c r="A333" s="3">
        <v>43783</v>
      </c>
      <c r="B333" s="7">
        <v>10</v>
      </c>
      <c r="C333" s="8">
        <v>46414.328125</v>
      </c>
      <c r="D333" s="8">
        <v>1333.6</v>
      </c>
      <c r="E333" s="8">
        <v>1327.5</v>
      </c>
      <c r="F333" s="8">
        <v>1307.84580648614</v>
      </c>
      <c r="G333" s="8">
        <v>1360.8502337239199</v>
      </c>
      <c r="H333" s="8">
        <v>53.004427237774998</v>
      </c>
      <c r="I333" s="9">
        <v>1.3364508937000001E-2</v>
      </c>
      <c r="J333" s="9">
        <v>1.263079623E-2</v>
      </c>
      <c r="K333" s="9">
        <v>1.6356171517000001E-2</v>
      </c>
      <c r="L333" s="9">
        <v>9.6391336499999994E-3</v>
      </c>
      <c r="M333" s="11">
        <f t="shared" si="5"/>
        <v>1</v>
      </c>
      <c r="N333" s="34"/>
    </row>
    <row r="334" spans="1:14" ht="13.5" thickBot="1">
      <c r="A334" s="3">
        <v>43783</v>
      </c>
      <c r="B334" s="7">
        <v>11</v>
      </c>
      <c r="C334" s="8">
        <v>45712.93359375</v>
      </c>
      <c r="D334" s="8">
        <v>1430.2</v>
      </c>
      <c r="E334" s="8">
        <v>1423.8</v>
      </c>
      <c r="F334" s="8">
        <v>1413.8396939367699</v>
      </c>
      <c r="G334" s="8">
        <v>1483.7886549467501</v>
      </c>
      <c r="H334" s="8">
        <v>69.948961009979001</v>
      </c>
      <c r="I334" s="9">
        <v>2.6281831754E-2</v>
      </c>
      <c r="J334" s="9">
        <v>8.0236910559999992E-3</v>
      </c>
      <c r="K334" s="9">
        <v>2.9420625280000001E-2</v>
      </c>
      <c r="L334" s="9">
        <v>4.8848975290000001E-3</v>
      </c>
      <c r="M334" s="11">
        <f t="shared" si="5"/>
        <v>1</v>
      </c>
      <c r="N334" s="34"/>
    </row>
    <row r="335" spans="1:14" ht="13.5" thickBot="1">
      <c r="A335" s="3">
        <v>43783</v>
      </c>
      <c r="B335" s="7">
        <v>12</v>
      </c>
      <c r="C335" s="8">
        <v>44966.8125</v>
      </c>
      <c r="D335" s="8">
        <v>1406.8</v>
      </c>
      <c r="E335" s="8">
        <v>1400.4</v>
      </c>
      <c r="F335" s="8">
        <v>1424.72860307826</v>
      </c>
      <c r="G335" s="8">
        <v>1450.36997718202</v>
      </c>
      <c r="H335" s="8">
        <v>25.641374103756998</v>
      </c>
      <c r="I335" s="9">
        <v>2.1368306611999999E-2</v>
      </c>
      <c r="J335" s="9">
        <v>8.7928411360000003E-3</v>
      </c>
      <c r="K335" s="9">
        <v>2.4507100138000001E-2</v>
      </c>
      <c r="L335" s="9">
        <v>1.1931634663E-2</v>
      </c>
      <c r="M335" s="11">
        <f t="shared" si="5"/>
        <v>1</v>
      </c>
      <c r="N335" s="34"/>
    </row>
    <row r="336" spans="1:14" ht="13.5" thickBot="1">
      <c r="A336" s="3">
        <v>43783</v>
      </c>
      <c r="B336" s="7">
        <v>13</v>
      </c>
      <c r="C336" s="8">
        <v>44036.2109375</v>
      </c>
      <c r="D336" s="8">
        <v>1427.8</v>
      </c>
      <c r="E336" s="8">
        <v>1421</v>
      </c>
      <c r="F336" s="8">
        <v>1451.4050872507401</v>
      </c>
      <c r="G336" s="8">
        <v>1452.09297904558</v>
      </c>
      <c r="H336" s="8">
        <v>0.68789179483999996</v>
      </c>
      <c r="I336" s="9">
        <v>1.1914163336999999E-2</v>
      </c>
      <c r="J336" s="9">
        <v>1.1576796101E-2</v>
      </c>
      <c r="K336" s="9">
        <v>1.5249131459E-2</v>
      </c>
      <c r="L336" s="9">
        <v>1.4911764223E-2</v>
      </c>
      <c r="M336" s="11">
        <f t="shared" si="5"/>
        <v>1</v>
      </c>
      <c r="N336" s="34"/>
    </row>
    <row r="337" spans="1:14" ht="13.5" thickBot="1">
      <c r="A337" s="3">
        <v>43783</v>
      </c>
      <c r="B337" s="7">
        <v>14</v>
      </c>
      <c r="C337" s="8">
        <v>43477.62109375</v>
      </c>
      <c r="D337" s="8">
        <v>1462.2</v>
      </c>
      <c r="E337" s="8">
        <v>1454.7</v>
      </c>
      <c r="F337" s="8">
        <v>1474.8347783490001</v>
      </c>
      <c r="G337" s="8">
        <v>1474.9024365233099</v>
      </c>
      <c r="H337" s="8">
        <v>6.7658174301999996E-2</v>
      </c>
      <c r="I337" s="9">
        <v>6.2297383630000001E-3</v>
      </c>
      <c r="J337" s="9">
        <v>6.1965563260000002E-3</v>
      </c>
      <c r="K337" s="9">
        <v>9.9080120270000002E-3</v>
      </c>
      <c r="L337" s="9">
        <v>9.8748299889999998E-3</v>
      </c>
      <c r="M337" s="11">
        <f t="shared" si="5"/>
        <v>1</v>
      </c>
      <c r="N337" s="34"/>
    </row>
    <row r="338" spans="1:14" ht="13.5" thickBot="1">
      <c r="A338" s="3">
        <v>43783</v>
      </c>
      <c r="B338" s="7">
        <v>15</v>
      </c>
      <c r="C338" s="8">
        <v>42848.765625</v>
      </c>
      <c r="D338" s="8">
        <v>1510.7</v>
      </c>
      <c r="E338" s="8">
        <v>1503</v>
      </c>
      <c r="F338" s="8">
        <v>1517.3003821688201</v>
      </c>
      <c r="G338" s="8">
        <v>1517.3003821688201</v>
      </c>
      <c r="H338" s="8">
        <v>0</v>
      </c>
      <c r="I338" s="9">
        <v>3.2370682529999999E-3</v>
      </c>
      <c r="J338" s="9">
        <v>3.2370682529999999E-3</v>
      </c>
      <c r="K338" s="9">
        <v>7.0134292139999999E-3</v>
      </c>
      <c r="L338" s="9">
        <v>7.0134292139999999E-3</v>
      </c>
      <c r="M338" s="11">
        <f t="shared" si="5"/>
        <v>1</v>
      </c>
      <c r="N338" s="34"/>
    </row>
    <row r="339" spans="1:14" ht="13.5" thickBot="1">
      <c r="A339" s="3">
        <v>43783</v>
      </c>
      <c r="B339" s="7">
        <v>16</v>
      </c>
      <c r="C339" s="8">
        <v>42276.98828125</v>
      </c>
      <c r="D339" s="8">
        <v>1454.8</v>
      </c>
      <c r="E339" s="8">
        <v>1447.3</v>
      </c>
      <c r="F339" s="8">
        <v>1474.014845569</v>
      </c>
      <c r="G339" s="8">
        <v>1474.4431980775501</v>
      </c>
      <c r="H339" s="8">
        <v>0.42835250854399998</v>
      </c>
      <c r="I339" s="9">
        <v>9.6337410870000004E-3</v>
      </c>
      <c r="J339" s="9">
        <v>9.4236613869999996E-3</v>
      </c>
      <c r="K339" s="9">
        <v>1.3312014751000001E-2</v>
      </c>
      <c r="L339" s="9">
        <v>1.3101935051E-2</v>
      </c>
      <c r="M339" s="11">
        <f t="shared" si="5"/>
        <v>1</v>
      </c>
      <c r="N339" s="34"/>
    </row>
    <row r="340" spans="1:14" ht="13.5" thickBot="1">
      <c r="A340" s="3">
        <v>43783</v>
      </c>
      <c r="B340" s="7">
        <v>17</v>
      </c>
      <c r="C340" s="8">
        <v>42483.8359375</v>
      </c>
      <c r="D340" s="8">
        <v>854.9</v>
      </c>
      <c r="E340" s="8">
        <v>847</v>
      </c>
      <c r="F340" s="8">
        <v>1017.55752655582</v>
      </c>
      <c r="G340" s="8">
        <v>1018.20535677509</v>
      </c>
      <c r="H340" s="8">
        <v>0.647830219268</v>
      </c>
      <c r="I340" s="9">
        <v>8.0090905724999994E-2</v>
      </c>
      <c r="J340" s="9">
        <v>7.9773186147999997E-2</v>
      </c>
      <c r="K340" s="9">
        <v>8.3965353983999999E-2</v>
      </c>
      <c r="L340" s="9">
        <v>8.3647634405999996E-2</v>
      </c>
      <c r="M340" s="11">
        <f t="shared" si="5"/>
        <v>1</v>
      </c>
      <c r="N340" s="34"/>
    </row>
    <row r="341" spans="1:14" ht="13.5" thickBot="1">
      <c r="A341" s="3">
        <v>43783</v>
      </c>
      <c r="B341" s="7">
        <v>18</v>
      </c>
      <c r="C341" s="8">
        <v>44199.4375</v>
      </c>
      <c r="D341" s="8">
        <v>129.69999999999999</v>
      </c>
      <c r="E341" s="8">
        <v>119.1</v>
      </c>
      <c r="F341" s="8">
        <v>133.405860010856</v>
      </c>
      <c r="G341" s="8">
        <v>139.33952429736101</v>
      </c>
      <c r="H341" s="8">
        <v>5.9336642865050004</v>
      </c>
      <c r="I341" s="9">
        <v>4.727574446E-3</v>
      </c>
      <c r="J341" s="9">
        <v>1.8174889699999999E-3</v>
      </c>
      <c r="K341" s="9">
        <v>9.9262012239999999E-3</v>
      </c>
      <c r="L341" s="9">
        <v>7.0161157480000003E-3</v>
      </c>
      <c r="M341" s="11">
        <f t="shared" si="5"/>
        <v>1</v>
      </c>
      <c r="N341" s="34"/>
    </row>
    <row r="342" spans="1:14" ht="13.5" thickBot="1">
      <c r="A342" s="3">
        <v>43783</v>
      </c>
      <c r="B342" s="7">
        <v>19</v>
      </c>
      <c r="C342" s="8">
        <v>45775.515625</v>
      </c>
      <c r="D342" s="8">
        <v>0</v>
      </c>
      <c r="E342" s="8">
        <v>0</v>
      </c>
      <c r="F342" s="8">
        <v>0</v>
      </c>
      <c r="G342" s="8">
        <v>0.48855227152500003</v>
      </c>
      <c r="H342" s="8">
        <v>0.48855227152500003</v>
      </c>
      <c r="I342" s="9">
        <v>2.3960386E-4</v>
      </c>
      <c r="J342" s="9">
        <v>0</v>
      </c>
      <c r="K342" s="9">
        <v>2.3960386E-4</v>
      </c>
      <c r="L342" s="9">
        <v>0</v>
      </c>
      <c r="M342" s="11">
        <f t="shared" si="5"/>
        <v>0</v>
      </c>
      <c r="N342" s="34"/>
    </row>
    <row r="343" spans="1:14" ht="13.5" thickBot="1">
      <c r="A343" s="3">
        <v>43783</v>
      </c>
      <c r="B343" s="7">
        <v>20</v>
      </c>
      <c r="C343" s="8">
        <v>45799.37890625</v>
      </c>
      <c r="D343" s="8">
        <v>0</v>
      </c>
      <c r="E343" s="8">
        <v>0</v>
      </c>
      <c r="F343" s="8">
        <v>0</v>
      </c>
      <c r="G343" s="8">
        <v>0.5</v>
      </c>
      <c r="H343" s="8">
        <v>0.5</v>
      </c>
      <c r="I343" s="9">
        <v>2.4521824400000001E-4</v>
      </c>
      <c r="J343" s="9">
        <v>0</v>
      </c>
      <c r="K343" s="9">
        <v>2.4521824400000001E-4</v>
      </c>
      <c r="L343" s="9">
        <v>0</v>
      </c>
      <c r="M343" s="11">
        <f t="shared" si="5"/>
        <v>0</v>
      </c>
      <c r="N343" s="34"/>
    </row>
    <row r="344" spans="1:14" ht="13.5" thickBot="1">
      <c r="A344" s="3">
        <v>43783</v>
      </c>
      <c r="B344" s="7">
        <v>21</v>
      </c>
      <c r="C344" s="8">
        <v>45505.1328125</v>
      </c>
      <c r="D344" s="8">
        <v>0</v>
      </c>
      <c r="E344" s="8">
        <v>0</v>
      </c>
      <c r="F344" s="8">
        <v>0</v>
      </c>
      <c r="G344" s="8">
        <v>0.5</v>
      </c>
      <c r="H344" s="8">
        <v>0.5</v>
      </c>
      <c r="I344" s="9">
        <v>2.4521824400000001E-4</v>
      </c>
      <c r="J344" s="9">
        <v>0</v>
      </c>
      <c r="K344" s="9">
        <v>2.4521824400000001E-4</v>
      </c>
      <c r="L344" s="9">
        <v>0</v>
      </c>
      <c r="M344" s="11">
        <f t="shared" si="5"/>
        <v>0</v>
      </c>
      <c r="N344" s="34"/>
    </row>
    <row r="345" spans="1:14" ht="13.5" thickBot="1">
      <c r="A345" s="3">
        <v>43783</v>
      </c>
      <c r="B345" s="7">
        <v>22</v>
      </c>
      <c r="C345" s="8">
        <v>44479.15625</v>
      </c>
      <c r="D345" s="8">
        <v>0</v>
      </c>
      <c r="E345" s="8">
        <v>0</v>
      </c>
      <c r="F345" s="8">
        <v>0</v>
      </c>
      <c r="G345" s="8">
        <v>0.5</v>
      </c>
      <c r="H345" s="8">
        <v>0.5</v>
      </c>
      <c r="I345" s="9">
        <v>2.4521824400000001E-4</v>
      </c>
      <c r="J345" s="9">
        <v>0</v>
      </c>
      <c r="K345" s="9">
        <v>2.4521824400000001E-4</v>
      </c>
      <c r="L345" s="9">
        <v>0</v>
      </c>
      <c r="M345" s="11">
        <f t="shared" si="5"/>
        <v>0</v>
      </c>
      <c r="N345" s="34"/>
    </row>
    <row r="346" spans="1:14" ht="13.5" thickBot="1">
      <c r="A346" s="3">
        <v>43783</v>
      </c>
      <c r="B346" s="7">
        <v>23</v>
      </c>
      <c r="C346" s="8">
        <v>42521.4609375</v>
      </c>
      <c r="D346" s="8">
        <v>0</v>
      </c>
      <c r="E346" s="8">
        <v>0</v>
      </c>
      <c r="F346" s="8">
        <v>0</v>
      </c>
      <c r="G346" s="8">
        <v>0.5</v>
      </c>
      <c r="H346" s="8">
        <v>0.5</v>
      </c>
      <c r="I346" s="9">
        <v>2.4521824400000001E-4</v>
      </c>
      <c r="J346" s="9">
        <v>0</v>
      </c>
      <c r="K346" s="9">
        <v>2.4521824400000001E-4</v>
      </c>
      <c r="L346" s="9">
        <v>0</v>
      </c>
      <c r="M346" s="11">
        <f t="shared" si="5"/>
        <v>0</v>
      </c>
      <c r="N346" s="34"/>
    </row>
    <row r="347" spans="1:14" ht="13.5" thickBot="1">
      <c r="A347" s="3">
        <v>43783</v>
      </c>
      <c r="B347" s="7">
        <v>24</v>
      </c>
      <c r="C347" s="8">
        <v>40808.734375</v>
      </c>
      <c r="D347" s="8">
        <v>0</v>
      </c>
      <c r="E347" s="8">
        <v>0</v>
      </c>
      <c r="F347" s="8">
        <v>0</v>
      </c>
      <c r="G347" s="8">
        <v>0.5</v>
      </c>
      <c r="H347" s="8">
        <v>0.5</v>
      </c>
      <c r="I347" s="9">
        <v>2.4521824400000001E-4</v>
      </c>
      <c r="J347" s="9">
        <v>0</v>
      </c>
      <c r="K347" s="9">
        <v>2.4521824400000001E-4</v>
      </c>
      <c r="L347" s="9">
        <v>0</v>
      </c>
      <c r="M347" s="11">
        <f t="shared" si="5"/>
        <v>0</v>
      </c>
      <c r="N347" s="34"/>
    </row>
    <row r="348" spans="1:14" ht="13.5" thickBot="1">
      <c r="A348" s="3">
        <v>43784</v>
      </c>
      <c r="B348" s="7">
        <v>1</v>
      </c>
      <c r="C348" s="8">
        <v>39794.13671875</v>
      </c>
      <c r="D348" s="8">
        <v>0</v>
      </c>
      <c r="E348" s="8">
        <v>0</v>
      </c>
      <c r="F348" s="8">
        <v>0</v>
      </c>
      <c r="G348" s="8">
        <v>0.5</v>
      </c>
      <c r="H348" s="8">
        <v>0.5</v>
      </c>
      <c r="I348" s="9">
        <v>2.4521824400000001E-4</v>
      </c>
      <c r="J348" s="9">
        <v>0</v>
      </c>
      <c r="K348" s="9">
        <v>2.4521824400000001E-4</v>
      </c>
      <c r="L348" s="9">
        <v>0</v>
      </c>
      <c r="M348" s="11">
        <f t="shared" si="5"/>
        <v>0</v>
      </c>
      <c r="N348" s="34"/>
    </row>
    <row r="349" spans="1:14" ht="13.5" thickBot="1">
      <c r="A349" s="3">
        <v>43784</v>
      </c>
      <c r="B349" s="7">
        <v>2</v>
      </c>
      <c r="C349" s="8">
        <v>39614.31640625</v>
      </c>
      <c r="D349" s="8">
        <v>0</v>
      </c>
      <c r="E349" s="8">
        <v>0</v>
      </c>
      <c r="F349" s="8">
        <v>0</v>
      </c>
      <c r="G349" s="8">
        <v>0.5</v>
      </c>
      <c r="H349" s="8">
        <v>0.5</v>
      </c>
      <c r="I349" s="9">
        <v>2.4521824400000001E-4</v>
      </c>
      <c r="J349" s="9">
        <v>0</v>
      </c>
      <c r="K349" s="9">
        <v>2.4521824400000001E-4</v>
      </c>
      <c r="L349" s="9">
        <v>0</v>
      </c>
      <c r="M349" s="11">
        <f t="shared" si="5"/>
        <v>0</v>
      </c>
      <c r="N349" s="34"/>
    </row>
    <row r="350" spans="1:14" ht="13.5" thickBot="1">
      <c r="A350" s="3">
        <v>43784</v>
      </c>
      <c r="B350" s="7">
        <v>3</v>
      </c>
      <c r="C350" s="8">
        <v>39773.4765625</v>
      </c>
      <c r="D350" s="8">
        <v>0</v>
      </c>
      <c r="E350" s="8">
        <v>0</v>
      </c>
      <c r="F350" s="8">
        <v>0</v>
      </c>
      <c r="G350" s="8">
        <v>0.5</v>
      </c>
      <c r="H350" s="8">
        <v>0.5</v>
      </c>
      <c r="I350" s="9">
        <v>2.4521824400000001E-4</v>
      </c>
      <c r="J350" s="9">
        <v>0</v>
      </c>
      <c r="K350" s="9">
        <v>2.4521824400000001E-4</v>
      </c>
      <c r="L350" s="9">
        <v>0</v>
      </c>
      <c r="M350" s="11">
        <f t="shared" si="5"/>
        <v>0</v>
      </c>
      <c r="N350" s="34"/>
    </row>
    <row r="351" spans="1:14" ht="13.5" thickBot="1">
      <c r="A351" s="3">
        <v>43784</v>
      </c>
      <c r="B351" s="7">
        <v>4</v>
      </c>
      <c r="C351" s="8">
        <v>40449.4765625</v>
      </c>
      <c r="D351" s="8">
        <v>0</v>
      </c>
      <c r="E351" s="8">
        <v>0</v>
      </c>
      <c r="F351" s="8">
        <v>0</v>
      </c>
      <c r="G351" s="8">
        <v>0.5</v>
      </c>
      <c r="H351" s="8">
        <v>0.5</v>
      </c>
      <c r="I351" s="9">
        <v>2.4521824400000001E-4</v>
      </c>
      <c r="J351" s="9">
        <v>0</v>
      </c>
      <c r="K351" s="9">
        <v>2.4521824400000001E-4</v>
      </c>
      <c r="L351" s="9">
        <v>0</v>
      </c>
      <c r="M351" s="11">
        <f t="shared" si="5"/>
        <v>0</v>
      </c>
      <c r="N351" s="34"/>
    </row>
    <row r="352" spans="1:14" ht="13.5" thickBot="1">
      <c r="A352" s="3">
        <v>43784</v>
      </c>
      <c r="B352" s="7">
        <v>5</v>
      </c>
      <c r="C352" s="8">
        <v>41983.94921875</v>
      </c>
      <c r="D352" s="8">
        <v>0</v>
      </c>
      <c r="E352" s="8">
        <v>0</v>
      </c>
      <c r="F352" s="8">
        <v>0</v>
      </c>
      <c r="G352" s="8">
        <v>0.5</v>
      </c>
      <c r="H352" s="8">
        <v>0.5</v>
      </c>
      <c r="I352" s="9">
        <v>2.4521824400000001E-4</v>
      </c>
      <c r="J352" s="9">
        <v>0</v>
      </c>
      <c r="K352" s="9">
        <v>2.4521824400000001E-4</v>
      </c>
      <c r="L352" s="9">
        <v>0</v>
      </c>
      <c r="M352" s="11">
        <f t="shared" si="5"/>
        <v>0</v>
      </c>
      <c r="N352" s="34"/>
    </row>
    <row r="353" spans="1:14" ht="13.5" thickBot="1">
      <c r="A353" s="3">
        <v>43784</v>
      </c>
      <c r="B353" s="7">
        <v>6</v>
      </c>
      <c r="C353" s="8">
        <v>45033.30859375</v>
      </c>
      <c r="D353" s="8">
        <v>0</v>
      </c>
      <c r="E353" s="8">
        <v>0</v>
      </c>
      <c r="F353" s="8">
        <v>0</v>
      </c>
      <c r="G353" s="8">
        <v>0.5</v>
      </c>
      <c r="H353" s="8">
        <v>0.5</v>
      </c>
      <c r="I353" s="9">
        <v>2.4521824400000001E-4</v>
      </c>
      <c r="J353" s="9">
        <v>0</v>
      </c>
      <c r="K353" s="9">
        <v>2.4521824400000001E-4</v>
      </c>
      <c r="L353" s="9">
        <v>0</v>
      </c>
      <c r="M353" s="11">
        <f t="shared" si="5"/>
        <v>0</v>
      </c>
      <c r="N353" s="34"/>
    </row>
    <row r="354" spans="1:14" ht="13.5" thickBot="1">
      <c r="A354" s="3">
        <v>43784</v>
      </c>
      <c r="B354" s="7">
        <v>7</v>
      </c>
      <c r="C354" s="8">
        <v>48948.0859375</v>
      </c>
      <c r="D354" s="8">
        <v>0</v>
      </c>
      <c r="E354" s="8">
        <v>0</v>
      </c>
      <c r="F354" s="8">
        <v>6.1155702210000003E-3</v>
      </c>
      <c r="G354" s="8">
        <v>0.50611557022099996</v>
      </c>
      <c r="H354" s="8">
        <v>0.5</v>
      </c>
      <c r="I354" s="9">
        <v>2.4821754300000001E-4</v>
      </c>
      <c r="J354" s="9">
        <v>2.9992987844581699E-6</v>
      </c>
      <c r="K354" s="9">
        <v>2.4821754300000001E-4</v>
      </c>
      <c r="L354" s="9">
        <v>2.9992987844581699E-6</v>
      </c>
      <c r="M354" s="11">
        <f t="shared" si="5"/>
        <v>0</v>
      </c>
      <c r="N354" s="34"/>
    </row>
    <row r="355" spans="1:14" ht="13.5" thickBot="1">
      <c r="A355" s="3">
        <v>43784</v>
      </c>
      <c r="B355" s="7">
        <v>8</v>
      </c>
      <c r="C355" s="8">
        <v>49550.48046875</v>
      </c>
      <c r="D355" s="8">
        <v>90</v>
      </c>
      <c r="E355" s="8">
        <v>78.8</v>
      </c>
      <c r="F355" s="8">
        <v>100.24327753083099</v>
      </c>
      <c r="G355" s="8">
        <v>102.60203971294099</v>
      </c>
      <c r="H355" s="8">
        <v>2.3587621821089999</v>
      </c>
      <c r="I355" s="9">
        <v>6.1805001039999998E-3</v>
      </c>
      <c r="J355" s="9">
        <v>5.0236770619999996E-3</v>
      </c>
      <c r="K355" s="9">
        <v>1.1673388775E-2</v>
      </c>
      <c r="L355" s="9">
        <v>1.0516565733E-2</v>
      </c>
      <c r="M355" s="11">
        <f t="shared" si="5"/>
        <v>1</v>
      </c>
      <c r="N355" s="34"/>
    </row>
    <row r="356" spans="1:14" ht="13.5" thickBot="1">
      <c r="A356" s="3">
        <v>43784</v>
      </c>
      <c r="B356" s="7">
        <v>9</v>
      </c>
      <c r="C356" s="8">
        <v>47103.765625</v>
      </c>
      <c r="D356" s="8">
        <v>720</v>
      </c>
      <c r="E356" s="8">
        <v>716</v>
      </c>
      <c r="F356" s="8">
        <v>1010.4200018149</v>
      </c>
      <c r="G356" s="8">
        <v>1012.47321075413</v>
      </c>
      <c r="H356" s="8">
        <v>2.0532089392340001</v>
      </c>
      <c r="I356" s="9">
        <v>0.14343953445499999</v>
      </c>
      <c r="J356" s="9">
        <v>0.14243256587200001</v>
      </c>
      <c r="K356" s="9">
        <v>0.14540128040899999</v>
      </c>
      <c r="L356" s="9">
        <v>0.14439431182599999</v>
      </c>
      <c r="M356" s="11">
        <f t="shared" si="5"/>
        <v>1</v>
      </c>
      <c r="N356" s="34"/>
    </row>
    <row r="357" spans="1:14" ht="13.5" thickBot="1">
      <c r="A357" s="3">
        <v>43784</v>
      </c>
      <c r="B357" s="7">
        <v>10</v>
      </c>
      <c r="C357" s="8">
        <v>44527.09765625</v>
      </c>
      <c r="D357" s="8">
        <v>1548.9</v>
      </c>
      <c r="E357" s="8">
        <v>1541.5</v>
      </c>
      <c r="F357" s="8">
        <v>1618.06672379785</v>
      </c>
      <c r="G357" s="8">
        <v>1618.06672379785</v>
      </c>
      <c r="H357" s="8">
        <v>0</v>
      </c>
      <c r="I357" s="9">
        <v>3.3921885137999999E-2</v>
      </c>
      <c r="J357" s="9">
        <v>3.3921885137999999E-2</v>
      </c>
      <c r="K357" s="9">
        <v>3.7551115152999998E-2</v>
      </c>
      <c r="L357" s="9">
        <v>3.7551115152999998E-2</v>
      </c>
      <c r="M357" s="11">
        <f t="shared" si="5"/>
        <v>1</v>
      </c>
      <c r="N357" s="34"/>
    </row>
    <row r="358" spans="1:14" ht="13.5" thickBot="1">
      <c r="A358" s="3">
        <v>43784</v>
      </c>
      <c r="B358" s="7">
        <v>11</v>
      </c>
      <c r="C358" s="8">
        <v>42315.94140625</v>
      </c>
      <c r="D358" s="8">
        <v>1634.3</v>
      </c>
      <c r="E358" s="8">
        <v>1626.6</v>
      </c>
      <c r="F358" s="8">
        <v>1641.17091599835</v>
      </c>
      <c r="G358" s="8">
        <v>1641.17091599835</v>
      </c>
      <c r="H358" s="8">
        <v>0</v>
      </c>
      <c r="I358" s="9">
        <v>3.369747914E-3</v>
      </c>
      <c r="J358" s="9">
        <v>3.369747914E-3</v>
      </c>
      <c r="K358" s="9">
        <v>7.1461088759999999E-3</v>
      </c>
      <c r="L358" s="9">
        <v>7.1461088759999999E-3</v>
      </c>
      <c r="M358" s="11">
        <f t="shared" si="5"/>
        <v>1</v>
      </c>
      <c r="N358" s="34"/>
    </row>
    <row r="359" spans="1:14" ht="13.5" thickBot="1">
      <c r="A359" s="3">
        <v>43784</v>
      </c>
      <c r="B359" s="7">
        <v>12</v>
      </c>
      <c r="C359" s="8">
        <v>40328.81640625</v>
      </c>
      <c r="D359" s="8">
        <v>1586</v>
      </c>
      <c r="E359" s="8">
        <v>1578.4</v>
      </c>
      <c r="F359" s="8">
        <v>1599.2389345916099</v>
      </c>
      <c r="G359" s="8">
        <v>1599.0902839856701</v>
      </c>
      <c r="H359" s="8">
        <v>-0.148650605943</v>
      </c>
      <c r="I359" s="9">
        <v>6.4199529109999999E-3</v>
      </c>
      <c r="J359" s="9">
        <v>6.4928565920000002E-3</v>
      </c>
      <c r="K359" s="9">
        <v>1.0147270223E-2</v>
      </c>
      <c r="L359" s="9">
        <v>1.0220173904000001E-2</v>
      </c>
      <c r="M359" s="11">
        <f t="shared" si="5"/>
        <v>1</v>
      </c>
      <c r="N359" s="34"/>
    </row>
    <row r="360" spans="1:14" ht="13.5" thickBot="1">
      <c r="A360" s="3">
        <v>43784</v>
      </c>
      <c r="B360" s="7">
        <v>13</v>
      </c>
      <c r="C360" s="8">
        <v>38658.0078125</v>
      </c>
      <c r="D360" s="8">
        <v>1570.6</v>
      </c>
      <c r="E360" s="8">
        <v>1563.2</v>
      </c>
      <c r="F360" s="8">
        <v>1578.1275717481001</v>
      </c>
      <c r="G360" s="8">
        <v>1577.53598527191</v>
      </c>
      <c r="H360" s="8">
        <v>-0.59158647618299998</v>
      </c>
      <c r="I360" s="9">
        <v>3.4016602600000002E-3</v>
      </c>
      <c r="J360" s="9">
        <v>3.6917958539999999E-3</v>
      </c>
      <c r="K360" s="9">
        <v>7.0308902749999999E-3</v>
      </c>
      <c r="L360" s="9">
        <v>7.3210258689999997E-3</v>
      </c>
      <c r="M360" s="11">
        <f t="shared" si="5"/>
        <v>1</v>
      </c>
      <c r="N360" s="34"/>
    </row>
    <row r="361" spans="1:14" ht="13.5" thickBot="1">
      <c r="A361" s="3">
        <v>43784</v>
      </c>
      <c r="B361" s="7">
        <v>14</v>
      </c>
      <c r="C361" s="8">
        <v>37635.2109375</v>
      </c>
      <c r="D361" s="8">
        <v>1593.8</v>
      </c>
      <c r="E361" s="8">
        <v>1586.3</v>
      </c>
      <c r="F361" s="8">
        <v>1600.13514544381</v>
      </c>
      <c r="G361" s="8">
        <v>1600.06418052038</v>
      </c>
      <c r="H361" s="8">
        <v>-7.0964923434000002E-2</v>
      </c>
      <c r="I361" s="9">
        <v>3.0721826969999999E-3</v>
      </c>
      <c r="J361" s="9">
        <v>3.1069864850000002E-3</v>
      </c>
      <c r="K361" s="9">
        <v>6.750456361E-3</v>
      </c>
      <c r="L361" s="9">
        <v>6.7852601490000003E-3</v>
      </c>
      <c r="M361" s="11">
        <f t="shared" si="5"/>
        <v>1</v>
      </c>
      <c r="N361" s="34"/>
    </row>
    <row r="362" spans="1:14" ht="13.5" thickBot="1">
      <c r="A362" s="3">
        <v>43784</v>
      </c>
      <c r="B362" s="7">
        <v>15</v>
      </c>
      <c r="C362" s="8">
        <v>36779.796875</v>
      </c>
      <c r="D362" s="8">
        <v>1644.6</v>
      </c>
      <c r="E362" s="8">
        <v>1636.8</v>
      </c>
      <c r="F362" s="8">
        <v>1637.7999317492399</v>
      </c>
      <c r="G362" s="8">
        <v>1637.7999317492399</v>
      </c>
      <c r="H362" s="8">
        <v>0</v>
      </c>
      <c r="I362" s="9">
        <v>3.335001594E-3</v>
      </c>
      <c r="J362" s="9">
        <v>3.335001594E-3</v>
      </c>
      <c r="K362" s="9">
        <v>4.9040301499999998E-4</v>
      </c>
      <c r="L362" s="9">
        <v>4.9040301499999998E-4</v>
      </c>
      <c r="M362" s="11">
        <f t="shared" si="5"/>
        <v>1</v>
      </c>
      <c r="N362" s="34"/>
    </row>
    <row r="363" spans="1:14" ht="13.5" thickBot="1">
      <c r="A363" s="3">
        <v>43784</v>
      </c>
      <c r="B363" s="7">
        <v>16</v>
      </c>
      <c r="C363" s="8">
        <v>36245.06640625</v>
      </c>
      <c r="D363" s="8">
        <v>1565.3</v>
      </c>
      <c r="E363" s="8">
        <v>1557.6</v>
      </c>
      <c r="F363" s="8">
        <v>1600.1536980957501</v>
      </c>
      <c r="G363" s="8">
        <v>1600.1212913269501</v>
      </c>
      <c r="H363" s="8">
        <v>-3.2406768798000002E-2</v>
      </c>
      <c r="I363" s="9">
        <v>1.7077631842E-2</v>
      </c>
      <c r="J363" s="9">
        <v>1.7093525304000001E-2</v>
      </c>
      <c r="K363" s="9">
        <v>2.0853992803000002E-2</v>
      </c>
      <c r="L363" s="9">
        <v>2.0869886264999998E-2</v>
      </c>
      <c r="M363" s="11">
        <f t="shared" si="5"/>
        <v>1</v>
      </c>
      <c r="N363" s="34"/>
    </row>
    <row r="364" spans="1:14" ht="13.5" thickBot="1">
      <c r="A364" s="3">
        <v>43784</v>
      </c>
      <c r="B364" s="7">
        <v>17</v>
      </c>
      <c r="C364" s="8">
        <v>36542.8359375</v>
      </c>
      <c r="D364" s="8">
        <v>917.4</v>
      </c>
      <c r="E364" s="8">
        <v>910.9</v>
      </c>
      <c r="F364" s="8">
        <v>1088.3825384023501</v>
      </c>
      <c r="G364" s="8">
        <v>1088.3825384023501</v>
      </c>
      <c r="H364" s="8">
        <v>0</v>
      </c>
      <c r="I364" s="9">
        <v>8.3856075724000001E-2</v>
      </c>
      <c r="J364" s="9">
        <v>8.3856075724000001E-2</v>
      </c>
      <c r="K364" s="9">
        <v>8.7043912899000001E-2</v>
      </c>
      <c r="L364" s="9">
        <v>8.7043912899000001E-2</v>
      </c>
      <c r="M364" s="11">
        <f t="shared" si="5"/>
        <v>1</v>
      </c>
      <c r="N364" s="34"/>
    </row>
    <row r="365" spans="1:14" ht="13.5" thickBot="1">
      <c r="A365" s="3">
        <v>43784</v>
      </c>
      <c r="B365" s="7">
        <v>18</v>
      </c>
      <c r="C365" s="8">
        <v>38052.8515625</v>
      </c>
      <c r="D365" s="8">
        <v>140.19999999999999</v>
      </c>
      <c r="E365" s="8">
        <v>132.19999999999999</v>
      </c>
      <c r="F365" s="8">
        <v>143.04082722667599</v>
      </c>
      <c r="G365" s="8">
        <v>145.63106786458999</v>
      </c>
      <c r="H365" s="8">
        <v>2.5902406379139999</v>
      </c>
      <c r="I365" s="9">
        <v>2.6635938520000002E-3</v>
      </c>
      <c r="J365" s="9">
        <v>1.393245329E-3</v>
      </c>
      <c r="K365" s="9">
        <v>6.5870857590000003E-3</v>
      </c>
      <c r="L365" s="9">
        <v>5.3167372369999997E-3</v>
      </c>
      <c r="M365" s="11">
        <f t="shared" si="5"/>
        <v>1</v>
      </c>
      <c r="N365" s="34"/>
    </row>
    <row r="366" spans="1:14" ht="13.5" thickBot="1">
      <c r="A366" s="3">
        <v>43784</v>
      </c>
      <c r="B366" s="7">
        <v>19</v>
      </c>
      <c r="C366" s="8">
        <v>39784.79296875</v>
      </c>
      <c r="D366" s="8">
        <v>0</v>
      </c>
      <c r="E366" s="8">
        <v>0</v>
      </c>
      <c r="F366" s="8">
        <v>0</v>
      </c>
      <c r="G366" s="8">
        <v>0.50046301678399996</v>
      </c>
      <c r="H366" s="8">
        <v>0.50046301678399996</v>
      </c>
      <c r="I366" s="9">
        <v>2.4544532400000001E-4</v>
      </c>
      <c r="J366" s="9">
        <v>0</v>
      </c>
      <c r="K366" s="9">
        <v>2.4544532400000001E-4</v>
      </c>
      <c r="L366" s="9">
        <v>0</v>
      </c>
      <c r="M366" s="11">
        <f t="shared" si="5"/>
        <v>0</v>
      </c>
      <c r="N366" s="34"/>
    </row>
    <row r="367" spans="1:14" ht="13.5" thickBot="1">
      <c r="A367" s="3">
        <v>43784</v>
      </c>
      <c r="B367" s="7">
        <v>20</v>
      </c>
      <c r="C367" s="8">
        <v>40057.56640625</v>
      </c>
      <c r="D367" s="8">
        <v>0</v>
      </c>
      <c r="E367" s="8">
        <v>0</v>
      </c>
      <c r="F367" s="8">
        <v>0</v>
      </c>
      <c r="G367" s="8">
        <v>0.5</v>
      </c>
      <c r="H367" s="8">
        <v>0.5</v>
      </c>
      <c r="I367" s="9">
        <v>2.4521824400000001E-4</v>
      </c>
      <c r="J367" s="9">
        <v>0</v>
      </c>
      <c r="K367" s="9">
        <v>2.4521824400000001E-4</v>
      </c>
      <c r="L367" s="9">
        <v>0</v>
      </c>
      <c r="M367" s="11">
        <f t="shared" si="5"/>
        <v>0</v>
      </c>
      <c r="N367" s="34"/>
    </row>
    <row r="368" spans="1:14" ht="13.5" thickBot="1">
      <c r="A368" s="3">
        <v>43784</v>
      </c>
      <c r="B368" s="7">
        <v>21</v>
      </c>
      <c r="C368" s="8">
        <v>40338.78125</v>
      </c>
      <c r="D368" s="8">
        <v>0</v>
      </c>
      <c r="E368" s="8">
        <v>0</v>
      </c>
      <c r="F368" s="8">
        <v>0</v>
      </c>
      <c r="G368" s="8">
        <v>0.5</v>
      </c>
      <c r="H368" s="8">
        <v>0.5</v>
      </c>
      <c r="I368" s="9">
        <v>2.4521824400000001E-4</v>
      </c>
      <c r="J368" s="9">
        <v>0</v>
      </c>
      <c r="K368" s="9">
        <v>2.4521824400000001E-4</v>
      </c>
      <c r="L368" s="9">
        <v>0</v>
      </c>
      <c r="M368" s="11">
        <f t="shared" si="5"/>
        <v>0</v>
      </c>
      <c r="N368" s="34"/>
    </row>
    <row r="369" spans="1:14" ht="13.5" thickBot="1">
      <c r="A369" s="3">
        <v>43784</v>
      </c>
      <c r="B369" s="7">
        <v>22</v>
      </c>
      <c r="C369" s="8">
        <v>40358.37890625</v>
      </c>
      <c r="D369" s="8">
        <v>0</v>
      </c>
      <c r="E369" s="8">
        <v>0</v>
      </c>
      <c r="F369" s="8">
        <v>2.66666668984624E-5</v>
      </c>
      <c r="G369" s="8">
        <v>0.50002666666600004</v>
      </c>
      <c r="H369" s="8">
        <v>0.5</v>
      </c>
      <c r="I369" s="9">
        <v>2.4523132200000001E-4</v>
      </c>
      <c r="J369" s="9">
        <v>1.3078306473007599E-8</v>
      </c>
      <c r="K369" s="9">
        <v>2.4523132200000001E-4</v>
      </c>
      <c r="L369" s="9">
        <v>1.3078306473007599E-8</v>
      </c>
      <c r="M369" s="11">
        <f t="shared" si="5"/>
        <v>0</v>
      </c>
      <c r="N369" s="34"/>
    </row>
    <row r="370" spans="1:14" ht="13.5" thickBot="1">
      <c r="A370" s="3">
        <v>43784</v>
      </c>
      <c r="B370" s="7">
        <v>23</v>
      </c>
      <c r="C370" s="8">
        <v>39861.55078125</v>
      </c>
      <c r="D370" s="8">
        <v>0</v>
      </c>
      <c r="E370" s="8">
        <v>0</v>
      </c>
      <c r="F370" s="8">
        <v>0</v>
      </c>
      <c r="G370" s="8">
        <v>0.5</v>
      </c>
      <c r="H370" s="8">
        <v>0.5</v>
      </c>
      <c r="I370" s="9">
        <v>2.4521824400000001E-4</v>
      </c>
      <c r="J370" s="9">
        <v>0</v>
      </c>
      <c r="K370" s="9">
        <v>2.4521824400000001E-4</v>
      </c>
      <c r="L370" s="9">
        <v>0</v>
      </c>
      <c r="M370" s="11">
        <f t="shared" si="5"/>
        <v>0</v>
      </c>
      <c r="N370" s="34"/>
    </row>
    <row r="371" spans="1:14" ht="13.5" thickBot="1">
      <c r="A371" s="3">
        <v>43784</v>
      </c>
      <c r="B371" s="7">
        <v>24</v>
      </c>
      <c r="C371" s="8">
        <v>38991.0625</v>
      </c>
      <c r="D371" s="8">
        <v>0</v>
      </c>
      <c r="E371" s="8">
        <v>0</v>
      </c>
      <c r="F371" s="8">
        <v>0</v>
      </c>
      <c r="G371" s="8">
        <v>0.5</v>
      </c>
      <c r="H371" s="8">
        <v>0.5</v>
      </c>
      <c r="I371" s="9">
        <v>2.4521824400000001E-4</v>
      </c>
      <c r="J371" s="9">
        <v>0</v>
      </c>
      <c r="K371" s="9">
        <v>2.4521824400000001E-4</v>
      </c>
      <c r="L371" s="9">
        <v>0</v>
      </c>
      <c r="M371" s="11">
        <f t="shared" si="5"/>
        <v>0</v>
      </c>
      <c r="N371" s="34"/>
    </row>
    <row r="372" spans="1:14" ht="13.5" thickBot="1">
      <c r="A372" s="3">
        <v>43785</v>
      </c>
      <c r="B372" s="7">
        <v>1</v>
      </c>
      <c r="C372" s="8">
        <v>38352.8671875</v>
      </c>
      <c r="D372" s="8">
        <v>0</v>
      </c>
      <c r="E372" s="8">
        <v>0</v>
      </c>
      <c r="F372" s="8">
        <v>0</v>
      </c>
      <c r="G372" s="8">
        <v>0.5</v>
      </c>
      <c r="H372" s="8">
        <v>0.5</v>
      </c>
      <c r="I372" s="9">
        <v>2.4521824400000001E-4</v>
      </c>
      <c r="J372" s="9">
        <v>0</v>
      </c>
      <c r="K372" s="9">
        <v>2.4521824400000001E-4</v>
      </c>
      <c r="L372" s="9">
        <v>0</v>
      </c>
      <c r="M372" s="11">
        <f t="shared" si="5"/>
        <v>0</v>
      </c>
      <c r="N372" s="34"/>
    </row>
    <row r="373" spans="1:14" ht="13.5" thickBot="1">
      <c r="A373" s="3">
        <v>43785</v>
      </c>
      <c r="B373" s="7">
        <v>2</v>
      </c>
      <c r="C373" s="8">
        <v>38208.234375</v>
      </c>
      <c r="D373" s="8">
        <v>0</v>
      </c>
      <c r="E373" s="8">
        <v>0</v>
      </c>
      <c r="F373" s="8">
        <v>0</v>
      </c>
      <c r="G373" s="8">
        <v>0.5</v>
      </c>
      <c r="H373" s="8">
        <v>0.5</v>
      </c>
      <c r="I373" s="9">
        <v>2.4521824400000001E-4</v>
      </c>
      <c r="J373" s="9">
        <v>0</v>
      </c>
      <c r="K373" s="9">
        <v>2.4521824400000001E-4</v>
      </c>
      <c r="L373" s="9">
        <v>0</v>
      </c>
      <c r="M373" s="11">
        <f t="shared" si="5"/>
        <v>0</v>
      </c>
      <c r="N373" s="34"/>
    </row>
    <row r="374" spans="1:14" ht="13.5" thickBot="1">
      <c r="A374" s="3">
        <v>43785</v>
      </c>
      <c r="B374" s="7">
        <v>3</v>
      </c>
      <c r="C374" s="8">
        <v>38339.4609375</v>
      </c>
      <c r="D374" s="8">
        <v>0</v>
      </c>
      <c r="E374" s="8">
        <v>0</v>
      </c>
      <c r="F374" s="8">
        <v>0</v>
      </c>
      <c r="G374" s="8">
        <v>0.5</v>
      </c>
      <c r="H374" s="8">
        <v>0.5</v>
      </c>
      <c r="I374" s="9">
        <v>2.4521824400000001E-4</v>
      </c>
      <c r="J374" s="9">
        <v>0</v>
      </c>
      <c r="K374" s="9">
        <v>2.4521824400000001E-4</v>
      </c>
      <c r="L374" s="9">
        <v>0</v>
      </c>
      <c r="M374" s="11">
        <f t="shared" si="5"/>
        <v>0</v>
      </c>
      <c r="N374" s="34"/>
    </row>
    <row r="375" spans="1:14" ht="13.5" thickBot="1">
      <c r="A375" s="3">
        <v>43785</v>
      </c>
      <c r="B375" s="7">
        <v>4</v>
      </c>
      <c r="C375" s="8">
        <v>38810.66796875</v>
      </c>
      <c r="D375" s="8">
        <v>0</v>
      </c>
      <c r="E375" s="8">
        <v>0</v>
      </c>
      <c r="F375" s="8">
        <v>0</v>
      </c>
      <c r="G375" s="8">
        <v>0.5</v>
      </c>
      <c r="H375" s="8">
        <v>0.5</v>
      </c>
      <c r="I375" s="9">
        <v>2.4521824400000001E-4</v>
      </c>
      <c r="J375" s="9">
        <v>0</v>
      </c>
      <c r="K375" s="9">
        <v>2.4521824400000001E-4</v>
      </c>
      <c r="L375" s="9">
        <v>0</v>
      </c>
      <c r="M375" s="11">
        <f t="shared" si="5"/>
        <v>0</v>
      </c>
      <c r="N375" s="34"/>
    </row>
    <row r="376" spans="1:14" ht="13.5" thickBot="1">
      <c r="A376" s="3">
        <v>43785</v>
      </c>
      <c r="B376" s="7">
        <v>5</v>
      </c>
      <c r="C376" s="8">
        <v>39774.51171875</v>
      </c>
      <c r="D376" s="8">
        <v>0</v>
      </c>
      <c r="E376" s="8">
        <v>0</v>
      </c>
      <c r="F376" s="8">
        <v>0</v>
      </c>
      <c r="G376" s="8">
        <v>0.5</v>
      </c>
      <c r="H376" s="8">
        <v>0.5</v>
      </c>
      <c r="I376" s="9">
        <v>2.4521824400000001E-4</v>
      </c>
      <c r="J376" s="9">
        <v>0</v>
      </c>
      <c r="K376" s="9">
        <v>2.4521824400000001E-4</v>
      </c>
      <c r="L376" s="9">
        <v>0</v>
      </c>
      <c r="M376" s="11">
        <f t="shared" si="5"/>
        <v>0</v>
      </c>
      <c r="N376" s="34"/>
    </row>
    <row r="377" spans="1:14" ht="13.5" thickBot="1">
      <c r="A377" s="3">
        <v>43785</v>
      </c>
      <c r="B377" s="7">
        <v>6</v>
      </c>
      <c r="C377" s="8">
        <v>41370.1484375</v>
      </c>
      <c r="D377" s="8">
        <v>0</v>
      </c>
      <c r="E377" s="8">
        <v>0</v>
      </c>
      <c r="F377" s="8">
        <v>0</v>
      </c>
      <c r="G377" s="8">
        <v>0.5</v>
      </c>
      <c r="H377" s="8">
        <v>0.5</v>
      </c>
      <c r="I377" s="9">
        <v>2.4521824400000001E-4</v>
      </c>
      <c r="J377" s="9">
        <v>0</v>
      </c>
      <c r="K377" s="9">
        <v>2.4521824400000001E-4</v>
      </c>
      <c r="L377" s="9">
        <v>0</v>
      </c>
      <c r="M377" s="11">
        <f t="shared" si="5"/>
        <v>0</v>
      </c>
      <c r="N377" s="34"/>
    </row>
    <row r="378" spans="1:14" ht="13.5" thickBot="1">
      <c r="A378" s="3">
        <v>43785</v>
      </c>
      <c r="B378" s="7">
        <v>7</v>
      </c>
      <c r="C378" s="8">
        <v>43350.25</v>
      </c>
      <c r="D378" s="8">
        <v>0</v>
      </c>
      <c r="E378" s="8">
        <v>0</v>
      </c>
      <c r="F378" s="8">
        <v>9.2783864170000001E-3</v>
      </c>
      <c r="G378" s="8">
        <v>0.50927838641699996</v>
      </c>
      <c r="H378" s="8">
        <v>0.5</v>
      </c>
      <c r="I378" s="9">
        <v>2.4976870299999999E-4</v>
      </c>
      <c r="J378" s="9">
        <v>4.5504592532429801E-6</v>
      </c>
      <c r="K378" s="9">
        <v>2.4976870299999999E-4</v>
      </c>
      <c r="L378" s="9">
        <v>4.5504592532429801E-6</v>
      </c>
      <c r="M378" s="11">
        <f t="shared" si="5"/>
        <v>0</v>
      </c>
      <c r="N378" s="34"/>
    </row>
    <row r="379" spans="1:14" ht="13.5" thickBot="1">
      <c r="A379" s="3">
        <v>43785</v>
      </c>
      <c r="B379" s="7">
        <v>8</v>
      </c>
      <c r="C379" s="8">
        <v>44765.35546875</v>
      </c>
      <c r="D379" s="8">
        <v>54.3</v>
      </c>
      <c r="E379" s="8">
        <v>43.4</v>
      </c>
      <c r="F379" s="8">
        <v>74.946746574748005</v>
      </c>
      <c r="G379" s="8">
        <v>75.467727153493001</v>
      </c>
      <c r="H379" s="8">
        <v>0.52098057874399994</v>
      </c>
      <c r="I379" s="9">
        <v>1.0381425773999999E-2</v>
      </c>
      <c r="J379" s="9">
        <v>1.0125917888E-2</v>
      </c>
      <c r="K379" s="9">
        <v>1.5727183498000001E-2</v>
      </c>
      <c r="L379" s="9">
        <v>1.5471675612E-2</v>
      </c>
      <c r="M379" s="11">
        <f t="shared" si="5"/>
        <v>1</v>
      </c>
      <c r="N379" s="34"/>
    </row>
    <row r="380" spans="1:14" ht="13.5" thickBot="1">
      <c r="A380" s="3">
        <v>43785</v>
      </c>
      <c r="B380" s="7">
        <v>9</v>
      </c>
      <c r="C380" s="8">
        <v>44025.1875</v>
      </c>
      <c r="D380" s="8">
        <v>463</v>
      </c>
      <c r="E380" s="8">
        <v>461.8</v>
      </c>
      <c r="F380" s="8">
        <v>529.72008766809097</v>
      </c>
      <c r="G380" s="8">
        <v>531.50352324842299</v>
      </c>
      <c r="H380" s="8">
        <v>1.783435580333</v>
      </c>
      <c r="I380" s="9">
        <v>3.3596627390000001E-2</v>
      </c>
      <c r="J380" s="9">
        <v>3.2721965505999998E-2</v>
      </c>
      <c r="K380" s="9">
        <v>3.4185151176000003E-2</v>
      </c>
      <c r="L380" s="9">
        <v>3.3310489291999999E-2</v>
      </c>
      <c r="M380" s="11">
        <f t="shared" si="5"/>
        <v>1</v>
      </c>
      <c r="N380" s="34"/>
    </row>
    <row r="381" spans="1:14" ht="13.5" thickBot="1">
      <c r="A381" s="3">
        <v>43785</v>
      </c>
      <c r="B381" s="7">
        <v>10</v>
      </c>
      <c r="C381" s="8">
        <v>41999.30859375</v>
      </c>
      <c r="D381" s="8">
        <v>995.1</v>
      </c>
      <c r="E381" s="8">
        <v>990.6</v>
      </c>
      <c r="F381" s="8">
        <v>1026.8232205679701</v>
      </c>
      <c r="G381" s="8">
        <v>1027.2600085695599</v>
      </c>
      <c r="H381" s="8">
        <v>0.43678800158999997</v>
      </c>
      <c r="I381" s="9">
        <v>1.5772441671999999E-2</v>
      </c>
      <c r="J381" s="9">
        <v>1.5558224898E-2</v>
      </c>
      <c r="K381" s="9">
        <v>1.797940587E-2</v>
      </c>
      <c r="L381" s="9">
        <v>1.7765189096E-2</v>
      </c>
      <c r="M381" s="11">
        <f t="shared" si="5"/>
        <v>1</v>
      </c>
      <c r="N381" s="34"/>
    </row>
    <row r="382" spans="1:14" ht="13.5" thickBot="1">
      <c r="A382" s="3">
        <v>43785</v>
      </c>
      <c r="B382" s="7">
        <v>11</v>
      </c>
      <c r="C382" s="8">
        <v>39974.38671875</v>
      </c>
      <c r="D382" s="8">
        <v>1181.9000000000001</v>
      </c>
      <c r="E382" s="8">
        <v>1176.0999999999999</v>
      </c>
      <c r="F382" s="8">
        <v>1414.0621690472001</v>
      </c>
      <c r="G382" s="8">
        <v>1424.66907675213</v>
      </c>
      <c r="H382" s="8">
        <v>10.606907704936001</v>
      </c>
      <c r="I382" s="9">
        <v>0.119062813512</v>
      </c>
      <c r="J382" s="9">
        <v>0.113860798944</v>
      </c>
      <c r="K382" s="9">
        <v>0.121907345145</v>
      </c>
      <c r="L382" s="9">
        <v>0.116705330577</v>
      </c>
      <c r="M382" s="11">
        <f t="shared" si="5"/>
        <v>1</v>
      </c>
      <c r="N382" s="34"/>
    </row>
    <row r="383" spans="1:14" ht="13.5" thickBot="1">
      <c r="A383" s="3">
        <v>43785</v>
      </c>
      <c r="B383" s="7">
        <v>12</v>
      </c>
      <c r="C383" s="8">
        <v>38157.390625</v>
      </c>
      <c r="D383" s="8">
        <v>1232.3</v>
      </c>
      <c r="E383" s="8">
        <v>1225.8</v>
      </c>
      <c r="F383" s="8">
        <v>1434.63006017673</v>
      </c>
      <c r="G383" s="8">
        <v>1454.8186771652399</v>
      </c>
      <c r="H383" s="8">
        <v>20.188616988518</v>
      </c>
      <c r="I383" s="9">
        <v>0.109131278648</v>
      </c>
      <c r="J383" s="9">
        <v>9.9230044224999994E-2</v>
      </c>
      <c r="K383" s="9">
        <v>0.112319115824</v>
      </c>
      <c r="L383" s="9">
        <v>0.102417881401</v>
      </c>
      <c r="M383" s="11">
        <f t="shared" si="5"/>
        <v>1</v>
      </c>
      <c r="N383" s="34"/>
    </row>
    <row r="384" spans="1:14" ht="13.5" thickBot="1">
      <c r="A384" s="3">
        <v>43785</v>
      </c>
      <c r="B384" s="7">
        <v>13</v>
      </c>
      <c r="C384" s="8">
        <v>36610.7421875</v>
      </c>
      <c r="D384" s="8">
        <v>1271.0999999999999</v>
      </c>
      <c r="E384" s="8">
        <v>1265</v>
      </c>
      <c r="F384" s="8">
        <v>1354.8072069709799</v>
      </c>
      <c r="G384" s="8">
        <v>1366.83949281539</v>
      </c>
      <c r="H384" s="8">
        <v>12.032285844414</v>
      </c>
      <c r="I384" s="9">
        <v>4.6954140663999999E-2</v>
      </c>
      <c r="J384" s="9">
        <v>4.1053068646000002E-2</v>
      </c>
      <c r="K384" s="9">
        <v>4.9945803243999998E-2</v>
      </c>
      <c r="L384" s="9">
        <v>4.4044731226E-2</v>
      </c>
      <c r="M384" s="11">
        <f t="shared" si="5"/>
        <v>1</v>
      </c>
      <c r="N384" s="34"/>
    </row>
    <row r="385" spans="1:14" ht="13.5" thickBot="1">
      <c r="A385" s="3">
        <v>43785</v>
      </c>
      <c r="B385" s="7">
        <v>14</v>
      </c>
      <c r="C385" s="8">
        <v>35422.93359375</v>
      </c>
      <c r="D385" s="8">
        <v>1268.2</v>
      </c>
      <c r="E385" s="8">
        <v>1262.0999999999999</v>
      </c>
      <c r="F385" s="8">
        <v>1175.2723841089501</v>
      </c>
      <c r="G385" s="8">
        <v>1199.9837465441999</v>
      </c>
      <c r="H385" s="8">
        <v>24.711362435247999</v>
      </c>
      <c r="I385" s="9">
        <v>3.3455739801000001E-2</v>
      </c>
      <c r="J385" s="9">
        <v>4.5575093619000001E-2</v>
      </c>
      <c r="K385" s="9">
        <v>3.0464077222000001E-2</v>
      </c>
      <c r="L385" s="9">
        <v>4.2583431040000001E-2</v>
      </c>
      <c r="M385" s="11">
        <f t="shared" si="5"/>
        <v>1</v>
      </c>
      <c r="N385" s="34"/>
    </row>
    <row r="386" spans="1:14" ht="13.5" thickBot="1">
      <c r="A386" s="3">
        <v>43785</v>
      </c>
      <c r="B386" s="7">
        <v>15</v>
      </c>
      <c r="C386" s="8">
        <v>34794.51171875</v>
      </c>
      <c r="D386" s="8">
        <v>1163.2</v>
      </c>
      <c r="E386" s="8">
        <v>1157</v>
      </c>
      <c r="F386" s="8">
        <v>963.49492359903104</v>
      </c>
      <c r="G386" s="8">
        <v>966.15816160837801</v>
      </c>
      <c r="H386" s="8">
        <v>2.6632380093460002</v>
      </c>
      <c r="I386" s="9">
        <v>9.6636507302999997E-2</v>
      </c>
      <c r="J386" s="9">
        <v>9.7942656399999994E-2</v>
      </c>
      <c r="K386" s="9">
        <v>9.3595801074000007E-2</v>
      </c>
      <c r="L386" s="9">
        <v>9.4901950171999996E-2</v>
      </c>
      <c r="M386" s="11">
        <f t="shared" si="5"/>
        <v>1</v>
      </c>
      <c r="N386" s="34"/>
    </row>
    <row r="387" spans="1:14" ht="13.5" thickBot="1">
      <c r="A387" s="3">
        <v>43785</v>
      </c>
      <c r="B387" s="7">
        <v>16</v>
      </c>
      <c r="C387" s="8">
        <v>34562.28125</v>
      </c>
      <c r="D387" s="8">
        <v>946.3</v>
      </c>
      <c r="E387" s="8">
        <v>940.8</v>
      </c>
      <c r="F387" s="8">
        <v>732.69051381379404</v>
      </c>
      <c r="G387" s="8">
        <v>735.57760164125102</v>
      </c>
      <c r="H387" s="8">
        <v>2.887087827457</v>
      </c>
      <c r="I387" s="9">
        <v>0.10334595309400001</v>
      </c>
      <c r="J387" s="9">
        <v>0.10476188631</v>
      </c>
      <c r="K387" s="9">
        <v>0.10064855240700001</v>
      </c>
      <c r="L387" s="9">
        <v>0.102064485623</v>
      </c>
      <c r="M387" s="11">
        <f t="shared" si="5"/>
        <v>1</v>
      </c>
      <c r="N387" s="34"/>
    </row>
    <row r="388" spans="1:14" ht="13.5" thickBot="1">
      <c r="A388" s="3">
        <v>43785</v>
      </c>
      <c r="B388" s="7">
        <v>17</v>
      </c>
      <c r="C388" s="8">
        <v>34875.75</v>
      </c>
      <c r="D388" s="8">
        <v>513.79999999999995</v>
      </c>
      <c r="E388" s="8">
        <v>510.9</v>
      </c>
      <c r="F388" s="8">
        <v>434.17158271627301</v>
      </c>
      <c r="G388" s="8">
        <v>434.82944948246097</v>
      </c>
      <c r="H388" s="8">
        <v>0.65786676618700002</v>
      </c>
      <c r="I388" s="9">
        <v>3.8730039488000002E-2</v>
      </c>
      <c r="J388" s="9">
        <v>3.9052681355E-2</v>
      </c>
      <c r="K388" s="9">
        <v>3.7307773672E-2</v>
      </c>
      <c r="L388" s="9">
        <v>3.7630415537999999E-2</v>
      </c>
      <c r="M388" s="11">
        <f t="shared" si="5"/>
        <v>1</v>
      </c>
      <c r="N388" s="34"/>
    </row>
    <row r="389" spans="1:14" ht="13.5" thickBot="1">
      <c r="A389" s="3">
        <v>43785</v>
      </c>
      <c r="B389" s="7">
        <v>18</v>
      </c>
      <c r="C389" s="8">
        <v>36342.9296875</v>
      </c>
      <c r="D389" s="8">
        <v>89.3</v>
      </c>
      <c r="E389" s="8">
        <v>80.3</v>
      </c>
      <c r="F389" s="8">
        <v>65.541521999455995</v>
      </c>
      <c r="G389" s="8">
        <v>70.916679795974005</v>
      </c>
      <c r="H389" s="8">
        <v>5.3751577965179997</v>
      </c>
      <c r="I389" s="9">
        <v>9.0158510069999996E-3</v>
      </c>
      <c r="J389" s="9">
        <v>1.1652024521999999E-2</v>
      </c>
      <c r="K389" s="9">
        <v>4.6019226110000002E-3</v>
      </c>
      <c r="L389" s="9">
        <v>7.2380961250000002E-3</v>
      </c>
      <c r="M389" s="11">
        <f t="shared" si="5"/>
        <v>1</v>
      </c>
      <c r="N389" s="34"/>
    </row>
    <row r="390" spans="1:14" ht="13.5" thickBot="1">
      <c r="A390" s="3">
        <v>43785</v>
      </c>
      <c r="B390" s="7">
        <v>19</v>
      </c>
      <c r="C390" s="8">
        <v>37861.921875</v>
      </c>
      <c r="D390" s="8">
        <v>0</v>
      </c>
      <c r="E390" s="8">
        <v>0</v>
      </c>
      <c r="F390" s="8">
        <v>0</v>
      </c>
      <c r="G390" s="8">
        <v>0.49966344386299999</v>
      </c>
      <c r="H390" s="8">
        <v>0.49966344386299999</v>
      </c>
      <c r="I390" s="9">
        <v>2.4505318399999998E-4</v>
      </c>
      <c r="J390" s="9">
        <v>0</v>
      </c>
      <c r="K390" s="9">
        <v>2.4505318399999998E-4</v>
      </c>
      <c r="L390" s="9">
        <v>0</v>
      </c>
      <c r="M390" s="11">
        <f t="shared" si="5"/>
        <v>0</v>
      </c>
      <c r="N390" s="34"/>
    </row>
    <row r="391" spans="1:14" ht="13.5" thickBot="1">
      <c r="A391" s="3">
        <v>43785</v>
      </c>
      <c r="B391" s="7">
        <v>20</v>
      </c>
      <c r="C391" s="8">
        <v>38031.19921875</v>
      </c>
      <c r="D391" s="8">
        <v>0</v>
      </c>
      <c r="E391" s="8">
        <v>0</v>
      </c>
      <c r="F391" s="8">
        <v>0</v>
      </c>
      <c r="G391" s="8">
        <v>0.5</v>
      </c>
      <c r="H391" s="8">
        <v>0.5</v>
      </c>
      <c r="I391" s="9">
        <v>2.4521824400000001E-4</v>
      </c>
      <c r="J391" s="9">
        <v>0</v>
      </c>
      <c r="K391" s="9">
        <v>2.4521824400000001E-4</v>
      </c>
      <c r="L391" s="9">
        <v>0</v>
      </c>
      <c r="M391" s="11">
        <f t="shared" si="5"/>
        <v>0</v>
      </c>
      <c r="N391" s="34"/>
    </row>
    <row r="392" spans="1:14" ht="13.5" thickBot="1">
      <c r="A392" s="3">
        <v>43785</v>
      </c>
      <c r="B392" s="7">
        <v>21</v>
      </c>
      <c r="C392" s="8">
        <v>38021.9609375</v>
      </c>
      <c r="D392" s="8">
        <v>0</v>
      </c>
      <c r="E392" s="8">
        <v>0</v>
      </c>
      <c r="F392" s="8">
        <v>0</v>
      </c>
      <c r="G392" s="8">
        <v>0.5</v>
      </c>
      <c r="H392" s="8">
        <v>0.5</v>
      </c>
      <c r="I392" s="9">
        <v>2.4521824400000001E-4</v>
      </c>
      <c r="J392" s="9">
        <v>0</v>
      </c>
      <c r="K392" s="9">
        <v>2.4521824400000001E-4</v>
      </c>
      <c r="L392" s="9">
        <v>0</v>
      </c>
      <c r="M392" s="11">
        <f t="shared" si="5"/>
        <v>0</v>
      </c>
      <c r="N392" s="34"/>
    </row>
    <row r="393" spans="1:14" ht="13.5" thickBot="1">
      <c r="A393" s="3">
        <v>43785</v>
      </c>
      <c r="B393" s="7">
        <v>22</v>
      </c>
      <c r="C393" s="8">
        <v>37671.37109375</v>
      </c>
      <c r="D393" s="8">
        <v>0</v>
      </c>
      <c r="E393" s="8">
        <v>0</v>
      </c>
      <c r="F393" s="8">
        <v>0</v>
      </c>
      <c r="G393" s="8">
        <v>0.5</v>
      </c>
      <c r="H393" s="8">
        <v>0.5</v>
      </c>
      <c r="I393" s="9">
        <v>2.4521824400000001E-4</v>
      </c>
      <c r="J393" s="9">
        <v>0</v>
      </c>
      <c r="K393" s="9">
        <v>2.4521824400000001E-4</v>
      </c>
      <c r="L393" s="9">
        <v>0</v>
      </c>
      <c r="M393" s="11">
        <f t="shared" si="5"/>
        <v>0</v>
      </c>
      <c r="N393" s="34"/>
    </row>
    <row r="394" spans="1:14" ht="13.5" thickBot="1">
      <c r="A394" s="3">
        <v>43785</v>
      </c>
      <c r="B394" s="7">
        <v>23</v>
      </c>
      <c r="C394" s="8">
        <v>36832.1328125</v>
      </c>
      <c r="D394" s="8">
        <v>0</v>
      </c>
      <c r="E394" s="8">
        <v>0</v>
      </c>
      <c r="F394" s="8">
        <v>0</v>
      </c>
      <c r="G394" s="8">
        <v>0.5</v>
      </c>
      <c r="H394" s="8">
        <v>0.5</v>
      </c>
      <c r="I394" s="9">
        <v>2.4521824400000001E-4</v>
      </c>
      <c r="J394" s="9">
        <v>0</v>
      </c>
      <c r="K394" s="9">
        <v>2.4521824400000001E-4</v>
      </c>
      <c r="L394" s="9">
        <v>0</v>
      </c>
      <c r="M394" s="11">
        <f t="shared" si="5"/>
        <v>0</v>
      </c>
      <c r="N394" s="34"/>
    </row>
    <row r="395" spans="1:14" ht="13.5" thickBot="1">
      <c r="A395" s="3">
        <v>43785</v>
      </c>
      <c r="B395" s="7">
        <v>24</v>
      </c>
      <c r="C395" s="8">
        <v>35719.69921875</v>
      </c>
      <c r="D395" s="8">
        <v>0</v>
      </c>
      <c r="E395" s="8">
        <v>0</v>
      </c>
      <c r="F395" s="8">
        <v>0</v>
      </c>
      <c r="G395" s="8">
        <v>0.5</v>
      </c>
      <c r="H395" s="8">
        <v>0.5</v>
      </c>
      <c r="I395" s="9">
        <v>2.4521824400000001E-4</v>
      </c>
      <c r="J395" s="9">
        <v>0</v>
      </c>
      <c r="K395" s="9">
        <v>2.4521824400000001E-4</v>
      </c>
      <c r="L395" s="9">
        <v>0</v>
      </c>
      <c r="M395" s="11">
        <f t="shared" si="5"/>
        <v>0</v>
      </c>
      <c r="N395" s="34"/>
    </row>
    <row r="396" spans="1:14" ht="13.5" thickBot="1">
      <c r="A396" s="3">
        <v>43786</v>
      </c>
      <c r="B396" s="7">
        <v>1</v>
      </c>
      <c r="C396" s="8">
        <v>34886.83203125</v>
      </c>
      <c r="D396" s="8">
        <v>0</v>
      </c>
      <c r="E396" s="8">
        <v>0</v>
      </c>
      <c r="F396" s="8">
        <v>0</v>
      </c>
      <c r="G396" s="8">
        <v>0.5</v>
      </c>
      <c r="H396" s="8">
        <v>0.5</v>
      </c>
      <c r="I396" s="9">
        <v>2.4521824400000001E-4</v>
      </c>
      <c r="J396" s="9">
        <v>0</v>
      </c>
      <c r="K396" s="9">
        <v>2.4521824400000001E-4</v>
      </c>
      <c r="L396" s="9">
        <v>0</v>
      </c>
      <c r="M396" s="11">
        <f t="shared" ref="M396:M459" si="6">IF(F396&gt;5,1,0)</f>
        <v>0</v>
      </c>
      <c r="N396" s="34"/>
    </row>
    <row r="397" spans="1:14" ht="13.5" thickBot="1">
      <c r="A397" s="3">
        <v>43786</v>
      </c>
      <c r="B397" s="7">
        <v>2</v>
      </c>
      <c r="C397" s="8">
        <v>34392.2421875</v>
      </c>
      <c r="D397" s="8">
        <v>0</v>
      </c>
      <c r="E397" s="8">
        <v>0</v>
      </c>
      <c r="F397" s="8">
        <v>0</v>
      </c>
      <c r="G397" s="8">
        <v>0.5</v>
      </c>
      <c r="H397" s="8">
        <v>0.5</v>
      </c>
      <c r="I397" s="9">
        <v>2.4521824400000001E-4</v>
      </c>
      <c r="J397" s="9">
        <v>0</v>
      </c>
      <c r="K397" s="9">
        <v>2.4521824400000001E-4</v>
      </c>
      <c r="L397" s="9">
        <v>0</v>
      </c>
      <c r="M397" s="11">
        <f t="shared" si="6"/>
        <v>0</v>
      </c>
      <c r="N397" s="34"/>
    </row>
    <row r="398" spans="1:14" ht="13.5" thickBot="1">
      <c r="A398" s="3">
        <v>43786</v>
      </c>
      <c r="B398" s="7">
        <v>3</v>
      </c>
      <c r="C398" s="8">
        <v>34270.96875</v>
      </c>
      <c r="D398" s="8">
        <v>0</v>
      </c>
      <c r="E398" s="8">
        <v>0</v>
      </c>
      <c r="F398" s="8">
        <v>0</v>
      </c>
      <c r="G398" s="8">
        <v>0.5</v>
      </c>
      <c r="H398" s="8">
        <v>0.5</v>
      </c>
      <c r="I398" s="9">
        <v>2.4521824400000001E-4</v>
      </c>
      <c r="J398" s="9">
        <v>0</v>
      </c>
      <c r="K398" s="9">
        <v>2.4521824400000001E-4</v>
      </c>
      <c r="L398" s="9">
        <v>0</v>
      </c>
      <c r="M398" s="11">
        <f t="shared" si="6"/>
        <v>0</v>
      </c>
      <c r="N398" s="34"/>
    </row>
    <row r="399" spans="1:14" ht="13.5" thickBot="1">
      <c r="A399" s="3">
        <v>43786</v>
      </c>
      <c r="B399" s="7">
        <v>4</v>
      </c>
      <c r="C399" s="8">
        <v>34414.3359375</v>
      </c>
      <c r="D399" s="8">
        <v>0</v>
      </c>
      <c r="E399" s="8">
        <v>0</v>
      </c>
      <c r="F399" s="8">
        <v>0</v>
      </c>
      <c r="G399" s="8">
        <v>0.5</v>
      </c>
      <c r="H399" s="8">
        <v>0.5</v>
      </c>
      <c r="I399" s="9">
        <v>2.4521824400000001E-4</v>
      </c>
      <c r="J399" s="9">
        <v>0</v>
      </c>
      <c r="K399" s="9">
        <v>2.4521824400000001E-4</v>
      </c>
      <c r="L399" s="9">
        <v>0</v>
      </c>
      <c r="M399" s="11">
        <f t="shared" si="6"/>
        <v>0</v>
      </c>
      <c r="N399" s="34"/>
    </row>
    <row r="400" spans="1:14" ht="13.5" thickBot="1">
      <c r="A400" s="3">
        <v>43786</v>
      </c>
      <c r="B400" s="7">
        <v>5</v>
      </c>
      <c r="C400" s="8">
        <v>34961.21875</v>
      </c>
      <c r="D400" s="8">
        <v>0</v>
      </c>
      <c r="E400" s="8">
        <v>0</v>
      </c>
      <c r="F400" s="8">
        <v>0</v>
      </c>
      <c r="G400" s="8">
        <v>0.5</v>
      </c>
      <c r="H400" s="8">
        <v>0.5</v>
      </c>
      <c r="I400" s="9">
        <v>2.4521824400000001E-4</v>
      </c>
      <c r="J400" s="9">
        <v>0</v>
      </c>
      <c r="K400" s="9">
        <v>2.4521824400000001E-4</v>
      </c>
      <c r="L400" s="9">
        <v>0</v>
      </c>
      <c r="M400" s="11">
        <f t="shared" si="6"/>
        <v>0</v>
      </c>
      <c r="N400" s="34"/>
    </row>
    <row r="401" spans="1:14" ht="13.5" thickBot="1">
      <c r="A401" s="3">
        <v>43786</v>
      </c>
      <c r="B401" s="7">
        <v>6</v>
      </c>
      <c r="C401" s="8">
        <v>36052.21484375</v>
      </c>
      <c r="D401" s="8">
        <v>0</v>
      </c>
      <c r="E401" s="8">
        <v>0</v>
      </c>
      <c r="F401" s="8">
        <v>0</v>
      </c>
      <c r="G401" s="8">
        <v>0.5</v>
      </c>
      <c r="H401" s="8">
        <v>0.5</v>
      </c>
      <c r="I401" s="9">
        <v>2.4521824400000001E-4</v>
      </c>
      <c r="J401" s="9">
        <v>0</v>
      </c>
      <c r="K401" s="9">
        <v>2.4521824400000001E-4</v>
      </c>
      <c r="L401" s="9">
        <v>0</v>
      </c>
      <c r="M401" s="11">
        <f t="shared" si="6"/>
        <v>0</v>
      </c>
      <c r="N401" s="34"/>
    </row>
    <row r="402" spans="1:14" ht="13.5" thickBot="1">
      <c r="A402" s="3">
        <v>43786</v>
      </c>
      <c r="B402" s="7">
        <v>7</v>
      </c>
      <c r="C402" s="8">
        <v>37471.3125</v>
      </c>
      <c r="D402" s="8">
        <v>0</v>
      </c>
      <c r="E402" s="8">
        <v>0</v>
      </c>
      <c r="F402" s="8">
        <v>5.2559655159711797E-5</v>
      </c>
      <c r="G402" s="8">
        <v>0.50005255965499995</v>
      </c>
      <c r="H402" s="8">
        <v>0.5</v>
      </c>
      <c r="I402" s="9">
        <v>2.4524402100000001E-4</v>
      </c>
      <c r="J402" s="9">
        <v>2.5777172711972401E-8</v>
      </c>
      <c r="K402" s="9">
        <v>2.4524402100000001E-4</v>
      </c>
      <c r="L402" s="9">
        <v>2.5777172711972401E-8</v>
      </c>
      <c r="M402" s="11">
        <f t="shared" si="6"/>
        <v>0</v>
      </c>
      <c r="N402" s="34"/>
    </row>
    <row r="403" spans="1:14" ht="13.5" thickBot="1">
      <c r="A403" s="3">
        <v>43786</v>
      </c>
      <c r="B403" s="7">
        <v>8</v>
      </c>
      <c r="C403" s="8">
        <v>38566.984375</v>
      </c>
      <c r="D403" s="8">
        <v>64.400000000000006</v>
      </c>
      <c r="E403" s="8">
        <v>51.9</v>
      </c>
      <c r="F403" s="8">
        <v>65.858036750997996</v>
      </c>
      <c r="G403" s="8">
        <v>67.050643254988003</v>
      </c>
      <c r="H403" s="8">
        <v>1.1926065039889999</v>
      </c>
      <c r="I403" s="9">
        <v>1.2999721699999999E-3</v>
      </c>
      <c r="J403" s="9">
        <v>7.1507442400000005E-4</v>
      </c>
      <c r="K403" s="9">
        <v>7.430428276E-3</v>
      </c>
      <c r="L403" s="9">
        <v>6.8455305300000003E-3</v>
      </c>
      <c r="M403" s="11">
        <f t="shared" si="6"/>
        <v>1</v>
      </c>
      <c r="N403" s="34"/>
    </row>
    <row r="404" spans="1:14" ht="13.5" thickBot="1">
      <c r="A404" s="3">
        <v>43786</v>
      </c>
      <c r="B404" s="7">
        <v>9</v>
      </c>
      <c r="C404" s="8">
        <v>39001.4765625</v>
      </c>
      <c r="D404" s="8">
        <v>584.6</v>
      </c>
      <c r="E404" s="8">
        <v>582.4</v>
      </c>
      <c r="F404" s="8">
        <v>692.40420460795394</v>
      </c>
      <c r="G404" s="8">
        <v>736.48600754982897</v>
      </c>
      <c r="H404" s="8">
        <v>44.081802941874997</v>
      </c>
      <c r="I404" s="9">
        <v>7.4490440190999999E-2</v>
      </c>
      <c r="J404" s="9">
        <v>5.287111555E-2</v>
      </c>
      <c r="K404" s="9">
        <v>7.5569400465000006E-2</v>
      </c>
      <c r="L404" s="9">
        <v>5.3950075824999999E-2</v>
      </c>
      <c r="M404" s="11">
        <f t="shared" si="6"/>
        <v>1</v>
      </c>
      <c r="N404" s="34"/>
    </row>
    <row r="405" spans="1:14" ht="13.5" thickBot="1">
      <c r="A405" s="3">
        <v>43786</v>
      </c>
      <c r="B405" s="7">
        <v>10</v>
      </c>
      <c r="C405" s="8">
        <v>38422.7578125</v>
      </c>
      <c r="D405" s="8">
        <v>1423.7</v>
      </c>
      <c r="E405" s="8">
        <v>1416.9</v>
      </c>
      <c r="F405" s="8">
        <v>964.42096947314099</v>
      </c>
      <c r="G405" s="8">
        <v>1188.5455368538901</v>
      </c>
      <c r="H405" s="8">
        <v>224.124567380754</v>
      </c>
      <c r="I405" s="9">
        <v>0.115328329154</v>
      </c>
      <c r="J405" s="9">
        <v>0.22524719496100001</v>
      </c>
      <c r="K405" s="9">
        <v>0.111993361032</v>
      </c>
      <c r="L405" s="9">
        <v>0.22191222684</v>
      </c>
      <c r="M405" s="11">
        <f t="shared" si="6"/>
        <v>1</v>
      </c>
      <c r="N405" s="34"/>
    </row>
    <row r="406" spans="1:14" ht="13.5" thickBot="1">
      <c r="A406" s="3">
        <v>43786</v>
      </c>
      <c r="B406" s="7">
        <v>11</v>
      </c>
      <c r="C406" s="8">
        <v>37204.15625</v>
      </c>
      <c r="D406" s="8">
        <v>1536.9</v>
      </c>
      <c r="E406" s="8">
        <v>1529.8</v>
      </c>
      <c r="F406" s="8">
        <v>1065.9511139679701</v>
      </c>
      <c r="G406" s="8">
        <v>1243.2620607107999</v>
      </c>
      <c r="H406" s="8">
        <v>177.31094674283301</v>
      </c>
      <c r="I406" s="9">
        <v>0.14401075982700001</v>
      </c>
      <c r="J406" s="9">
        <v>0.23097051791600001</v>
      </c>
      <c r="K406" s="9">
        <v>0.140528660759</v>
      </c>
      <c r="L406" s="9">
        <v>0.227488418848</v>
      </c>
      <c r="M406" s="11">
        <f t="shared" si="6"/>
        <v>1</v>
      </c>
      <c r="N406" s="34"/>
    </row>
    <row r="407" spans="1:14" ht="13.5" thickBot="1">
      <c r="A407" s="3">
        <v>43786</v>
      </c>
      <c r="B407" s="7">
        <v>12</v>
      </c>
      <c r="C407" s="8">
        <v>36021.984375</v>
      </c>
      <c r="D407" s="8">
        <v>1511.3</v>
      </c>
      <c r="E407" s="8">
        <v>1504.3</v>
      </c>
      <c r="F407" s="8">
        <v>1246.8860427526599</v>
      </c>
      <c r="G407" s="8">
        <v>1287.3490747255701</v>
      </c>
      <c r="H407" s="8">
        <v>40.463031972910997</v>
      </c>
      <c r="I407" s="9">
        <v>0.109833705382</v>
      </c>
      <c r="J407" s="9">
        <v>0.129678252696</v>
      </c>
      <c r="K407" s="9">
        <v>0.10640064996199999</v>
      </c>
      <c r="L407" s="9">
        <v>0.126245197276</v>
      </c>
      <c r="M407" s="11">
        <f t="shared" si="6"/>
        <v>1</v>
      </c>
      <c r="N407" s="34"/>
    </row>
    <row r="408" spans="1:14" ht="13.5" thickBot="1">
      <c r="A408" s="3">
        <v>43786</v>
      </c>
      <c r="B408" s="7">
        <v>13</v>
      </c>
      <c r="C408" s="8">
        <v>35121.078125</v>
      </c>
      <c r="D408" s="8">
        <v>1504</v>
      </c>
      <c r="E408" s="8">
        <v>1497</v>
      </c>
      <c r="F408" s="8">
        <v>1246.59078113238</v>
      </c>
      <c r="G408" s="8">
        <v>1246.3755793052301</v>
      </c>
      <c r="H408" s="8">
        <v>-0.215201827155</v>
      </c>
      <c r="I408" s="9">
        <v>0.12634841623000001</v>
      </c>
      <c r="J408" s="9">
        <v>0.12624287340199999</v>
      </c>
      <c r="K408" s="9">
        <v>0.122915360811</v>
      </c>
      <c r="L408" s="9">
        <v>0.122809817983</v>
      </c>
      <c r="M408" s="11">
        <f t="shared" si="6"/>
        <v>1</v>
      </c>
      <c r="N408" s="34"/>
    </row>
    <row r="409" spans="1:14" ht="13.5" thickBot="1">
      <c r="A409" s="3">
        <v>43786</v>
      </c>
      <c r="B409" s="7">
        <v>14</v>
      </c>
      <c r="C409" s="8">
        <v>34498.8984375</v>
      </c>
      <c r="D409" s="8">
        <v>1533</v>
      </c>
      <c r="E409" s="8">
        <v>1526</v>
      </c>
      <c r="F409" s="8">
        <v>1343.40157008754</v>
      </c>
      <c r="G409" s="8">
        <v>1343.3979998954101</v>
      </c>
      <c r="H409" s="8">
        <v>-3.5701921250000002E-3</v>
      </c>
      <c r="I409" s="9">
        <v>9.2987739139000006E-2</v>
      </c>
      <c r="J409" s="9">
        <v>9.2985988185999999E-2</v>
      </c>
      <c r="K409" s="9">
        <v>8.9554683718999994E-2</v>
      </c>
      <c r="L409" s="9">
        <v>8.9552932767000007E-2</v>
      </c>
      <c r="M409" s="11">
        <f t="shared" si="6"/>
        <v>1</v>
      </c>
      <c r="N409" s="34"/>
    </row>
    <row r="410" spans="1:14" ht="13.5" thickBot="1">
      <c r="A410" s="3">
        <v>43786</v>
      </c>
      <c r="B410" s="7">
        <v>15</v>
      </c>
      <c r="C410" s="8">
        <v>34138.12109375</v>
      </c>
      <c r="D410" s="8">
        <v>1576.3</v>
      </c>
      <c r="E410" s="8">
        <v>1569.5</v>
      </c>
      <c r="F410" s="8">
        <v>1431.1189472855499</v>
      </c>
      <c r="G410" s="8">
        <v>1431.52450640149</v>
      </c>
      <c r="H410" s="8">
        <v>0.40555911593900001</v>
      </c>
      <c r="I410" s="9">
        <v>7.1003184696999996E-2</v>
      </c>
      <c r="J410" s="9">
        <v>7.1202085686000005E-2</v>
      </c>
      <c r="K410" s="9">
        <v>6.7668216576000001E-2</v>
      </c>
      <c r="L410" s="9">
        <v>6.7867117564000004E-2</v>
      </c>
      <c r="M410" s="11">
        <f t="shared" si="6"/>
        <v>1</v>
      </c>
      <c r="N410" s="34"/>
    </row>
    <row r="411" spans="1:14" ht="13.5" thickBot="1">
      <c r="A411" s="3">
        <v>43786</v>
      </c>
      <c r="B411" s="7">
        <v>16</v>
      </c>
      <c r="C411" s="8">
        <v>34189.328125</v>
      </c>
      <c r="D411" s="8">
        <v>1453.2</v>
      </c>
      <c r="E411" s="8">
        <v>1447</v>
      </c>
      <c r="F411" s="8">
        <v>1414.6807381629901</v>
      </c>
      <c r="G411" s="8">
        <v>1422.2978306028599</v>
      </c>
      <c r="H411" s="8">
        <v>7.6170924398629998</v>
      </c>
      <c r="I411" s="9">
        <v>1.5155551445E-2</v>
      </c>
      <c r="J411" s="9">
        <v>1.8891251513000001E-2</v>
      </c>
      <c r="K411" s="9">
        <v>1.2114845216E-2</v>
      </c>
      <c r="L411" s="9">
        <v>1.5850545285E-2</v>
      </c>
      <c r="M411" s="11">
        <f t="shared" si="6"/>
        <v>1</v>
      </c>
      <c r="N411" s="34"/>
    </row>
    <row r="412" spans="1:14" ht="13.5" thickBot="1">
      <c r="A412" s="3">
        <v>43786</v>
      </c>
      <c r="B412" s="7">
        <v>17</v>
      </c>
      <c r="C412" s="8">
        <v>34552.671875</v>
      </c>
      <c r="D412" s="8">
        <v>812.9</v>
      </c>
      <c r="E412" s="8">
        <v>809.3</v>
      </c>
      <c r="F412" s="8">
        <v>902.34207099411196</v>
      </c>
      <c r="G412" s="8">
        <v>902.418301049604</v>
      </c>
      <c r="H412" s="8">
        <v>7.6230055490999996E-2</v>
      </c>
      <c r="I412" s="9">
        <v>4.3903041220000001E-2</v>
      </c>
      <c r="J412" s="9">
        <v>4.3865655220000001E-2</v>
      </c>
      <c r="K412" s="9">
        <v>4.5668612578999998E-2</v>
      </c>
      <c r="L412" s="9">
        <v>4.5631226577999999E-2</v>
      </c>
      <c r="M412" s="11">
        <f t="shared" si="6"/>
        <v>1</v>
      </c>
      <c r="N412" s="34"/>
    </row>
    <row r="413" spans="1:14" ht="13.5" thickBot="1">
      <c r="A413" s="3">
        <v>43786</v>
      </c>
      <c r="B413" s="7">
        <v>18</v>
      </c>
      <c r="C413" s="8">
        <v>36265.85546875</v>
      </c>
      <c r="D413" s="8">
        <v>116.5</v>
      </c>
      <c r="E413" s="8">
        <v>105.6</v>
      </c>
      <c r="F413" s="8">
        <v>93.028082381268007</v>
      </c>
      <c r="G413" s="8">
        <v>93.625446127754998</v>
      </c>
      <c r="H413" s="8">
        <v>0.59736374648699997</v>
      </c>
      <c r="I413" s="9">
        <v>1.1218515876E-2</v>
      </c>
      <c r="J413" s="9">
        <v>1.1511484854E-2</v>
      </c>
      <c r="K413" s="9">
        <v>5.8727581519999999E-3</v>
      </c>
      <c r="L413" s="9">
        <v>6.1657271299999997E-3</v>
      </c>
      <c r="M413" s="11">
        <f t="shared" si="6"/>
        <v>1</v>
      </c>
      <c r="N413" s="34"/>
    </row>
    <row r="414" spans="1:14" ht="13.5" thickBot="1">
      <c r="A414" s="3">
        <v>43786</v>
      </c>
      <c r="B414" s="7">
        <v>19</v>
      </c>
      <c r="C414" s="8">
        <v>37829.984375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9">
        <v>0</v>
      </c>
      <c r="J414" s="9">
        <v>0</v>
      </c>
      <c r="K414" s="9">
        <v>0</v>
      </c>
      <c r="L414" s="9">
        <v>0</v>
      </c>
      <c r="M414" s="11">
        <f t="shared" si="6"/>
        <v>0</v>
      </c>
      <c r="N414" s="34"/>
    </row>
    <row r="415" spans="1:14" ht="13.5" thickBot="1">
      <c r="A415" s="3">
        <v>43786</v>
      </c>
      <c r="B415" s="7">
        <v>20</v>
      </c>
      <c r="C415" s="8">
        <v>37919.328125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9">
        <v>0</v>
      </c>
      <c r="J415" s="9">
        <v>0</v>
      </c>
      <c r="K415" s="9">
        <v>0</v>
      </c>
      <c r="L415" s="9">
        <v>0</v>
      </c>
      <c r="M415" s="11">
        <f t="shared" si="6"/>
        <v>0</v>
      </c>
      <c r="N415" s="34"/>
    </row>
    <row r="416" spans="1:14" ht="13.5" thickBot="1">
      <c r="A416" s="3">
        <v>43786</v>
      </c>
      <c r="B416" s="7">
        <v>21</v>
      </c>
      <c r="C416" s="8">
        <v>37498.3515625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9">
        <v>0</v>
      </c>
      <c r="J416" s="9">
        <v>0</v>
      </c>
      <c r="K416" s="9">
        <v>0</v>
      </c>
      <c r="L416" s="9">
        <v>0</v>
      </c>
      <c r="M416" s="11">
        <f t="shared" si="6"/>
        <v>0</v>
      </c>
      <c r="N416" s="34"/>
    </row>
    <row r="417" spans="1:14" ht="13.5" thickBot="1">
      <c r="A417" s="3">
        <v>43786</v>
      </c>
      <c r="B417" s="7">
        <v>22</v>
      </c>
      <c r="C417" s="8">
        <v>36510.53125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11">
        <f t="shared" si="6"/>
        <v>0</v>
      </c>
      <c r="N417" s="34"/>
    </row>
    <row r="418" spans="1:14" ht="13.5" thickBot="1">
      <c r="A418" s="3">
        <v>43786</v>
      </c>
      <c r="B418" s="7">
        <v>23</v>
      </c>
      <c r="C418" s="8">
        <v>34778.66015625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11">
        <f t="shared" si="6"/>
        <v>0</v>
      </c>
      <c r="N418" s="34"/>
    </row>
    <row r="419" spans="1:14" ht="13.5" thickBot="1">
      <c r="A419" s="3">
        <v>43786</v>
      </c>
      <c r="B419" s="7">
        <v>24</v>
      </c>
      <c r="C419" s="8">
        <v>33027.65625</v>
      </c>
      <c r="D419" s="8">
        <v>0</v>
      </c>
      <c r="E419" s="8">
        <v>0</v>
      </c>
      <c r="F419" s="8">
        <v>2.8888889484935301E-5</v>
      </c>
      <c r="G419" s="8">
        <v>2.8888889484935301E-5</v>
      </c>
      <c r="H419" s="8">
        <v>0</v>
      </c>
      <c r="I419" s="9">
        <v>1.41681655149266E-8</v>
      </c>
      <c r="J419" s="9">
        <v>1.41681655149266E-8</v>
      </c>
      <c r="K419" s="9">
        <v>1.41681655149266E-8</v>
      </c>
      <c r="L419" s="9">
        <v>1.41681655149266E-8</v>
      </c>
      <c r="M419" s="11">
        <f t="shared" si="6"/>
        <v>0</v>
      </c>
      <c r="N419" s="34"/>
    </row>
    <row r="420" spans="1:14" ht="13.5" thickBot="1">
      <c r="A420" s="3">
        <v>43787</v>
      </c>
      <c r="B420" s="7">
        <v>1</v>
      </c>
      <c r="C420" s="8">
        <v>31997.853515625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11">
        <f t="shared" si="6"/>
        <v>0</v>
      </c>
      <c r="N420" s="34"/>
    </row>
    <row r="421" spans="1:14" ht="13.5" thickBot="1">
      <c r="A421" s="3">
        <v>43787</v>
      </c>
      <c r="B421" s="7">
        <v>2</v>
      </c>
      <c r="C421" s="8">
        <v>31619.48046875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11">
        <f t="shared" si="6"/>
        <v>0</v>
      </c>
      <c r="N421" s="34"/>
    </row>
    <row r="422" spans="1:14" ht="13.5" thickBot="1">
      <c r="A422" s="3">
        <v>43787</v>
      </c>
      <c r="B422" s="7">
        <v>3</v>
      </c>
      <c r="C422" s="8">
        <v>31663.564453125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11">
        <f t="shared" si="6"/>
        <v>0</v>
      </c>
      <c r="N422" s="34"/>
    </row>
    <row r="423" spans="1:14" ht="13.5" thickBot="1">
      <c r="A423" s="3">
        <v>43787</v>
      </c>
      <c r="B423" s="7">
        <v>4</v>
      </c>
      <c r="C423" s="8">
        <v>32194.712890625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11">
        <f t="shared" si="6"/>
        <v>0</v>
      </c>
      <c r="N423" s="34"/>
    </row>
    <row r="424" spans="1:14" ht="13.5" thickBot="1">
      <c r="A424" s="3">
        <v>43787</v>
      </c>
      <c r="B424" s="7">
        <v>5</v>
      </c>
      <c r="C424" s="8">
        <v>33669.47265625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11">
        <f t="shared" si="6"/>
        <v>0</v>
      </c>
      <c r="N424" s="34"/>
    </row>
    <row r="425" spans="1:14" ht="13.5" thickBot="1">
      <c r="A425" s="3">
        <v>43787</v>
      </c>
      <c r="B425" s="7">
        <v>6</v>
      </c>
      <c r="C425" s="8">
        <v>36652.984375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9">
        <v>0</v>
      </c>
      <c r="J425" s="9">
        <v>0</v>
      </c>
      <c r="K425" s="9">
        <v>0</v>
      </c>
      <c r="L425" s="9">
        <v>0</v>
      </c>
      <c r="M425" s="11">
        <f t="shared" si="6"/>
        <v>0</v>
      </c>
      <c r="N425" s="34"/>
    </row>
    <row r="426" spans="1:14" ht="13.5" thickBot="1">
      <c r="A426" s="3">
        <v>43787</v>
      </c>
      <c r="B426" s="7">
        <v>7</v>
      </c>
      <c r="C426" s="8">
        <v>40939.3671875</v>
      </c>
      <c r="D426" s="8">
        <v>0</v>
      </c>
      <c r="E426" s="8">
        <v>0</v>
      </c>
      <c r="F426" s="8">
        <v>1.736164093E-3</v>
      </c>
      <c r="G426" s="8">
        <v>1.736164093E-3</v>
      </c>
      <c r="H426" s="8">
        <v>0</v>
      </c>
      <c r="I426" s="9">
        <v>8.5147822119547795E-7</v>
      </c>
      <c r="J426" s="9">
        <v>8.5147822119547795E-7</v>
      </c>
      <c r="K426" s="9">
        <v>8.5147822119547795E-7</v>
      </c>
      <c r="L426" s="9">
        <v>8.5147822119547795E-7</v>
      </c>
      <c r="M426" s="11">
        <f t="shared" si="6"/>
        <v>0</v>
      </c>
      <c r="N426" s="34"/>
    </row>
    <row r="427" spans="1:14" ht="13.5" thickBot="1">
      <c r="A427" s="3">
        <v>43787</v>
      </c>
      <c r="B427" s="7">
        <v>8</v>
      </c>
      <c r="C427" s="8">
        <v>41918.10546875</v>
      </c>
      <c r="D427" s="8">
        <v>72.2</v>
      </c>
      <c r="E427" s="8">
        <v>60.4</v>
      </c>
      <c r="F427" s="8">
        <v>83.820304196020004</v>
      </c>
      <c r="G427" s="8">
        <v>83.820304196020004</v>
      </c>
      <c r="H427" s="8">
        <v>0</v>
      </c>
      <c r="I427" s="9">
        <v>5.6990211840000004E-3</v>
      </c>
      <c r="J427" s="9">
        <v>5.6990211840000004E-3</v>
      </c>
      <c r="K427" s="9">
        <v>1.1486171748E-2</v>
      </c>
      <c r="L427" s="9">
        <v>1.1486171748E-2</v>
      </c>
      <c r="M427" s="11">
        <f t="shared" si="6"/>
        <v>1</v>
      </c>
      <c r="N427" s="34"/>
    </row>
    <row r="428" spans="1:14" ht="13.5" thickBot="1">
      <c r="A428" s="3">
        <v>43787</v>
      </c>
      <c r="B428" s="7">
        <v>9</v>
      </c>
      <c r="C428" s="8">
        <v>40554.19140625</v>
      </c>
      <c r="D428" s="8">
        <v>665.3</v>
      </c>
      <c r="E428" s="8">
        <v>662</v>
      </c>
      <c r="F428" s="8">
        <v>939.27214977741198</v>
      </c>
      <c r="G428" s="8">
        <v>939.27214977741198</v>
      </c>
      <c r="H428" s="8">
        <v>0</v>
      </c>
      <c r="I428" s="9">
        <v>0.134365939076</v>
      </c>
      <c r="J428" s="9">
        <v>0.134365939076</v>
      </c>
      <c r="K428" s="9">
        <v>0.13598437948799999</v>
      </c>
      <c r="L428" s="9">
        <v>0.13598437948799999</v>
      </c>
      <c r="M428" s="11">
        <f t="shared" si="6"/>
        <v>1</v>
      </c>
      <c r="N428" s="34"/>
    </row>
    <row r="429" spans="1:14" ht="13.5" thickBot="1">
      <c r="A429" s="3">
        <v>43787</v>
      </c>
      <c r="B429" s="7">
        <v>10</v>
      </c>
      <c r="C429" s="8">
        <v>39219.90234375</v>
      </c>
      <c r="D429" s="8">
        <v>1496.4</v>
      </c>
      <c r="E429" s="8">
        <v>1489.1</v>
      </c>
      <c r="F429" s="8">
        <v>1524.5429385883899</v>
      </c>
      <c r="G429" s="8">
        <v>1524.4111424975299</v>
      </c>
      <c r="H429" s="8">
        <v>-0.131796090867</v>
      </c>
      <c r="I429" s="9">
        <v>1.3737686363999999E-2</v>
      </c>
      <c r="J429" s="9">
        <v>1.3802323976E-2</v>
      </c>
      <c r="K429" s="9">
        <v>1.7317872729999999E-2</v>
      </c>
      <c r="L429" s="9">
        <v>1.7382510342000002E-2</v>
      </c>
      <c r="M429" s="11">
        <f t="shared" si="6"/>
        <v>1</v>
      </c>
      <c r="N429" s="34"/>
    </row>
    <row r="430" spans="1:14" ht="13.5" thickBot="1">
      <c r="A430" s="3">
        <v>43787</v>
      </c>
      <c r="B430" s="7">
        <v>11</v>
      </c>
      <c r="C430" s="8">
        <v>38251.23046875</v>
      </c>
      <c r="D430" s="8">
        <v>1605.8</v>
      </c>
      <c r="E430" s="8">
        <v>1598.2</v>
      </c>
      <c r="F430" s="8">
        <v>1542.26406946765</v>
      </c>
      <c r="G430" s="8">
        <v>1542.26406946765</v>
      </c>
      <c r="H430" s="8">
        <v>0</v>
      </c>
      <c r="I430" s="9">
        <v>3.1160338661999999E-2</v>
      </c>
      <c r="J430" s="9">
        <v>3.1160338661999999E-2</v>
      </c>
      <c r="K430" s="9">
        <v>2.7433021349000001E-2</v>
      </c>
      <c r="L430" s="9">
        <v>2.7433021349000001E-2</v>
      </c>
      <c r="M430" s="11">
        <f t="shared" si="6"/>
        <v>1</v>
      </c>
      <c r="N430" s="34"/>
    </row>
    <row r="431" spans="1:14" ht="13.5" thickBot="1">
      <c r="A431" s="3">
        <v>43787</v>
      </c>
      <c r="B431" s="7">
        <v>12</v>
      </c>
      <c r="C431" s="8">
        <v>37542.87109375</v>
      </c>
      <c r="D431" s="8">
        <v>1557.1</v>
      </c>
      <c r="E431" s="8">
        <v>1549.8</v>
      </c>
      <c r="F431" s="8">
        <v>1460.8077937708999</v>
      </c>
      <c r="G431" s="8">
        <v>1460.8077937708999</v>
      </c>
      <c r="H431" s="8">
        <v>0</v>
      </c>
      <c r="I431" s="9">
        <v>4.7225211490000002E-2</v>
      </c>
      <c r="J431" s="9">
        <v>4.7225211490000002E-2</v>
      </c>
      <c r="K431" s="9">
        <v>4.3645025124000002E-2</v>
      </c>
      <c r="L431" s="9">
        <v>4.3645025124000002E-2</v>
      </c>
      <c r="M431" s="11">
        <f t="shared" si="6"/>
        <v>1</v>
      </c>
      <c r="N431" s="34"/>
    </row>
    <row r="432" spans="1:14" ht="13.5" thickBot="1">
      <c r="A432" s="3">
        <v>43787</v>
      </c>
      <c r="B432" s="7">
        <v>13</v>
      </c>
      <c r="C432" s="8">
        <v>37217.74609375</v>
      </c>
      <c r="D432" s="8">
        <v>1541.3</v>
      </c>
      <c r="E432" s="8">
        <v>1534.1</v>
      </c>
      <c r="F432" s="8">
        <v>1433.8299204550799</v>
      </c>
      <c r="G432" s="8">
        <v>1433.8299204550799</v>
      </c>
      <c r="H432" s="8">
        <v>0</v>
      </c>
      <c r="I432" s="9">
        <v>5.2707248428000002E-2</v>
      </c>
      <c r="J432" s="9">
        <v>5.2707248428000002E-2</v>
      </c>
      <c r="K432" s="9">
        <v>4.9176105711E-2</v>
      </c>
      <c r="L432" s="9">
        <v>4.9176105711E-2</v>
      </c>
      <c r="M432" s="11">
        <f t="shared" si="6"/>
        <v>1</v>
      </c>
      <c r="N432" s="34"/>
    </row>
    <row r="433" spans="1:14" ht="13.5" thickBot="1">
      <c r="A433" s="3">
        <v>43787</v>
      </c>
      <c r="B433" s="7">
        <v>14</v>
      </c>
      <c r="C433" s="8">
        <v>37197.1328125</v>
      </c>
      <c r="D433" s="8">
        <v>1565.1</v>
      </c>
      <c r="E433" s="8">
        <v>1557.8</v>
      </c>
      <c r="F433" s="8">
        <v>1451.9813080686999</v>
      </c>
      <c r="G433" s="8">
        <v>1451.9813080686999</v>
      </c>
      <c r="H433" s="8">
        <v>0</v>
      </c>
      <c r="I433" s="9">
        <v>5.5477534050999998E-2</v>
      </c>
      <c r="J433" s="9">
        <v>5.5477534050999998E-2</v>
      </c>
      <c r="K433" s="9">
        <v>5.1897347684999998E-2</v>
      </c>
      <c r="L433" s="9">
        <v>5.1897347684999998E-2</v>
      </c>
      <c r="M433" s="11">
        <f t="shared" si="6"/>
        <v>1</v>
      </c>
      <c r="N433" s="34"/>
    </row>
    <row r="434" spans="1:14" ht="13.5" thickBot="1">
      <c r="A434" s="3">
        <v>43787</v>
      </c>
      <c r="B434" s="7">
        <v>15</v>
      </c>
      <c r="C434" s="8">
        <v>37202.2734375</v>
      </c>
      <c r="D434" s="8">
        <v>1610.3</v>
      </c>
      <c r="E434" s="8">
        <v>1602.9</v>
      </c>
      <c r="F434" s="8">
        <v>1477.2733143032899</v>
      </c>
      <c r="G434" s="8">
        <v>1477.2733143032899</v>
      </c>
      <c r="H434" s="8">
        <v>0</v>
      </c>
      <c r="I434" s="9">
        <v>6.5241140606000003E-2</v>
      </c>
      <c r="J434" s="9">
        <v>6.5241140606000003E-2</v>
      </c>
      <c r="K434" s="9">
        <v>6.1611910590999998E-2</v>
      </c>
      <c r="L434" s="9">
        <v>6.1611910590999998E-2</v>
      </c>
      <c r="M434" s="11">
        <f t="shared" si="6"/>
        <v>1</v>
      </c>
      <c r="N434" s="34"/>
    </row>
    <row r="435" spans="1:14" ht="13.5" thickBot="1">
      <c r="A435" s="3">
        <v>43787</v>
      </c>
      <c r="B435" s="7">
        <v>16</v>
      </c>
      <c r="C435" s="8">
        <v>37219.6015625</v>
      </c>
      <c r="D435" s="8">
        <v>1528.2</v>
      </c>
      <c r="E435" s="8">
        <v>1520.9</v>
      </c>
      <c r="F435" s="8">
        <v>1422.5003522418399</v>
      </c>
      <c r="G435" s="8">
        <v>1422.3455489072201</v>
      </c>
      <c r="H435" s="8">
        <v>0</v>
      </c>
      <c r="I435" s="9">
        <v>5.1914885282999999E-2</v>
      </c>
      <c r="J435" s="9">
        <v>5.1838964079000002E-2</v>
      </c>
      <c r="K435" s="9">
        <v>4.8334698916999999E-2</v>
      </c>
      <c r="L435" s="9">
        <v>4.8258777713000002E-2</v>
      </c>
      <c r="M435" s="11">
        <f t="shared" si="6"/>
        <v>1</v>
      </c>
      <c r="N435" s="34"/>
    </row>
    <row r="436" spans="1:14" ht="13.5" thickBot="1">
      <c r="A436" s="3">
        <v>43787</v>
      </c>
      <c r="B436" s="7">
        <v>17</v>
      </c>
      <c r="C436" s="8">
        <v>37502.7109375</v>
      </c>
      <c r="D436" s="8">
        <v>870.8</v>
      </c>
      <c r="E436" s="8">
        <v>864.6</v>
      </c>
      <c r="F436" s="8">
        <v>946.03056098116804</v>
      </c>
      <c r="G436" s="8">
        <v>946.03056098116701</v>
      </c>
      <c r="H436" s="8">
        <v>0</v>
      </c>
      <c r="I436" s="9">
        <v>3.6895812153000002E-2</v>
      </c>
      <c r="J436" s="9">
        <v>3.6895812153000002E-2</v>
      </c>
      <c r="K436" s="9">
        <v>3.9936518381999998E-2</v>
      </c>
      <c r="L436" s="9">
        <v>3.9936518381999998E-2</v>
      </c>
      <c r="M436" s="11">
        <f t="shared" si="6"/>
        <v>1</v>
      </c>
      <c r="N436" s="34"/>
    </row>
    <row r="437" spans="1:14" ht="13.5" thickBot="1">
      <c r="A437" s="3">
        <v>43787</v>
      </c>
      <c r="B437" s="7">
        <v>18</v>
      </c>
      <c r="C437" s="8">
        <v>38309.5</v>
      </c>
      <c r="D437" s="8">
        <v>125</v>
      </c>
      <c r="E437" s="8">
        <v>114.6</v>
      </c>
      <c r="F437" s="8">
        <v>118.035393264557</v>
      </c>
      <c r="G437" s="8">
        <v>118.03564326454</v>
      </c>
      <c r="H437" s="8">
        <v>2.4999998200000002E-4</v>
      </c>
      <c r="I437" s="9">
        <v>3.4155746610000002E-3</v>
      </c>
      <c r="J437" s="9">
        <v>3.4156972699999999E-3</v>
      </c>
      <c r="K437" s="9">
        <v>1.6849648179999999E-3</v>
      </c>
      <c r="L437" s="9">
        <v>1.684842209E-3</v>
      </c>
      <c r="M437" s="11">
        <f t="shared" si="6"/>
        <v>1</v>
      </c>
      <c r="N437" s="34"/>
    </row>
    <row r="438" spans="1:14" ht="13.5" thickBot="1">
      <c r="A438" s="3">
        <v>43787</v>
      </c>
      <c r="B438" s="7">
        <v>19</v>
      </c>
      <c r="C438" s="8">
        <v>39512.140625</v>
      </c>
      <c r="D438" s="8">
        <v>0</v>
      </c>
      <c r="E438" s="8">
        <v>0</v>
      </c>
      <c r="F438" s="8">
        <v>0</v>
      </c>
      <c r="G438" s="8">
        <v>2.4333331599999999E-4</v>
      </c>
      <c r="H438" s="8">
        <v>2.4333331599999999E-4</v>
      </c>
      <c r="I438" s="9">
        <v>1.1933953730422699E-7</v>
      </c>
      <c r="J438" s="9">
        <v>0</v>
      </c>
      <c r="K438" s="9">
        <v>1.1933953730422699E-7</v>
      </c>
      <c r="L438" s="9">
        <v>0</v>
      </c>
      <c r="M438" s="11">
        <f t="shared" si="6"/>
        <v>0</v>
      </c>
      <c r="N438" s="34"/>
    </row>
    <row r="439" spans="1:14" ht="13.5" thickBot="1">
      <c r="A439" s="3">
        <v>43787</v>
      </c>
      <c r="B439" s="7">
        <v>20</v>
      </c>
      <c r="C439" s="8">
        <v>39164.40625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9">
        <v>0</v>
      </c>
      <c r="J439" s="9">
        <v>0</v>
      </c>
      <c r="K439" s="9">
        <v>0</v>
      </c>
      <c r="L439" s="9">
        <v>0</v>
      </c>
      <c r="M439" s="11">
        <f t="shared" si="6"/>
        <v>0</v>
      </c>
      <c r="N439" s="34"/>
    </row>
    <row r="440" spans="1:14" ht="13.5" thickBot="1">
      <c r="A440" s="3">
        <v>43787</v>
      </c>
      <c r="B440" s="7">
        <v>21</v>
      </c>
      <c r="C440" s="8">
        <v>38425.625</v>
      </c>
      <c r="D440" s="8">
        <v>0</v>
      </c>
      <c r="E440" s="8">
        <v>0</v>
      </c>
      <c r="F440" s="8">
        <v>1.9702153803E-2</v>
      </c>
      <c r="G440" s="8">
        <v>1.9702153803E-2</v>
      </c>
      <c r="H440" s="8">
        <v>0</v>
      </c>
      <c r="I440" s="9">
        <v>9.6626551270169697E-6</v>
      </c>
      <c r="J440" s="9">
        <v>9.6626551270169697E-6</v>
      </c>
      <c r="K440" s="9">
        <v>9.6626551270169697E-6</v>
      </c>
      <c r="L440" s="9">
        <v>9.6626551270169697E-6</v>
      </c>
      <c r="M440" s="11">
        <f t="shared" si="6"/>
        <v>0</v>
      </c>
      <c r="N440" s="34"/>
    </row>
    <row r="441" spans="1:14" ht="13.5" thickBot="1">
      <c r="A441" s="3">
        <v>43787</v>
      </c>
      <c r="B441" s="7">
        <v>22</v>
      </c>
      <c r="C441" s="8">
        <v>36913.25</v>
      </c>
      <c r="D441" s="8">
        <v>0</v>
      </c>
      <c r="E441" s="8">
        <v>0</v>
      </c>
      <c r="F441" s="8">
        <v>3.3016011450000002E-3</v>
      </c>
      <c r="G441" s="8">
        <v>3.3016011450000002E-3</v>
      </c>
      <c r="H441" s="8">
        <v>0</v>
      </c>
      <c r="I441" s="9">
        <v>1.6192256718992499E-6</v>
      </c>
      <c r="J441" s="9">
        <v>1.6192256718992499E-6</v>
      </c>
      <c r="K441" s="9">
        <v>1.6192256718992499E-6</v>
      </c>
      <c r="L441" s="9">
        <v>1.6192256718992499E-6</v>
      </c>
      <c r="M441" s="11">
        <f t="shared" si="6"/>
        <v>0</v>
      </c>
      <c r="N441" s="34"/>
    </row>
    <row r="442" spans="1:14" ht="13.5" thickBot="1">
      <c r="A442" s="3">
        <v>43787</v>
      </c>
      <c r="B442" s="7">
        <v>23</v>
      </c>
      <c r="C442" s="8">
        <v>34785.703125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11">
        <f t="shared" si="6"/>
        <v>0</v>
      </c>
      <c r="N442" s="34"/>
    </row>
    <row r="443" spans="1:14" ht="13.5" thickBot="1">
      <c r="A443" s="3">
        <v>43787</v>
      </c>
      <c r="B443" s="7">
        <v>24</v>
      </c>
      <c r="C443" s="8">
        <v>32720.24609375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11">
        <f t="shared" si="6"/>
        <v>0</v>
      </c>
      <c r="N443" s="34"/>
    </row>
    <row r="444" spans="1:14" ht="13.5" thickBot="1">
      <c r="A444" s="3">
        <v>43788</v>
      </c>
      <c r="B444" s="7">
        <v>1</v>
      </c>
      <c r="C444" s="8">
        <v>31428.390625</v>
      </c>
      <c r="D444" s="8">
        <v>0</v>
      </c>
      <c r="E444" s="8">
        <v>0</v>
      </c>
      <c r="F444" s="8">
        <v>5.7983912359999999E-3</v>
      </c>
      <c r="G444" s="8">
        <v>5.7983912359999999E-3</v>
      </c>
      <c r="H444" s="8">
        <v>0</v>
      </c>
      <c r="I444" s="9">
        <v>2.84374263668429E-6</v>
      </c>
      <c r="J444" s="9">
        <v>2.8437426366843002E-6</v>
      </c>
      <c r="K444" s="9">
        <v>2.84374263668429E-6</v>
      </c>
      <c r="L444" s="9">
        <v>2.8437426366843002E-6</v>
      </c>
      <c r="M444" s="11">
        <f t="shared" si="6"/>
        <v>0</v>
      </c>
      <c r="N444" s="34"/>
    </row>
    <row r="445" spans="1:14" ht="13.5" thickBot="1">
      <c r="A445" s="3">
        <v>43788</v>
      </c>
      <c r="B445" s="7">
        <v>2</v>
      </c>
      <c r="C445" s="8">
        <v>30923.609375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11">
        <f t="shared" si="6"/>
        <v>0</v>
      </c>
      <c r="N445" s="34"/>
    </row>
    <row r="446" spans="1:14" ht="13.5" thickBot="1">
      <c r="A446" s="3">
        <v>43788</v>
      </c>
      <c r="B446" s="7">
        <v>3</v>
      </c>
      <c r="C446" s="8">
        <v>30800.953125</v>
      </c>
      <c r="D446" s="8">
        <v>0</v>
      </c>
      <c r="E446" s="8">
        <v>0</v>
      </c>
      <c r="F446" s="8">
        <v>1.0388889312000001E-2</v>
      </c>
      <c r="G446" s="8">
        <v>1.0388889312000001E-2</v>
      </c>
      <c r="H446" s="8">
        <v>0</v>
      </c>
      <c r="I446" s="9">
        <v>5.0950903936950497E-6</v>
      </c>
      <c r="J446" s="9">
        <v>5.0950903936949998E-6</v>
      </c>
      <c r="K446" s="9">
        <v>5.0950903936950497E-6</v>
      </c>
      <c r="L446" s="9">
        <v>5.0950903936949998E-6</v>
      </c>
      <c r="M446" s="11">
        <f t="shared" si="6"/>
        <v>0</v>
      </c>
      <c r="N446" s="34"/>
    </row>
    <row r="447" spans="1:14" ht="13.5" thickBot="1">
      <c r="A447" s="3">
        <v>43788</v>
      </c>
      <c r="B447" s="7">
        <v>4</v>
      </c>
      <c r="C447" s="8">
        <v>31143.533203125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11">
        <f t="shared" si="6"/>
        <v>0</v>
      </c>
      <c r="N447" s="34"/>
    </row>
    <row r="448" spans="1:14" ht="13.5" thickBot="1">
      <c r="A448" s="3">
        <v>43788</v>
      </c>
      <c r="B448" s="7">
        <v>5</v>
      </c>
      <c r="C448" s="8">
        <v>32274.0859375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11">
        <f t="shared" si="6"/>
        <v>0</v>
      </c>
      <c r="N448" s="34"/>
    </row>
    <row r="449" spans="1:14" ht="13.5" thickBot="1">
      <c r="A449" s="3">
        <v>43788</v>
      </c>
      <c r="B449" s="7">
        <v>6</v>
      </c>
      <c r="C449" s="8">
        <v>34966.5234375</v>
      </c>
      <c r="D449" s="8">
        <v>0</v>
      </c>
      <c r="E449" s="8">
        <v>0</v>
      </c>
      <c r="F449" s="8">
        <v>1.8375246409999999E-3</v>
      </c>
      <c r="G449" s="8">
        <v>1.8375246409999999E-3</v>
      </c>
      <c r="H449" s="8">
        <v>0</v>
      </c>
      <c r="I449" s="9">
        <v>9.0118913256753305E-7</v>
      </c>
      <c r="J449" s="9">
        <v>9.0118913256753305E-7</v>
      </c>
      <c r="K449" s="9">
        <v>9.0118913256753305E-7</v>
      </c>
      <c r="L449" s="9">
        <v>9.0118913256753305E-7</v>
      </c>
      <c r="M449" s="11">
        <f t="shared" si="6"/>
        <v>0</v>
      </c>
      <c r="N449" s="34"/>
    </row>
    <row r="450" spans="1:14" ht="13.5" thickBot="1">
      <c r="A450" s="3">
        <v>43788</v>
      </c>
      <c r="B450" s="7">
        <v>7</v>
      </c>
      <c r="C450" s="8">
        <v>38856.78125</v>
      </c>
      <c r="D450" s="8">
        <v>0</v>
      </c>
      <c r="E450" s="8">
        <v>0</v>
      </c>
      <c r="F450" s="8">
        <v>8.2380118000000002E-4</v>
      </c>
      <c r="G450" s="8">
        <v>8.2380118000000002E-4</v>
      </c>
      <c r="H450" s="8">
        <v>0</v>
      </c>
      <c r="I450" s="9">
        <v>4.0402215819262401E-7</v>
      </c>
      <c r="J450" s="9">
        <v>4.0402215819262401E-7</v>
      </c>
      <c r="K450" s="9">
        <v>4.0402215819262401E-7</v>
      </c>
      <c r="L450" s="9">
        <v>4.0402215819262401E-7</v>
      </c>
      <c r="M450" s="11">
        <f t="shared" si="6"/>
        <v>0</v>
      </c>
      <c r="N450" s="34"/>
    </row>
    <row r="451" spans="1:14" ht="13.5" thickBot="1">
      <c r="A451" s="3">
        <v>43788</v>
      </c>
      <c r="B451" s="7">
        <v>8</v>
      </c>
      <c r="C451" s="8">
        <v>39772.921875</v>
      </c>
      <c r="D451" s="8">
        <v>52.9</v>
      </c>
      <c r="E451" s="8">
        <v>42.4</v>
      </c>
      <c r="F451" s="8">
        <v>51.485782550000998</v>
      </c>
      <c r="G451" s="8">
        <v>55.645725509282997</v>
      </c>
      <c r="H451" s="8">
        <v>4.1599429592819996</v>
      </c>
      <c r="I451" s="9">
        <v>1.346603977E-3</v>
      </c>
      <c r="J451" s="9">
        <v>6.9358384000000001E-4</v>
      </c>
      <c r="K451" s="9">
        <v>6.4961871060000001E-3</v>
      </c>
      <c r="L451" s="9">
        <v>4.4559992880000001E-3</v>
      </c>
      <c r="M451" s="11">
        <f t="shared" si="6"/>
        <v>1</v>
      </c>
      <c r="N451" s="34"/>
    </row>
    <row r="452" spans="1:14" ht="13.5" thickBot="1">
      <c r="A452" s="3">
        <v>43788</v>
      </c>
      <c r="B452" s="7">
        <v>9</v>
      </c>
      <c r="C452" s="8">
        <v>38741.3984375</v>
      </c>
      <c r="D452" s="8">
        <v>504.5</v>
      </c>
      <c r="E452" s="8">
        <v>501.9</v>
      </c>
      <c r="F452" s="8">
        <v>695.63490335279096</v>
      </c>
      <c r="G452" s="8">
        <v>695.79241328160003</v>
      </c>
      <c r="H452" s="8">
        <v>0.157509928809</v>
      </c>
      <c r="I452" s="9">
        <v>9.3816779441000003E-2</v>
      </c>
      <c r="J452" s="9">
        <v>9.3739530825E-2</v>
      </c>
      <c r="K452" s="9">
        <v>9.5091914311000003E-2</v>
      </c>
      <c r="L452" s="9">
        <v>9.5014665695E-2</v>
      </c>
      <c r="M452" s="11">
        <f t="shared" si="6"/>
        <v>1</v>
      </c>
      <c r="N452" s="34"/>
    </row>
    <row r="453" spans="1:14" ht="13.5" thickBot="1">
      <c r="A453" s="3">
        <v>43788</v>
      </c>
      <c r="B453" s="7">
        <v>10</v>
      </c>
      <c r="C453" s="8">
        <v>37883.20703125</v>
      </c>
      <c r="D453" s="8">
        <v>1180.5</v>
      </c>
      <c r="E453" s="8">
        <v>1174.5</v>
      </c>
      <c r="F453" s="8">
        <v>1273.4981050377401</v>
      </c>
      <c r="G453" s="8">
        <v>1273.4981050377401</v>
      </c>
      <c r="H453" s="8">
        <v>0</v>
      </c>
      <c r="I453" s="9">
        <v>4.5609664069000001E-2</v>
      </c>
      <c r="J453" s="9">
        <v>4.5609664069000001E-2</v>
      </c>
      <c r="K453" s="9">
        <v>4.8552283000000002E-2</v>
      </c>
      <c r="L453" s="9">
        <v>4.8552283000000002E-2</v>
      </c>
      <c r="M453" s="11">
        <f t="shared" si="6"/>
        <v>1</v>
      </c>
      <c r="N453" s="34"/>
    </row>
    <row r="454" spans="1:14" ht="13.5" thickBot="1">
      <c r="A454" s="3">
        <v>43788</v>
      </c>
      <c r="B454" s="7">
        <v>11</v>
      </c>
      <c r="C454" s="8">
        <v>37454.1328125</v>
      </c>
      <c r="D454" s="8">
        <v>1309</v>
      </c>
      <c r="E454" s="8">
        <v>1302.3</v>
      </c>
      <c r="F454" s="8">
        <v>1452.1894564263</v>
      </c>
      <c r="G454" s="8">
        <v>1452.1894564263</v>
      </c>
      <c r="H454" s="8">
        <v>0</v>
      </c>
      <c r="I454" s="9">
        <v>7.0225334195999994E-2</v>
      </c>
      <c r="J454" s="9">
        <v>7.0225334195999994E-2</v>
      </c>
      <c r="K454" s="9">
        <v>7.3511258669000004E-2</v>
      </c>
      <c r="L454" s="9">
        <v>7.3511258669000004E-2</v>
      </c>
      <c r="M454" s="11">
        <f t="shared" si="6"/>
        <v>1</v>
      </c>
      <c r="N454" s="34"/>
    </row>
    <row r="455" spans="1:14" ht="13.5" thickBot="1">
      <c r="A455" s="3">
        <v>43788</v>
      </c>
      <c r="B455" s="7">
        <v>12</v>
      </c>
      <c r="C455" s="8">
        <v>37173.7890625</v>
      </c>
      <c r="D455" s="8">
        <v>1383.8</v>
      </c>
      <c r="E455" s="8">
        <v>1377.1</v>
      </c>
      <c r="F455" s="8">
        <v>1471.544152164</v>
      </c>
      <c r="G455" s="8">
        <v>1471.544152164</v>
      </c>
      <c r="H455" s="8">
        <v>0</v>
      </c>
      <c r="I455" s="9">
        <v>4.3032933870999997E-2</v>
      </c>
      <c r="J455" s="9">
        <v>4.3032933870999997E-2</v>
      </c>
      <c r="K455" s="9">
        <v>4.6318858344E-2</v>
      </c>
      <c r="L455" s="9">
        <v>4.6318858344E-2</v>
      </c>
      <c r="M455" s="11">
        <f t="shared" si="6"/>
        <v>1</v>
      </c>
      <c r="N455" s="34"/>
    </row>
    <row r="456" spans="1:14" ht="13.5" thickBot="1">
      <c r="A456" s="3">
        <v>43788</v>
      </c>
      <c r="B456" s="7">
        <v>13</v>
      </c>
      <c r="C456" s="8">
        <v>37395.99609375</v>
      </c>
      <c r="D456" s="8">
        <v>1389.1</v>
      </c>
      <c r="E456" s="8">
        <v>1382.5</v>
      </c>
      <c r="F456" s="8">
        <v>1461.2254495207501</v>
      </c>
      <c r="G456" s="8">
        <v>1464.7254672378999</v>
      </c>
      <c r="H456" s="8">
        <v>3.5000177171489999</v>
      </c>
      <c r="I456" s="9">
        <v>3.7089488591000003E-2</v>
      </c>
      <c r="J456" s="9">
        <v>3.5372952191999998E-2</v>
      </c>
      <c r="K456" s="9">
        <v>4.0326369415E-2</v>
      </c>
      <c r="L456" s="9">
        <v>3.8609833016000003E-2</v>
      </c>
      <c r="M456" s="11">
        <f t="shared" si="6"/>
        <v>1</v>
      </c>
      <c r="N456" s="34"/>
    </row>
    <row r="457" spans="1:14" ht="13.5" thickBot="1">
      <c r="A457" s="3">
        <v>43788</v>
      </c>
      <c r="B457" s="7">
        <v>14</v>
      </c>
      <c r="C457" s="8">
        <v>38049.55078125</v>
      </c>
      <c r="D457" s="8">
        <v>1369.5</v>
      </c>
      <c r="E457" s="8">
        <v>1362.9</v>
      </c>
      <c r="F457" s="8">
        <v>1489.2531392245801</v>
      </c>
      <c r="G457" s="8">
        <v>1500.96887317763</v>
      </c>
      <c r="H457" s="8">
        <v>11.715733953052</v>
      </c>
      <c r="I457" s="9">
        <v>6.4477132504000001E-2</v>
      </c>
      <c r="J457" s="9">
        <v>5.8731309085000002E-2</v>
      </c>
      <c r="K457" s="9">
        <v>6.7714013328000006E-2</v>
      </c>
      <c r="L457" s="9">
        <v>6.1968189909E-2</v>
      </c>
      <c r="M457" s="11">
        <f t="shared" si="6"/>
        <v>1</v>
      </c>
      <c r="N457" s="34"/>
    </row>
    <row r="458" spans="1:14" ht="13.5" thickBot="1">
      <c r="A458" s="3">
        <v>43788</v>
      </c>
      <c r="B458" s="7">
        <v>15</v>
      </c>
      <c r="C458" s="8">
        <v>38207.4140625</v>
      </c>
      <c r="D458" s="8">
        <v>1397.1</v>
      </c>
      <c r="E458" s="8">
        <v>1390.5</v>
      </c>
      <c r="F458" s="8">
        <v>1447.95894594885</v>
      </c>
      <c r="G458" s="8">
        <v>1485.9477537769801</v>
      </c>
      <c r="H458" s="8">
        <v>37.988807828128003</v>
      </c>
      <c r="I458" s="9">
        <v>4.3574180370999999E-2</v>
      </c>
      <c r="J458" s="9">
        <v>2.4943082857999999E-2</v>
      </c>
      <c r="K458" s="9">
        <v>4.6811061195000003E-2</v>
      </c>
      <c r="L458" s="9">
        <v>2.8179963682E-2</v>
      </c>
      <c r="M458" s="11">
        <f t="shared" si="6"/>
        <v>1</v>
      </c>
      <c r="N458" s="34"/>
    </row>
    <row r="459" spans="1:14" ht="13.5" thickBot="1">
      <c r="A459" s="3">
        <v>43788</v>
      </c>
      <c r="B459" s="7">
        <v>16</v>
      </c>
      <c r="C459" s="8">
        <v>38296.83984375</v>
      </c>
      <c r="D459" s="8">
        <v>1273</v>
      </c>
      <c r="E459" s="8">
        <v>1268</v>
      </c>
      <c r="F459" s="8">
        <v>1244.27785731943</v>
      </c>
      <c r="G459" s="8">
        <v>1297.76044533001</v>
      </c>
      <c r="H459" s="8">
        <v>53.482588010579001</v>
      </c>
      <c r="I459" s="9">
        <v>1.2143425859999999E-2</v>
      </c>
      <c r="J459" s="9">
        <v>1.4086386797E-2</v>
      </c>
      <c r="K459" s="9">
        <v>1.4595608303E-2</v>
      </c>
      <c r="L459" s="9">
        <v>1.1634204355E-2</v>
      </c>
      <c r="M459" s="11">
        <f t="shared" si="6"/>
        <v>1</v>
      </c>
      <c r="N459" s="34"/>
    </row>
    <row r="460" spans="1:14" ht="13.5" thickBot="1">
      <c r="A460" s="3">
        <v>43788</v>
      </c>
      <c r="B460" s="7">
        <v>17</v>
      </c>
      <c r="C460" s="8">
        <v>38426.8515625</v>
      </c>
      <c r="D460" s="8">
        <v>657.2</v>
      </c>
      <c r="E460" s="8">
        <v>654.1</v>
      </c>
      <c r="F460" s="8">
        <v>617.45068147545101</v>
      </c>
      <c r="G460" s="8">
        <v>690.78416510595196</v>
      </c>
      <c r="H460" s="8">
        <v>73.333483630500993</v>
      </c>
      <c r="I460" s="9">
        <v>1.6470900002000001E-2</v>
      </c>
      <c r="J460" s="9">
        <v>1.9494516196000001E-2</v>
      </c>
      <c r="K460" s="9">
        <v>1.7991253116999999E-2</v>
      </c>
      <c r="L460" s="9">
        <v>1.7974163081999998E-2</v>
      </c>
      <c r="M460" s="11">
        <f t="shared" ref="M460:M523" si="7">IF(F460&gt;5,1,0)</f>
        <v>1</v>
      </c>
      <c r="N460" s="34"/>
    </row>
    <row r="461" spans="1:14" ht="13.5" thickBot="1">
      <c r="A461" s="3">
        <v>43788</v>
      </c>
      <c r="B461" s="7">
        <v>18</v>
      </c>
      <c r="C461" s="8">
        <v>38914.8125</v>
      </c>
      <c r="D461" s="8">
        <v>95.6</v>
      </c>
      <c r="E461" s="8">
        <v>82.8</v>
      </c>
      <c r="F461" s="8">
        <v>68.732814501020997</v>
      </c>
      <c r="G461" s="8">
        <v>144.84326111677299</v>
      </c>
      <c r="H461" s="8">
        <v>76.110446615751002</v>
      </c>
      <c r="I461" s="9">
        <v>2.4150692062999999E-2</v>
      </c>
      <c r="J461" s="9">
        <v>1.3176648111E-2</v>
      </c>
      <c r="K461" s="9">
        <v>3.0428279115000002E-2</v>
      </c>
      <c r="L461" s="9">
        <v>6.8990610580000004E-3</v>
      </c>
      <c r="M461" s="11">
        <f t="shared" si="7"/>
        <v>1</v>
      </c>
      <c r="N461" s="34"/>
    </row>
    <row r="462" spans="1:14" ht="13.5" thickBot="1">
      <c r="A462" s="3">
        <v>43788</v>
      </c>
      <c r="B462" s="7">
        <v>19</v>
      </c>
      <c r="C462" s="8">
        <v>39995.58203125</v>
      </c>
      <c r="D462" s="8">
        <v>0</v>
      </c>
      <c r="E462" s="8">
        <v>0</v>
      </c>
      <c r="F462" s="8">
        <v>0</v>
      </c>
      <c r="G462" s="8">
        <v>77.961860656737997</v>
      </c>
      <c r="H462" s="8">
        <v>77.961860656737997</v>
      </c>
      <c r="I462" s="9">
        <v>3.8235341175E-2</v>
      </c>
      <c r="J462" s="9">
        <v>0</v>
      </c>
      <c r="K462" s="9">
        <v>3.8235341175E-2</v>
      </c>
      <c r="L462" s="9">
        <v>0</v>
      </c>
      <c r="M462" s="11">
        <f t="shared" si="7"/>
        <v>0</v>
      </c>
      <c r="N462" s="34"/>
    </row>
    <row r="463" spans="1:14" ht="13.5" thickBot="1">
      <c r="A463" s="3">
        <v>43788</v>
      </c>
      <c r="B463" s="7">
        <v>20</v>
      </c>
      <c r="C463" s="8">
        <v>39598.52734375</v>
      </c>
      <c r="D463" s="8">
        <v>0</v>
      </c>
      <c r="E463" s="8">
        <v>0</v>
      </c>
      <c r="F463" s="8">
        <v>2.8173153664999999E-2</v>
      </c>
      <c r="G463" s="8">
        <v>77.990033810403006</v>
      </c>
      <c r="H463" s="8">
        <v>77.961860656737997</v>
      </c>
      <c r="I463" s="9">
        <v>3.8249158318E-2</v>
      </c>
      <c r="J463" s="9">
        <v>1.38171425528841E-5</v>
      </c>
      <c r="K463" s="9">
        <v>3.8249158318E-2</v>
      </c>
      <c r="L463" s="9">
        <v>1.38171425528841E-5</v>
      </c>
      <c r="M463" s="11">
        <f t="shared" si="7"/>
        <v>0</v>
      </c>
      <c r="N463" s="34"/>
    </row>
    <row r="464" spans="1:14" ht="13.5" thickBot="1">
      <c r="A464" s="3">
        <v>43788</v>
      </c>
      <c r="B464" s="7">
        <v>21</v>
      </c>
      <c r="C464" s="8">
        <v>38812.42578125</v>
      </c>
      <c r="D464" s="8">
        <v>0</v>
      </c>
      <c r="E464" s="8">
        <v>0</v>
      </c>
      <c r="F464" s="8">
        <v>0</v>
      </c>
      <c r="G464" s="8">
        <v>77.961860656737997</v>
      </c>
      <c r="H464" s="8">
        <v>77.961860656737997</v>
      </c>
      <c r="I464" s="9">
        <v>3.8235341175E-2</v>
      </c>
      <c r="J464" s="9">
        <v>0</v>
      </c>
      <c r="K464" s="9">
        <v>3.8235341175E-2</v>
      </c>
      <c r="L464" s="9">
        <v>0</v>
      </c>
      <c r="M464" s="11">
        <f t="shared" si="7"/>
        <v>0</v>
      </c>
      <c r="N464" s="34"/>
    </row>
    <row r="465" spans="1:14" ht="13.5" thickBot="1">
      <c r="A465" s="3">
        <v>43788</v>
      </c>
      <c r="B465" s="7">
        <v>22</v>
      </c>
      <c r="C465" s="8">
        <v>37255.8828125</v>
      </c>
      <c r="D465" s="8">
        <v>0</v>
      </c>
      <c r="E465" s="8">
        <v>0</v>
      </c>
      <c r="F465" s="8">
        <v>0</v>
      </c>
      <c r="G465" s="8">
        <v>77.961860656737997</v>
      </c>
      <c r="H465" s="8">
        <v>77.961860656737997</v>
      </c>
      <c r="I465" s="9">
        <v>3.8235341175E-2</v>
      </c>
      <c r="J465" s="9">
        <v>0</v>
      </c>
      <c r="K465" s="9">
        <v>3.8235341175E-2</v>
      </c>
      <c r="L465" s="9">
        <v>0</v>
      </c>
      <c r="M465" s="11">
        <f t="shared" si="7"/>
        <v>0</v>
      </c>
      <c r="N465" s="34"/>
    </row>
    <row r="466" spans="1:14" ht="13.5" thickBot="1">
      <c r="A466" s="3">
        <v>43788</v>
      </c>
      <c r="B466" s="7">
        <v>23</v>
      </c>
      <c r="C466" s="8">
        <v>34837.19140625</v>
      </c>
      <c r="D466" s="8">
        <v>0</v>
      </c>
      <c r="E466" s="8">
        <v>0</v>
      </c>
      <c r="F466" s="8">
        <v>0</v>
      </c>
      <c r="G466" s="8">
        <v>77.961860656737997</v>
      </c>
      <c r="H466" s="8">
        <v>77.961860656737997</v>
      </c>
      <c r="I466" s="9">
        <v>3.8235341175E-2</v>
      </c>
      <c r="J466" s="9">
        <v>0</v>
      </c>
      <c r="K466" s="9">
        <v>3.8235341175E-2</v>
      </c>
      <c r="L466" s="9">
        <v>0</v>
      </c>
      <c r="M466" s="11">
        <f t="shared" si="7"/>
        <v>0</v>
      </c>
      <c r="N466" s="34"/>
    </row>
    <row r="467" spans="1:14" ht="13.5" thickBot="1">
      <c r="A467" s="3">
        <v>43788</v>
      </c>
      <c r="B467" s="7">
        <v>24</v>
      </c>
      <c r="C467" s="8">
        <v>32693.400390625</v>
      </c>
      <c r="D467" s="8">
        <v>0</v>
      </c>
      <c r="E467" s="8">
        <v>0</v>
      </c>
      <c r="F467" s="8">
        <v>0</v>
      </c>
      <c r="G467" s="8">
        <v>77.961860656737997</v>
      </c>
      <c r="H467" s="8">
        <v>77.961860656737997</v>
      </c>
      <c r="I467" s="9">
        <v>3.8235341175E-2</v>
      </c>
      <c r="J467" s="9">
        <v>0</v>
      </c>
      <c r="K467" s="9">
        <v>3.8235341175E-2</v>
      </c>
      <c r="L467" s="9">
        <v>0</v>
      </c>
      <c r="M467" s="11">
        <f t="shared" si="7"/>
        <v>0</v>
      </c>
      <c r="N467" s="34"/>
    </row>
    <row r="468" spans="1:14" ht="13.5" thickBot="1">
      <c r="A468" s="3">
        <v>43789</v>
      </c>
      <c r="B468" s="7">
        <v>1</v>
      </c>
      <c r="C468" s="8">
        <v>30875.333984375</v>
      </c>
      <c r="D468" s="8">
        <v>0</v>
      </c>
      <c r="E468" s="8">
        <v>0</v>
      </c>
      <c r="F468" s="8">
        <v>3.8888889054457303E-5</v>
      </c>
      <c r="G468" s="8">
        <v>77.961899545627006</v>
      </c>
      <c r="H468" s="8">
        <v>77.961860656737997</v>
      </c>
      <c r="I468" s="9">
        <v>3.8235360247E-2</v>
      </c>
      <c r="J468" s="9">
        <v>1.90725301885519E-8</v>
      </c>
      <c r="K468" s="9">
        <v>3.8235360247E-2</v>
      </c>
      <c r="L468" s="9">
        <v>1.90725301885519E-8</v>
      </c>
      <c r="M468" s="11">
        <f t="shared" si="7"/>
        <v>0</v>
      </c>
      <c r="N468" s="34"/>
    </row>
    <row r="469" spans="1:14" ht="13.5" thickBot="1">
      <c r="A469" s="3">
        <v>43789</v>
      </c>
      <c r="B469" s="7">
        <v>2</v>
      </c>
      <c r="C469" s="8">
        <v>29886.365234375</v>
      </c>
      <c r="D469" s="8">
        <v>0</v>
      </c>
      <c r="E469" s="8">
        <v>0</v>
      </c>
      <c r="F469" s="8">
        <v>5.7719283600000005E-4</v>
      </c>
      <c r="G469" s="8">
        <v>77.962437849574002</v>
      </c>
      <c r="H469" s="8">
        <v>77.961860656737997</v>
      </c>
      <c r="I469" s="9">
        <v>3.8235624251000001E-2</v>
      </c>
      <c r="J469" s="9">
        <v>2.8307642782619898E-7</v>
      </c>
      <c r="K469" s="9">
        <v>3.8235624251000001E-2</v>
      </c>
      <c r="L469" s="9">
        <v>2.8307642782619898E-7</v>
      </c>
      <c r="M469" s="11">
        <f t="shared" si="7"/>
        <v>0</v>
      </c>
      <c r="N469" s="34"/>
    </row>
    <row r="470" spans="1:14" ht="13.5" thickBot="1">
      <c r="A470" s="3">
        <v>43789</v>
      </c>
      <c r="B470" s="7">
        <v>3</v>
      </c>
      <c r="C470" s="8">
        <v>29426.50390625</v>
      </c>
      <c r="D470" s="8">
        <v>0</v>
      </c>
      <c r="E470" s="8">
        <v>0</v>
      </c>
      <c r="F470" s="8">
        <v>0</v>
      </c>
      <c r="G470" s="8">
        <v>77.961860656737997</v>
      </c>
      <c r="H470" s="8">
        <v>77.961860656737997</v>
      </c>
      <c r="I470" s="9">
        <v>3.8235341175E-2</v>
      </c>
      <c r="J470" s="9">
        <v>0</v>
      </c>
      <c r="K470" s="9">
        <v>3.8235341175E-2</v>
      </c>
      <c r="L470" s="9">
        <v>0</v>
      </c>
      <c r="M470" s="11">
        <f t="shared" si="7"/>
        <v>0</v>
      </c>
      <c r="N470" s="34"/>
    </row>
    <row r="471" spans="1:14" ht="13.5" thickBot="1">
      <c r="A471" s="3">
        <v>43789</v>
      </c>
      <c r="B471" s="7">
        <v>4</v>
      </c>
      <c r="C471" s="8">
        <v>29384.021484375</v>
      </c>
      <c r="D471" s="8">
        <v>0</v>
      </c>
      <c r="E471" s="8">
        <v>0</v>
      </c>
      <c r="F471" s="8">
        <v>0</v>
      </c>
      <c r="G471" s="8">
        <v>77.961860656737997</v>
      </c>
      <c r="H471" s="8">
        <v>77.961860656737997</v>
      </c>
      <c r="I471" s="9">
        <v>3.8235341175E-2</v>
      </c>
      <c r="J471" s="9">
        <v>0</v>
      </c>
      <c r="K471" s="9">
        <v>3.8235341175E-2</v>
      </c>
      <c r="L471" s="9">
        <v>0</v>
      </c>
      <c r="M471" s="11">
        <f t="shared" si="7"/>
        <v>0</v>
      </c>
      <c r="N471" s="34"/>
    </row>
    <row r="472" spans="1:14" ht="13.5" thickBot="1">
      <c r="A472" s="3">
        <v>43789</v>
      </c>
      <c r="B472" s="7">
        <v>5</v>
      </c>
      <c r="C472" s="8">
        <v>30039.662109375</v>
      </c>
      <c r="D472" s="8">
        <v>0</v>
      </c>
      <c r="E472" s="8">
        <v>0</v>
      </c>
      <c r="F472" s="8">
        <v>1.9820213300000001E-4</v>
      </c>
      <c r="G472" s="8">
        <v>77.962058858871004</v>
      </c>
      <c r="H472" s="8">
        <v>77.961860656737997</v>
      </c>
      <c r="I472" s="9">
        <v>3.8235438380999999E-2</v>
      </c>
      <c r="J472" s="9">
        <v>9.7205558204370298E-8</v>
      </c>
      <c r="K472" s="9">
        <v>3.8235438380999999E-2</v>
      </c>
      <c r="L472" s="9">
        <v>9.7205558204370298E-8</v>
      </c>
      <c r="M472" s="11">
        <f t="shared" si="7"/>
        <v>0</v>
      </c>
      <c r="N472" s="34"/>
    </row>
    <row r="473" spans="1:14" ht="13.5" thickBot="1">
      <c r="A473" s="3">
        <v>43789</v>
      </c>
      <c r="B473" s="7">
        <v>6</v>
      </c>
      <c r="C473" s="8">
        <v>32095.4765625</v>
      </c>
      <c r="D473" s="8">
        <v>0</v>
      </c>
      <c r="E473" s="8">
        <v>0</v>
      </c>
      <c r="F473" s="8">
        <v>0</v>
      </c>
      <c r="G473" s="8">
        <v>77.961860656737997</v>
      </c>
      <c r="H473" s="8">
        <v>77.961860656737997</v>
      </c>
      <c r="I473" s="9">
        <v>3.8235341175E-2</v>
      </c>
      <c r="J473" s="9">
        <v>0</v>
      </c>
      <c r="K473" s="9">
        <v>3.8235341175E-2</v>
      </c>
      <c r="L473" s="9">
        <v>0</v>
      </c>
      <c r="M473" s="11">
        <f t="shared" si="7"/>
        <v>0</v>
      </c>
      <c r="N473" s="34"/>
    </row>
    <row r="474" spans="1:14" ht="13.5" thickBot="1">
      <c r="A474" s="3">
        <v>43789</v>
      </c>
      <c r="B474" s="7">
        <v>7</v>
      </c>
      <c r="C474" s="8">
        <v>35435.6875</v>
      </c>
      <c r="D474" s="8">
        <v>0</v>
      </c>
      <c r="E474" s="8">
        <v>0</v>
      </c>
      <c r="F474" s="8">
        <v>0</v>
      </c>
      <c r="G474" s="8">
        <v>77.961860656737997</v>
      </c>
      <c r="H474" s="8">
        <v>77.961860656737997</v>
      </c>
      <c r="I474" s="9">
        <v>3.8235341175E-2</v>
      </c>
      <c r="J474" s="9">
        <v>0</v>
      </c>
      <c r="K474" s="9">
        <v>3.8235341175E-2</v>
      </c>
      <c r="L474" s="9">
        <v>0</v>
      </c>
      <c r="M474" s="11">
        <f t="shared" si="7"/>
        <v>0</v>
      </c>
      <c r="N474" s="34"/>
    </row>
    <row r="475" spans="1:14" ht="13.5" thickBot="1">
      <c r="A475" s="3">
        <v>43789</v>
      </c>
      <c r="B475" s="7">
        <v>8</v>
      </c>
      <c r="C475" s="8">
        <v>36726.5</v>
      </c>
      <c r="D475" s="8">
        <v>21.1</v>
      </c>
      <c r="E475" s="8">
        <v>16.2</v>
      </c>
      <c r="F475" s="8">
        <v>13.588751460114</v>
      </c>
      <c r="G475" s="8">
        <v>91.914661400667001</v>
      </c>
      <c r="H475" s="8">
        <v>78.325909940553004</v>
      </c>
      <c r="I475" s="9">
        <v>3.4730093869000001E-2</v>
      </c>
      <c r="J475" s="9">
        <v>3.683790357E-3</v>
      </c>
      <c r="K475" s="9">
        <v>3.7133232662999997E-2</v>
      </c>
      <c r="L475" s="9">
        <v>1.280651564E-3</v>
      </c>
      <c r="M475" s="11">
        <f t="shared" si="7"/>
        <v>1</v>
      </c>
      <c r="N475" s="34"/>
    </row>
    <row r="476" spans="1:14" ht="13.5" thickBot="1">
      <c r="A476" s="3">
        <v>43789</v>
      </c>
      <c r="B476" s="7">
        <v>9</v>
      </c>
      <c r="C476" s="8">
        <v>37090.1171875</v>
      </c>
      <c r="D476" s="8">
        <v>213</v>
      </c>
      <c r="E476" s="8">
        <v>210.3</v>
      </c>
      <c r="F476" s="8">
        <v>158.37279451243401</v>
      </c>
      <c r="G476" s="8">
        <v>334.95677416924798</v>
      </c>
      <c r="H476" s="8">
        <v>176.58397965681399</v>
      </c>
      <c r="I476" s="9">
        <v>5.9812052068999998E-2</v>
      </c>
      <c r="J476" s="9">
        <v>2.6791174833999998E-2</v>
      </c>
      <c r="K476" s="9">
        <v>6.1136230588000003E-2</v>
      </c>
      <c r="L476" s="9">
        <v>2.5466996315E-2</v>
      </c>
      <c r="M476" s="11">
        <f t="shared" si="7"/>
        <v>1</v>
      </c>
      <c r="N476" s="34"/>
    </row>
    <row r="477" spans="1:14" ht="13.5" thickBot="1">
      <c r="A477" s="3">
        <v>43789</v>
      </c>
      <c r="B477" s="7">
        <v>10</v>
      </c>
      <c r="C477" s="8">
        <v>37727.58984375</v>
      </c>
      <c r="D477" s="8">
        <v>476.2</v>
      </c>
      <c r="E477" s="8">
        <v>471.4</v>
      </c>
      <c r="F477" s="8">
        <v>333.11924998983699</v>
      </c>
      <c r="G477" s="8">
        <v>432.38446517229102</v>
      </c>
      <c r="H477" s="8">
        <v>99.265215182453005</v>
      </c>
      <c r="I477" s="9">
        <v>2.1488737040999999E-2</v>
      </c>
      <c r="J477" s="9">
        <v>7.0172020602999999E-2</v>
      </c>
      <c r="K477" s="9">
        <v>1.9134641896000001E-2</v>
      </c>
      <c r="L477" s="9">
        <v>6.7817925458E-2</v>
      </c>
      <c r="M477" s="11">
        <f t="shared" si="7"/>
        <v>1</v>
      </c>
      <c r="N477" s="34"/>
    </row>
    <row r="478" spans="1:14" ht="13.5" thickBot="1">
      <c r="A478" s="3">
        <v>43789</v>
      </c>
      <c r="B478" s="7">
        <v>11</v>
      </c>
      <c r="C478" s="8">
        <v>38487.6796875</v>
      </c>
      <c r="D478" s="8">
        <v>625.5</v>
      </c>
      <c r="E478" s="8">
        <v>620</v>
      </c>
      <c r="F478" s="8">
        <v>400.07473433724903</v>
      </c>
      <c r="G478" s="8">
        <v>499.31544059513601</v>
      </c>
      <c r="H478" s="8">
        <v>99.240706257886998</v>
      </c>
      <c r="I478" s="9">
        <v>6.1885512214000002E-2</v>
      </c>
      <c r="J478" s="9">
        <v>0.110556775705</v>
      </c>
      <c r="K478" s="9">
        <v>5.9188111527000001E-2</v>
      </c>
      <c r="L478" s="9">
        <v>0.107859375018</v>
      </c>
      <c r="M478" s="11">
        <f t="shared" si="7"/>
        <v>1</v>
      </c>
      <c r="N478" s="34"/>
    </row>
    <row r="479" spans="1:14" ht="13.5" thickBot="1">
      <c r="A479" s="3">
        <v>43789</v>
      </c>
      <c r="B479" s="7">
        <v>12</v>
      </c>
      <c r="C479" s="8">
        <v>38951.578125</v>
      </c>
      <c r="D479" s="8">
        <v>714.9</v>
      </c>
      <c r="E479" s="8">
        <v>708.5</v>
      </c>
      <c r="F479" s="8">
        <v>549.75385166182696</v>
      </c>
      <c r="G479" s="8">
        <v>676.63442576747195</v>
      </c>
      <c r="H479" s="8">
        <v>126.880574105645</v>
      </c>
      <c r="I479" s="9">
        <v>1.8766833856E-2</v>
      </c>
      <c r="J479" s="9">
        <v>8.0993697076000001E-2</v>
      </c>
      <c r="K479" s="9">
        <v>1.5628040329E-2</v>
      </c>
      <c r="L479" s="9">
        <v>7.7854903549000001E-2</v>
      </c>
      <c r="M479" s="11">
        <f t="shared" si="7"/>
        <v>1</v>
      </c>
      <c r="N479" s="34"/>
    </row>
    <row r="480" spans="1:14" ht="13.5" thickBot="1">
      <c r="A480" s="3">
        <v>43789</v>
      </c>
      <c r="B480" s="7">
        <v>13</v>
      </c>
      <c r="C480" s="8">
        <v>39373.83203125</v>
      </c>
      <c r="D480" s="8">
        <v>938.2</v>
      </c>
      <c r="E480" s="8">
        <v>932.2</v>
      </c>
      <c r="F480" s="8">
        <v>481.34036026470397</v>
      </c>
      <c r="G480" s="8">
        <v>730.28306838479102</v>
      </c>
      <c r="H480" s="8">
        <v>248.94270812008801</v>
      </c>
      <c r="I480" s="9">
        <v>0.10197004983500001</v>
      </c>
      <c r="J480" s="9">
        <v>0.224060637437</v>
      </c>
      <c r="K480" s="9">
        <v>9.9027430903999999E-2</v>
      </c>
      <c r="L480" s="9">
        <v>0.22111801850599999</v>
      </c>
      <c r="M480" s="11">
        <f t="shared" si="7"/>
        <v>1</v>
      </c>
      <c r="N480" s="34"/>
    </row>
    <row r="481" spans="1:14" ht="13.5" thickBot="1">
      <c r="A481" s="3">
        <v>43789</v>
      </c>
      <c r="B481" s="7">
        <v>14</v>
      </c>
      <c r="C481" s="8">
        <v>39953.76171875</v>
      </c>
      <c r="D481" s="8">
        <v>978.3</v>
      </c>
      <c r="E481" s="8">
        <v>972.3</v>
      </c>
      <c r="F481" s="8">
        <v>503.97142018386199</v>
      </c>
      <c r="G481" s="8">
        <v>987.14768462110897</v>
      </c>
      <c r="H481" s="8">
        <v>483.17626443724799</v>
      </c>
      <c r="I481" s="9">
        <v>4.3392273760000004E-3</v>
      </c>
      <c r="J481" s="9">
        <v>0.232628043068</v>
      </c>
      <c r="K481" s="9">
        <v>7.2818463069999999E-3</v>
      </c>
      <c r="L481" s="9">
        <v>0.22968542413699999</v>
      </c>
      <c r="M481" s="11">
        <f t="shared" si="7"/>
        <v>1</v>
      </c>
      <c r="N481" s="34"/>
    </row>
    <row r="482" spans="1:14" ht="13.5" thickBot="1">
      <c r="A482" s="3">
        <v>43789</v>
      </c>
      <c r="B482" s="7">
        <v>15</v>
      </c>
      <c r="C482" s="8">
        <v>40204.59765625</v>
      </c>
      <c r="D482" s="8">
        <v>921.4</v>
      </c>
      <c r="E482" s="8">
        <v>915.8</v>
      </c>
      <c r="F482" s="8">
        <v>600.22850680359898</v>
      </c>
      <c r="G482" s="8">
        <v>930.709334693654</v>
      </c>
      <c r="H482" s="8">
        <v>330.48082789005502</v>
      </c>
      <c r="I482" s="9">
        <v>4.5656374169999996E-3</v>
      </c>
      <c r="J482" s="9">
        <v>0.15751421932099999</v>
      </c>
      <c r="K482" s="9">
        <v>7.3120817520000003E-3</v>
      </c>
      <c r="L482" s="9">
        <v>0.154767774985</v>
      </c>
      <c r="M482" s="11">
        <f t="shared" si="7"/>
        <v>1</v>
      </c>
      <c r="N482" s="34"/>
    </row>
    <row r="483" spans="1:14" ht="13.5" thickBot="1">
      <c r="A483" s="3">
        <v>43789</v>
      </c>
      <c r="B483" s="7">
        <v>16</v>
      </c>
      <c r="C483" s="8">
        <v>40238.61328125</v>
      </c>
      <c r="D483" s="8">
        <v>793.4</v>
      </c>
      <c r="E483" s="8">
        <v>788.7</v>
      </c>
      <c r="F483" s="8">
        <v>588.88104510604796</v>
      </c>
      <c r="G483" s="8">
        <v>738.096447550118</v>
      </c>
      <c r="H483" s="8">
        <v>149.21540244407001</v>
      </c>
      <c r="I483" s="9">
        <v>2.7122880063E-2</v>
      </c>
      <c r="J483" s="9">
        <v>0.100303558064</v>
      </c>
      <c r="K483" s="9">
        <v>2.4817828566999999E-2</v>
      </c>
      <c r="L483" s="9">
        <v>9.7998506567999993E-2</v>
      </c>
      <c r="M483" s="11">
        <f t="shared" si="7"/>
        <v>1</v>
      </c>
      <c r="N483" s="34"/>
    </row>
    <row r="484" spans="1:14" ht="13.5" thickBot="1">
      <c r="A484" s="3">
        <v>43789</v>
      </c>
      <c r="B484" s="7">
        <v>17</v>
      </c>
      <c r="C484" s="8">
        <v>40258.45703125</v>
      </c>
      <c r="D484" s="8">
        <v>424.2</v>
      </c>
      <c r="E484" s="8">
        <v>418.3</v>
      </c>
      <c r="F484" s="8">
        <v>473.83980968206299</v>
      </c>
      <c r="G484" s="8">
        <v>504.67801169284502</v>
      </c>
      <c r="H484" s="8">
        <v>30.838202010781998</v>
      </c>
      <c r="I484" s="9">
        <v>3.9469353454000003E-2</v>
      </c>
      <c r="J484" s="9">
        <v>2.4345173949000001E-2</v>
      </c>
      <c r="K484" s="9">
        <v>4.2362928735999998E-2</v>
      </c>
      <c r="L484" s="9">
        <v>2.7238749231E-2</v>
      </c>
      <c r="M484" s="11">
        <f t="shared" si="7"/>
        <v>1</v>
      </c>
      <c r="N484" s="34"/>
    </row>
    <row r="485" spans="1:14" ht="13.5" thickBot="1">
      <c r="A485" s="3">
        <v>43789</v>
      </c>
      <c r="B485" s="7">
        <v>18</v>
      </c>
      <c r="C485" s="8">
        <v>40970.71484375</v>
      </c>
      <c r="D485" s="8">
        <v>70</v>
      </c>
      <c r="E485" s="8">
        <v>61.8</v>
      </c>
      <c r="F485" s="8">
        <v>47.094929269654003</v>
      </c>
      <c r="G485" s="8">
        <v>120.119586895342</v>
      </c>
      <c r="H485" s="8">
        <v>73.024657625686999</v>
      </c>
      <c r="I485" s="9">
        <v>2.4580474200000001E-2</v>
      </c>
      <c r="J485" s="9">
        <v>1.1233482457E-2</v>
      </c>
      <c r="K485" s="9">
        <v>2.8602053406E-2</v>
      </c>
      <c r="L485" s="9">
        <v>7.2119032509999998E-3</v>
      </c>
      <c r="M485" s="11">
        <f t="shared" si="7"/>
        <v>1</v>
      </c>
      <c r="N485" s="34"/>
    </row>
    <row r="486" spans="1:14" ht="13.5" thickBot="1">
      <c r="A486" s="3">
        <v>43789</v>
      </c>
      <c r="B486" s="7">
        <v>19</v>
      </c>
      <c r="C486" s="8">
        <v>41938.1640625</v>
      </c>
      <c r="D486" s="8">
        <v>0</v>
      </c>
      <c r="E486" s="8">
        <v>0</v>
      </c>
      <c r="F486" s="8">
        <v>0</v>
      </c>
      <c r="G486" s="8">
        <v>77.961860656737997</v>
      </c>
      <c r="H486" s="8">
        <v>77.961860656737997</v>
      </c>
      <c r="I486" s="9">
        <v>3.8235341175E-2</v>
      </c>
      <c r="J486" s="9">
        <v>0</v>
      </c>
      <c r="K486" s="9">
        <v>3.8235341175E-2</v>
      </c>
      <c r="L486" s="9">
        <v>0</v>
      </c>
      <c r="M486" s="11">
        <f t="shared" si="7"/>
        <v>0</v>
      </c>
      <c r="N486" s="34"/>
    </row>
    <row r="487" spans="1:14" ht="13.5" thickBot="1">
      <c r="A487" s="3">
        <v>43789</v>
      </c>
      <c r="B487" s="7">
        <v>20</v>
      </c>
      <c r="C487" s="8">
        <v>41472.6171875</v>
      </c>
      <c r="D487" s="8">
        <v>0</v>
      </c>
      <c r="E487" s="8">
        <v>0</v>
      </c>
      <c r="F487" s="8">
        <v>3.466024398E-3</v>
      </c>
      <c r="G487" s="8">
        <v>77.965326681137</v>
      </c>
      <c r="H487" s="8">
        <v>77.961860656737997</v>
      </c>
      <c r="I487" s="9">
        <v>3.8237041040000003E-2</v>
      </c>
      <c r="J487" s="9">
        <v>1.69986483511707E-6</v>
      </c>
      <c r="K487" s="9">
        <v>3.8237041040000003E-2</v>
      </c>
      <c r="L487" s="9">
        <v>1.69986483511707E-6</v>
      </c>
      <c r="M487" s="11">
        <f t="shared" si="7"/>
        <v>0</v>
      </c>
      <c r="N487" s="34"/>
    </row>
    <row r="488" spans="1:14" ht="13.5" thickBot="1">
      <c r="A488" s="3">
        <v>43789</v>
      </c>
      <c r="B488" s="7">
        <v>21</v>
      </c>
      <c r="C488" s="8">
        <v>40758.46875</v>
      </c>
      <c r="D488" s="8">
        <v>0</v>
      </c>
      <c r="E488" s="8">
        <v>0</v>
      </c>
      <c r="F488" s="8">
        <v>0</v>
      </c>
      <c r="G488" s="8">
        <v>77.961860656737997</v>
      </c>
      <c r="H488" s="8">
        <v>77.961860656737997</v>
      </c>
      <c r="I488" s="9">
        <v>3.8235341175E-2</v>
      </c>
      <c r="J488" s="9">
        <v>0</v>
      </c>
      <c r="K488" s="9">
        <v>3.8235341175E-2</v>
      </c>
      <c r="L488" s="9">
        <v>0</v>
      </c>
      <c r="M488" s="11">
        <f t="shared" si="7"/>
        <v>0</v>
      </c>
      <c r="N488" s="34"/>
    </row>
    <row r="489" spans="1:14" ht="13.5" thickBot="1">
      <c r="A489" s="3">
        <v>43789</v>
      </c>
      <c r="B489" s="7">
        <v>22</v>
      </c>
      <c r="C489" s="8">
        <v>39274.16015625</v>
      </c>
      <c r="D489" s="8">
        <v>0</v>
      </c>
      <c r="E489" s="8">
        <v>0</v>
      </c>
      <c r="F489" s="8">
        <v>0</v>
      </c>
      <c r="G489" s="8">
        <v>77.961860656737997</v>
      </c>
      <c r="H489" s="8">
        <v>77.961860656737997</v>
      </c>
      <c r="I489" s="9">
        <v>3.8235341175E-2</v>
      </c>
      <c r="J489" s="9">
        <v>0</v>
      </c>
      <c r="K489" s="9">
        <v>3.8235341175E-2</v>
      </c>
      <c r="L489" s="9">
        <v>0</v>
      </c>
      <c r="M489" s="11">
        <f t="shared" si="7"/>
        <v>0</v>
      </c>
      <c r="N489" s="34"/>
    </row>
    <row r="490" spans="1:14" ht="13.5" thickBot="1">
      <c r="A490" s="3">
        <v>43789</v>
      </c>
      <c r="B490" s="7">
        <v>23</v>
      </c>
      <c r="C490" s="8">
        <v>36915.66796875</v>
      </c>
      <c r="D490" s="8">
        <v>0</v>
      </c>
      <c r="E490" s="8">
        <v>0</v>
      </c>
      <c r="F490" s="8">
        <v>1.5555556035704099E-5</v>
      </c>
      <c r="G490" s="8">
        <v>77.961876212294001</v>
      </c>
      <c r="H490" s="8">
        <v>77.961860656737997</v>
      </c>
      <c r="I490" s="9">
        <v>3.8235348804000001E-2</v>
      </c>
      <c r="J490" s="9">
        <v>7.6290122784228008E-9</v>
      </c>
      <c r="K490" s="9">
        <v>3.8235348804000001E-2</v>
      </c>
      <c r="L490" s="9">
        <v>7.6290122784228008E-9</v>
      </c>
      <c r="M490" s="11">
        <f t="shared" si="7"/>
        <v>0</v>
      </c>
      <c r="N490" s="34"/>
    </row>
    <row r="491" spans="1:14" ht="13.5" thickBot="1">
      <c r="A491" s="3">
        <v>43789</v>
      </c>
      <c r="B491" s="7">
        <v>24</v>
      </c>
      <c r="C491" s="8">
        <v>34332.3984375</v>
      </c>
      <c r="D491" s="8">
        <v>0</v>
      </c>
      <c r="E491" s="8">
        <v>0</v>
      </c>
      <c r="F491" s="8">
        <v>0</v>
      </c>
      <c r="G491" s="8">
        <v>77.961860656737997</v>
      </c>
      <c r="H491" s="8">
        <v>77.961860656737997</v>
      </c>
      <c r="I491" s="9">
        <v>3.8235341175E-2</v>
      </c>
      <c r="J491" s="9">
        <v>0</v>
      </c>
      <c r="K491" s="9">
        <v>3.8235341175E-2</v>
      </c>
      <c r="L491" s="9">
        <v>0</v>
      </c>
      <c r="M491" s="11">
        <f t="shared" si="7"/>
        <v>0</v>
      </c>
      <c r="N491" s="34"/>
    </row>
    <row r="492" spans="1:14" ht="13.5" thickBot="1">
      <c r="A492" s="3">
        <v>43790</v>
      </c>
      <c r="B492" s="7">
        <v>1</v>
      </c>
      <c r="C492" s="8">
        <v>32472.5078125</v>
      </c>
      <c r="D492" s="8">
        <v>0</v>
      </c>
      <c r="E492" s="8">
        <v>0</v>
      </c>
      <c r="F492" s="8">
        <v>0</v>
      </c>
      <c r="G492" s="8">
        <v>77.961860656737997</v>
      </c>
      <c r="H492" s="8">
        <v>77.961860656737997</v>
      </c>
      <c r="I492" s="9">
        <v>3.8235341175E-2</v>
      </c>
      <c r="J492" s="9">
        <v>0</v>
      </c>
      <c r="K492" s="9">
        <v>3.8235341175E-2</v>
      </c>
      <c r="L492" s="9">
        <v>0</v>
      </c>
      <c r="M492" s="11">
        <f t="shared" si="7"/>
        <v>0</v>
      </c>
      <c r="N492" s="34"/>
    </row>
    <row r="493" spans="1:14" ht="13.5" thickBot="1">
      <c r="A493" s="3">
        <v>43790</v>
      </c>
      <c r="B493" s="7">
        <v>2</v>
      </c>
      <c r="C493" s="8">
        <v>31172.88671875</v>
      </c>
      <c r="D493" s="8">
        <v>0</v>
      </c>
      <c r="E493" s="8">
        <v>0</v>
      </c>
      <c r="F493" s="8">
        <v>0</v>
      </c>
      <c r="G493" s="8">
        <v>77.961860656737997</v>
      </c>
      <c r="H493" s="8">
        <v>77.961860656737997</v>
      </c>
      <c r="I493" s="9">
        <v>3.8235341175E-2</v>
      </c>
      <c r="J493" s="9">
        <v>0</v>
      </c>
      <c r="K493" s="9">
        <v>3.8235341175E-2</v>
      </c>
      <c r="L493" s="9">
        <v>0</v>
      </c>
      <c r="M493" s="11">
        <f t="shared" si="7"/>
        <v>0</v>
      </c>
      <c r="N493" s="34"/>
    </row>
    <row r="494" spans="1:14" ht="13.5" thickBot="1">
      <c r="A494" s="3">
        <v>43790</v>
      </c>
      <c r="B494" s="7">
        <v>3</v>
      </c>
      <c r="C494" s="8">
        <v>30521.9140625</v>
      </c>
      <c r="D494" s="8">
        <v>0</v>
      </c>
      <c r="E494" s="8">
        <v>0</v>
      </c>
      <c r="F494" s="8">
        <v>0</v>
      </c>
      <c r="G494" s="8">
        <v>77.961860656737997</v>
      </c>
      <c r="H494" s="8">
        <v>77.961860656737997</v>
      </c>
      <c r="I494" s="9">
        <v>3.8235341175E-2</v>
      </c>
      <c r="J494" s="9">
        <v>0</v>
      </c>
      <c r="K494" s="9">
        <v>3.8235341175E-2</v>
      </c>
      <c r="L494" s="9">
        <v>0</v>
      </c>
      <c r="M494" s="11">
        <f t="shared" si="7"/>
        <v>0</v>
      </c>
      <c r="N494" s="34"/>
    </row>
    <row r="495" spans="1:14" ht="13.5" thickBot="1">
      <c r="A495" s="3">
        <v>43790</v>
      </c>
      <c r="B495" s="7">
        <v>4</v>
      </c>
      <c r="C495" s="8">
        <v>30252.421875</v>
      </c>
      <c r="D495" s="8">
        <v>0</v>
      </c>
      <c r="E495" s="8">
        <v>0</v>
      </c>
      <c r="F495" s="8">
        <v>0</v>
      </c>
      <c r="G495" s="8">
        <v>77.961860656737997</v>
      </c>
      <c r="H495" s="8">
        <v>77.961860656737997</v>
      </c>
      <c r="I495" s="9">
        <v>3.8235341175E-2</v>
      </c>
      <c r="J495" s="9">
        <v>0</v>
      </c>
      <c r="K495" s="9">
        <v>3.8235341175E-2</v>
      </c>
      <c r="L495" s="9">
        <v>0</v>
      </c>
      <c r="M495" s="11">
        <f t="shared" si="7"/>
        <v>0</v>
      </c>
      <c r="N495" s="34"/>
    </row>
    <row r="496" spans="1:14" ht="13.5" thickBot="1">
      <c r="A496" s="3">
        <v>43790</v>
      </c>
      <c r="B496" s="7">
        <v>5</v>
      </c>
      <c r="C496" s="8">
        <v>30733.19140625</v>
      </c>
      <c r="D496" s="8">
        <v>0</v>
      </c>
      <c r="E496" s="8">
        <v>0</v>
      </c>
      <c r="F496" s="8">
        <v>0</v>
      </c>
      <c r="G496" s="8">
        <v>77.961860656737997</v>
      </c>
      <c r="H496" s="8">
        <v>77.961860656737997</v>
      </c>
      <c r="I496" s="9">
        <v>3.8235341175E-2</v>
      </c>
      <c r="J496" s="9">
        <v>0</v>
      </c>
      <c r="K496" s="9">
        <v>3.8235341175E-2</v>
      </c>
      <c r="L496" s="9">
        <v>0</v>
      </c>
      <c r="M496" s="11">
        <f t="shared" si="7"/>
        <v>0</v>
      </c>
      <c r="N496" s="34"/>
    </row>
    <row r="497" spans="1:14" ht="13.5" thickBot="1">
      <c r="A497" s="3">
        <v>43790</v>
      </c>
      <c r="B497" s="7">
        <v>6</v>
      </c>
      <c r="C497" s="8">
        <v>32574.57421875</v>
      </c>
      <c r="D497" s="8">
        <v>0</v>
      </c>
      <c r="E497" s="8">
        <v>0</v>
      </c>
      <c r="F497" s="8">
        <v>1.4444444742467699E-5</v>
      </c>
      <c r="G497" s="8">
        <v>77.961875101182997</v>
      </c>
      <c r="H497" s="8">
        <v>77.961860656737997</v>
      </c>
      <c r="I497" s="9">
        <v>3.8235348258999997E-2</v>
      </c>
      <c r="J497" s="9">
        <v>7.0840827574633097E-9</v>
      </c>
      <c r="K497" s="9">
        <v>3.8235348258999997E-2</v>
      </c>
      <c r="L497" s="9">
        <v>7.0840827574633097E-9</v>
      </c>
      <c r="M497" s="11">
        <f t="shared" si="7"/>
        <v>0</v>
      </c>
      <c r="N497" s="34"/>
    </row>
    <row r="498" spans="1:14" ht="13.5" thickBot="1">
      <c r="A498" s="3">
        <v>43790</v>
      </c>
      <c r="B498" s="7">
        <v>7</v>
      </c>
      <c r="C498" s="8">
        <v>35891.48828125</v>
      </c>
      <c r="D498" s="8">
        <v>0</v>
      </c>
      <c r="E498" s="8">
        <v>0</v>
      </c>
      <c r="F498" s="8">
        <v>0</v>
      </c>
      <c r="G498" s="8">
        <v>77.961860656737997</v>
      </c>
      <c r="H498" s="8">
        <v>77.961860656737997</v>
      </c>
      <c r="I498" s="9">
        <v>3.8235341175E-2</v>
      </c>
      <c r="J498" s="9">
        <v>0</v>
      </c>
      <c r="K498" s="9">
        <v>3.8235341175E-2</v>
      </c>
      <c r="L498" s="9">
        <v>0</v>
      </c>
      <c r="M498" s="11">
        <f t="shared" si="7"/>
        <v>0</v>
      </c>
      <c r="N498" s="34"/>
    </row>
    <row r="499" spans="1:14" ht="13.5" thickBot="1">
      <c r="A499" s="3">
        <v>43790</v>
      </c>
      <c r="B499" s="7">
        <v>8</v>
      </c>
      <c r="C499" s="8">
        <v>37299.0234375</v>
      </c>
      <c r="D499" s="8">
        <v>30</v>
      </c>
      <c r="E499" s="8">
        <v>24.1</v>
      </c>
      <c r="F499" s="8">
        <v>23.607348585057</v>
      </c>
      <c r="G499" s="8">
        <v>101.554345598246</v>
      </c>
      <c r="H499" s="8">
        <v>77.946997013187996</v>
      </c>
      <c r="I499" s="9">
        <v>3.5092861990000002E-2</v>
      </c>
      <c r="J499" s="9">
        <v>3.1351895110000002E-3</v>
      </c>
      <c r="K499" s="9">
        <v>3.7986437271999997E-2</v>
      </c>
      <c r="L499" s="9">
        <v>2.41614229E-4</v>
      </c>
      <c r="M499" s="11">
        <f t="shared" si="7"/>
        <v>1</v>
      </c>
      <c r="N499" s="34"/>
    </row>
    <row r="500" spans="1:14" ht="13.5" thickBot="1">
      <c r="A500" s="3">
        <v>43790</v>
      </c>
      <c r="B500" s="7">
        <v>9</v>
      </c>
      <c r="C500" s="8">
        <v>37911.6640625</v>
      </c>
      <c r="D500" s="8">
        <v>292.3</v>
      </c>
      <c r="E500" s="8">
        <v>286.60000000000002</v>
      </c>
      <c r="F500" s="8">
        <v>458.84952154615502</v>
      </c>
      <c r="G500" s="8">
        <v>533.01763110742604</v>
      </c>
      <c r="H500" s="8">
        <v>74.168109561270995</v>
      </c>
      <c r="I500" s="9">
        <v>0.11805670971399999</v>
      </c>
      <c r="J500" s="9">
        <v>8.1681962504000005E-2</v>
      </c>
      <c r="K500" s="9">
        <v>0.120852197698</v>
      </c>
      <c r="L500" s="9">
        <v>8.4477450487999997E-2</v>
      </c>
      <c r="M500" s="11">
        <f t="shared" si="7"/>
        <v>1</v>
      </c>
      <c r="N500" s="34"/>
    </row>
    <row r="501" spans="1:14" ht="13.5" thickBot="1">
      <c r="A501" s="3">
        <v>43790</v>
      </c>
      <c r="B501" s="7">
        <v>10</v>
      </c>
      <c r="C501" s="8">
        <v>39033.87109375</v>
      </c>
      <c r="D501" s="8">
        <v>827.3</v>
      </c>
      <c r="E501" s="8">
        <v>820.1</v>
      </c>
      <c r="F501" s="8">
        <v>847.39223667158001</v>
      </c>
      <c r="G501" s="8">
        <v>911.675337466266</v>
      </c>
      <c r="H501" s="8">
        <v>64.283100794686007</v>
      </c>
      <c r="I501" s="9">
        <v>4.1380744220000001E-2</v>
      </c>
      <c r="J501" s="9">
        <v>9.8539659979999996E-3</v>
      </c>
      <c r="K501" s="9">
        <v>4.4911886937000003E-2</v>
      </c>
      <c r="L501" s="9">
        <v>1.3385108715E-2</v>
      </c>
      <c r="M501" s="11">
        <f t="shared" si="7"/>
        <v>1</v>
      </c>
      <c r="N501" s="34"/>
    </row>
    <row r="502" spans="1:14" ht="13.5" thickBot="1">
      <c r="A502" s="3">
        <v>43790</v>
      </c>
      <c r="B502" s="7">
        <v>11</v>
      </c>
      <c r="C502" s="8">
        <v>40037.70703125</v>
      </c>
      <c r="D502" s="8">
        <v>1019.3</v>
      </c>
      <c r="E502" s="8">
        <v>1011.8</v>
      </c>
      <c r="F502" s="8">
        <v>1141.96315479742</v>
      </c>
      <c r="G502" s="8">
        <v>1154.4642040807701</v>
      </c>
      <c r="H502" s="8">
        <v>12.501049283345001</v>
      </c>
      <c r="I502" s="9">
        <v>6.6289457615999997E-2</v>
      </c>
      <c r="J502" s="9">
        <v>6.0158486903999997E-2</v>
      </c>
      <c r="K502" s="9">
        <v>6.9967731280000001E-2</v>
      </c>
      <c r="L502" s="9">
        <v>6.3836760566999995E-2</v>
      </c>
      <c r="M502" s="11">
        <f t="shared" si="7"/>
        <v>1</v>
      </c>
      <c r="N502" s="34"/>
    </row>
    <row r="503" spans="1:14" ht="13.5" thickBot="1">
      <c r="A503" s="3">
        <v>43790</v>
      </c>
      <c r="B503" s="7">
        <v>12</v>
      </c>
      <c r="C503" s="8">
        <v>40658.3203125</v>
      </c>
      <c r="D503" s="8">
        <v>1093</v>
      </c>
      <c r="E503" s="8">
        <v>1085.8</v>
      </c>
      <c r="F503" s="8">
        <v>1198.2798749266699</v>
      </c>
      <c r="G503" s="8">
        <v>1202.74673563427</v>
      </c>
      <c r="H503" s="8">
        <v>4.4668607076000004</v>
      </c>
      <c r="I503" s="9">
        <v>5.3823803646E-2</v>
      </c>
      <c r="J503" s="9">
        <v>5.1633092165999997E-2</v>
      </c>
      <c r="K503" s="9">
        <v>5.7354946363000002E-2</v>
      </c>
      <c r="L503" s="9">
        <v>5.5164234882999999E-2</v>
      </c>
      <c r="M503" s="11">
        <f t="shared" si="7"/>
        <v>1</v>
      </c>
      <c r="N503" s="34"/>
    </row>
    <row r="504" spans="1:14" ht="13.5" thickBot="1">
      <c r="A504" s="3">
        <v>43790</v>
      </c>
      <c r="B504" s="7">
        <v>13</v>
      </c>
      <c r="C504" s="8">
        <v>40966.3828125</v>
      </c>
      <c r="D504" s="8">
        <v>1225</v>
      </c>
      <c r="E504" s="8">
        <v>1217.8</v>
      </c>
      <c r="F504" s="8">
        <v>1198.52321237299</v>
      </c>
      <c r="G504" s="8">
        <v>1201.6738520214301</v>
      </c>
      <c r="H504" s="8">
        <v>3.1506396484370001</v>
      </c>
      <c r="I504" s="9">
        <v>1.1439994104E-2</v>
      </c>
      <c r="J504" s="9">
        <v>1.2985182749000001E-2</v>
      </c>
      <c r="K504" s="9">
        <v>7.9088513869999995E-3</v>
      </c>
      <c r="L504" s="9">
        <v>9.4540400320000002E-3</v>
      </c>
      <c r="M504" s="11">
        <f t="shared" si="7"/>
        <v>1</v>
      </c>
      <c r="N504" s="34"/>
    </row>
    <row r="505" spans="1:14" ht="13.5" thickBot="1">
      <c r="A505" s="3">
        <v>43790</v>
      </c>
      <c r="B505" s="7">
        <v>14</v>
      </c>
      <c r="C505" s="8">
        <v>41324.15625</v>
      </c>
      <c r="D505" s="8">
        <v>1248.8</v>
      </c>
      <c r="E505" s="8">
        <v>1241.5</v>
      </c>
      <c r="F505" s="8">
        <v>1197.20068362183</v>
      </c>
      <c r="G505" s="8">
        <v>1207.64530006674</v>
      </c>
      <c r="H505" s="8">
        <v>10.444616444905</v>
      </c>
      <c r="I505" s="9">
        <v>2.0183766519000002E-2</v>
      </c>
      <c r="J505" s="9">
        <v>2.5306187532E-2</v>
      </c>
      <c r="K505" s="9">
        <v>1.6603580153000001E-2</v>
      </c>
      <c r="L505" s="9">
        <v>2.1726001166E-2</v>
      </c>
      <c r="M505" s="11">
        <f t="shared" si="7"/>
        <v>1</v>
      </c>
      <c r="N505" s="34"/>
    </row>
    <row r="506" spans="1:14" ht="13.5" thickBot="1">
      <c r="A506" s="3">
        <v>43790</v>
      </c>
      <c r="B506" s="7">
        <v>15</v>
      </c>
      <c r="C506" s="8">
        <v>41395.8125</v>
      </c>
      <c r="D506" s="8">
        <v>1306.2</v>
      </c>
      <c r="E506" s="8">
        <v>1298.7</v>
      </c>
      <c r="F506" s="8">
        <v>1187.6352168666699</v>
      </c>
      <c r="G506" s="8">
        <v>1209.8895333492101</v>
      </c>
      <c r="H506" s="8">
        <v>22.254316482543</v>
      </c>
      <c r="I506" s="9">
        <v>4.7234167067000003E-2</v>
      </c>
      <c r="J506" s="9">
        <v>5.8148495895999998E-2</v>
      </c>
      <c r="K506" s="9">
        <v>4.3555893403999998E-2</v>
      </c>
      <c r="L506" s="9">
        <v>5.4470222233E-2</v>
      </c>
      <c r="M506" s="11">
        <f t="shared" si="7"/>
        <v>1</v>
      </c>
      <c r="N506" s="34"/>
    </row>
    <row r="507" spans="1:14" ht="13.5" thickBot="1">
      <c r="A507" s="3">
        <v>43790</v>
      </c>
      <c r="B507" s="7">
        <v>16</v>
      </c>
      <c r="C507" s="8">
        <v>41312.47265625</v>
      </c>
      <c r="D507" s="8">
        <v>1233.9000000000001</v>
      </c>
      <c r="E507" s="8">
        <v>1226.4000000000001</v>
      </c>
      <c r="F507" s="8">
        <v>1114.7903966895699</v>
      </c>
      <c r="G507" s="8">
        <v>1123.90149474382</v>
      </c>
      <c r="H507" s="8">
        <v>9.1110980542500002</v>
      </c>
      <c r="I507" s="9">
        <v>5.3947280654999999E-2</v>
      </c>
      <c r="J507" s="9">
        <v>5.8415695591000003E-2</v>
      </c>
      <c r="K507" s="9">
        <v>5.0269006991000002E-2</v>
      </c>
      <c r="L507" s="9">
        <v>5.4737421926999999E-2</v>
      </c>
      <c r="M507" s="11">
        <f t="shared" si="7"/>
        <v>1</v>
      </c>
      <c r="N507" s="34"/>
    </row>
    <row r="508" spans="1:14" ht="13.5" thickBot="1">
      <c r="A508" s="3">
        <v>43790</v>
      </c>
      <c r="B508" s="7">
        <v>17</v>
      </c>
      <c r="C508" s="8">
        <v>41457.1796875</v>
      </c>
      <c r="D508" s="8">
        <v>680.6</v>
      </c>
      <c r="E508" s="8">
        <v>673.1</v>
      </c>
      <c r="F508" s="8">
        <v>739.33139741494404</v>
      </c>
      <c r="G508" s="8">
        <v>743.15721984248205</v>
      </c>
      <c r="H508" s="8">
        <v>3.8258224275370001</v>
      </c>
      <c r="I508" s="9">
        <v>3.0680343228E-2</v>
      </c>
      <c r="J508" s="9">
        <v>2.8804020311E-2</v>
      </c>
      <c r="K508" s="9">
        <v>3.4358616890999998E-2</v>
      </c>
      <c r="L508" s="9">
        <v>3.2482293974000001E-2</v>
      </c>
      <c r="M508" s="11">
        <f t="shared" si="7"/>
        <v>1</v>
      </c>
      <c r="N508" s="34"/>
    </row>
    <row r="509" spans="1:14" ht="13.5" thickBot="1">
      <c r="A509" s="3">
        <v>43790</v>
      </c>
      <c r="B509" s="7">
        <v>18</v>
      </c>
      <c r="C509" s="8">
        <v>42285.05859375</v>
      </c>
      <c r="D509" s="8">
        <v>96.1</v>
      </c>
      <c r="E509" s="8">
        <v>87.1</v>
      </c>
      <c r="F509" s="8">
        <v>93.271613946574007</v>
      </c>
      <c r="G509" s="8">
        <v>93.868435909558997</v>
      </c>
      <c r="H509" s="8">
        <v>0.59682196298500001</v>
      </c>
      <c r="I509" s="9">
        <v>1.094440456E-3</v>
      </c>
      <c r="J509" s="9">
        <v>1.3871437239999999E-3</v>
      </c>
      <c r="K509" s="9">
        <v>3.319487939E-3</v>
      </c>
      <c r="L509" s="9">
        <v>3.0267846720000002E-3</v>
      </c>
      <c r="M509" s="11">
        <f t="shared" si="7"/>
        <v>1</v>
      </c>
      <c r="N509" s="34"/>
    </row>
    <row r="510" spans="1:14" ht="13.5" thickBot="1">
      <c r="A510" s="3">
        <v>43790</v>
      </c>
      <c r="B510" s="7">
        <v>19</v>
      </c>
      <c r="C510" s="8">
        <v>42808.15625</v>
      </c>
      <c r="D510" s="8">
        <v>0</v>
      </c>
      <c r="E510" s="8">
        <v>0</v>
      </c>
      <c r="F510" s="8">
        <v>0</v>
      </c>
      <c r="G510" s="8">
        <v>0.5</v>
      </c>
      <c r="H510" s="8">
        <v>0.5</v>
      </c>
      <c r="I510" s="9">
        <v>2.4521824400000001E-4</v>
      </c>
      <c r="J510" s="9">
        <v>0</v>
      </c>
      <c r="K510" s="9">
        <v>2.4521824400000001E-4</v>
      </c>
      <c r="L510" s="9">
        <v>0</v>
      </c>
      <c r="M510" s="11">
        <f t="shared" si="7"/>
        <v>0</v>
      </c>
      <c r="N510" s="34"/>
    </row>
    <row r="511" spans="1:14" ht="13.5" thickBot="1">
      <c r="A511" s="3">
        <v>43790</v>
      </c>
      <c r="B511" s="7">
        <v>20</v>
      </c>
      <c r="C511" s="8">
        <v>42284.38671875</v>
      </c>
      <c r="D511" s="8">
        <v>0</v>
      </c>
      <c r="E511" s="8">
        <v>0</v>
      </c>
      <c r="F511" s="8">
        <v>0</v>
      </c>
      <c r="G511" s="8">
        <v>0.5</v>
      </c>
      <c r="H511" s="8">
        <v>0.5</v>
      </c>
      <c r="I511" s="9">
        <v>2.4521824400000001E-4</v>
      </c>
      <c r="J511" s="9">
        <v>0</v>
      </c>
      <c r="K511" s="9">
        <v>2.4521824400000001E-4</v>
      </c>
      <c r="L511" s="9">
        <v>0</v>
      </c>
      <c r="M511" s="11">
        <f t="shared" si="7"/>
        <v>0</v>
      </c>
      <c r="N511" s="34"/>
    </row>
    <row r="512" spans="1:14" ht="13.5" thickBot="1">
      <c r="A512" s="3">
        <v>43790</v>
      </c>
      <c r="B512" s="7">
        <v>21</v>
      </c>
      <c r="C512" s="8">
        <v>41353.4609375</v>
      </c>
      <c r="D512" s="8">
        <v>0</v>
      </c>
      <c r="E512" s="8">
        <v>0</v>
      </c>
      <c r="F512" s="8">
        <v>1.4444444742467699E-5</v>
      </c>
      <c r="G512" s="8">
        <v>0.50001444444400001</v>
      </c>
      <c r="H512" s="8">
        <v>0.5</v>
      </c>
      <c r="I512" s="9">
        <v>2.45225328E-4</v>
      </c>
      <c r="J512" s="9">
        <v>7.0840827574633097E-9</v>
      </c>
      <c r="K512" s="9">
        <v>2.45225328E-4</v>
      </c>
      <c r="L512" s="9">
        <v>7.0840827574633097E-9</v>
      </c>
      <c r="M512" s="11">
        <f t="shared" si="7"/>
        <v>0</v>
      </c>
      <c r="N512" s="34"/>
    </row>
    <row r="513" spans="1:14" ht="13.5" thickBot="1">
      <c r="A513" s="3">
        <v>43790</v>
      </c>
      <c r="B513" s="7">
        <v>22</v>
      </c>
      <c r="C513" s="8">
        <v>39829.23828125</v>
      </c>
      <c r="D513" s="8">
        <v>0</v>
      </c>
      <c r="E513" s="8">
        <v>0</v>
      </c>
      <c r="F513" s="8">
        <v>0</v>
      </c>
      <c r="G513" s="8">
        <v>0.5</v>
      </c>
      <c r="H513" s="8">
        <v>0.5</v>
      </c>
      <c r="I513" s="9">
        <v>2.4521824400000001E-4</v>
      </c>
      <c r="J513" s="9">
        <v>0</v>
      </c>
      <c r="K513" s="9">
        <v>2.4521824400000001E-4</v>
      </c>
      <c r="L513" s="9">
        <v>0</v>
      </c>
      <c r="M513" s="11">
        <f t="shared" si="7"/>
        <v>0</v>
      </c>
      <c r="N513" s="34"/>
    </row>
    <row r="514" spans="1:14" ht="13.5" thickBot="1">
      <c r="A514" s="3">
        <v>43790</v>
      </c>
      <c r="B514" s="7">
        <v>23</v>
      </c>
      <c r="C514" s="8">
        <v>37548.671875</v>
      </c>
      <c r="D514" s="8">
        <v>0</v>
      </c>
      <c r="E514" s="8">
        <v>0</v>
      </c>
      <c r="F514" s="8">
        <v>0</v>
      </c>
      <c r="G514" s="8">
        <v>0.5</v>
      </c>
      <c r="H514" s="8">
        <v>0.5</v>
      </c>
      <c r="I514" s="9">
        <v>2.4521824400000001E-4</v>
      </c>
      <c r="J514" s="9">
        <v>0</v>
      </c>
      <c r="K514" s="9">
        <v>2.4521824400000001E-4</v>
      </c>
      <c r="L514" s="9">
        <v>0</v>
      </c>
      <c r="M514" s="11">
        <f t="shared" si="7"/>
        <v>0</v>
      </c>
      <c r="N514" s="34"/>
    </row>
    <row r="515" spans="1:14" ht="13.5" thickBot="1">
      <c r="A515" s="3">
        <v>43790</v>
      </c>
      <c r="B515" s="7">
        <v>24</v>
      </c>
      <c r="C515" s="8">
        <v>35062.00390625</v>
      </c>
      <c r="D515" s="8">
        <v>0</v>
      </c>
      <c r="E515" s="8">
        <v>0</v>
      </c>
      <c r="F515" s="8">
        <v>0</v>
      </c>
      <c r="G515" s="8">
        <v>0.5</v>
      </c>
      <c r="H515" s="8">
        <v>0.5</v>
      </c>
      <c r="I515" s="9">
        <v>2.4521824400000001E-4</v>
      </c>
      <c r="J515" s="9">
        <v>0</v>
      </c>
      <c r="K515" s="9">
        <v>2.4521824400000001E-4</v>
      </c>
      <c r="L515" s="9">
        <v>0</v>
      </c>
      <c r="M515" s="11">
        <f t="shared" si="7"/>
        <v>0</v>
      </c>
      <c r="N515" s="34"/>
    </row>
    <row r="516" spans="1:14" ht="13.5" thickBot="1">
      <c r="A516" s="3">
        <v>43791</v>
      </c>
      <c r="B516" s="7">
        <v>1</v>
      </c>
      <c r="C516" s="8">
        <v>33134.12890625</v>
      </c>
      <c r="D516" s="8">
        <v>0</v>
      </c>
      <c r="E516" s="8">
        <v>0</v>
      </c>
      <c r="F516" s="8">
        <v>0</v>
      </c>
      <c r="G516" s="8">
        <v>0.5</v>
      </c>
      <c r="H516" s="8">
        <v>0.5</v>
      </c>
      <c r="I516" s="9">
        <v>2.4521824400000001E-4</v>
      </c>
      <c r="J516" s="9">
        <v>0</v>
      </c>
      <c r="K516" s="9">
        <v>2.4521824400000001E-4</v>
      </c>
      <c r="L516" s="9">
        <v>0</v>
      </c>
      <c r="M516" s="11">
        <f t="shared" si="7"/>
        <v>0</v>
      </c>
      <c r="N516" s="34"/>
    </row>
    <row r="517" spans="1:14" ht="13.5" thickBot="1">
      <c r="A517" s="3">
        <v>43791</v>
      </c>
      <c r="B517" s="7">
        <v>2</v>
      </c>
      <c r="C517" s="8">
        <v>31994.08984375</v>
      </c>
      <c r="D517" s="8">
        <v>0</v>
      </c>
      <c r="E517" s="8">
        <v>0</v>
      </c>
      <c r="F517" s="8">
        <v>0</v>
      </c>
      <c r="G517" s="8">
        <v>0.5</v>
      </c>
      <c r="H517" s="8">
        <v>0.5</v>
      </c>
      <c r="I517" s="9">
        <v>2.4521824400000001E-4</v>
      </c>
      <c r="J517" s="9">
        <v>0</v>
      </c>
      <c r="K517" s="9">
        <v>2.4521824400000001E-4</v>
      </c>
      <c r="L517" s="9">
        <v>0</v>
      </c>
      <c r="M517" s="11">
        <f t="shared" si="7"/>
        <v>0</v>
      </c>
      <c r="N517" s="34"/>
    </row>
    <row r="518" spans="1:14" ht="13.5" thickBot="1">
      <c r="A518" s="3">
        <v>43791</v>
      </c>
      <c r="B518" s="7">
        <v>3</v>
      </c>
      <c r="C518" s="8">
        <v>31294.666015625</v>
      </c>
      <c r="D518" s="8">
        <v>0</v>
      </c>
      <c r="E518" s="8">
        <v>0</v>
      </c>
      <c r="F518" s="8">
        <v>0</v>
      </c>
      <c r="G518" s="8">
        <v>0.5</v>
      </c>
      <c r="H518" s="8">
        <v>0.5</v>
      </c>
      <c r="I518" s="9">
        <v>2.4521824400000001E-4</v>
      </c>
      <c r="J518" s="9">
        <v>0</v>
      </c>
      <c r="K518" s="9">
        <v>2.4521824400000001E-4</v>
      </c>
      <c r="L518" s="9">
        <v>0</v>
      </c>
      <c r="M518" s="11">
        <f t="shared" si="7"/>
        <v>0</v>
      </c>
      <c r="N518" s="34"/>
    </row>
    <row r="519" spans="1:14" ht="13.5" thickBot="1">
      <c r="A519" s="3">
        <v>43791</v>
      </c>
      <c r="B519" s="7">
        <v>4</v>
      </c>
      <c r="C519" s="8">
        <v>31037.21875</v>
      </c>
      <c r="D519" s="8">
        <v>0</v>
      </c>
      <c r="E519" s="8">
        <v>0</v>
      </c>
      <c r="F519" s="8">
        <v>0</v>
      </c>
      <c r="G519" s="8">
        <v>0.5</v>
      </c>
      <c r="H519" s="8">
        <v>0.5</v>
      </c>
      <c r="I519" s="9">
        <v>2.4521824400000001E-4</v>
      </c>
      <c r="J519" s="9">
        <v>0</v>
      </c>
      <c r="K519" s="9">
        <v>2.4521824400000001E-4</v>
      </c>
      <c r="L519" s="9">
        <v>0</v>
      </c>
      <c r="M519" s="11">
        <f t="shared" si="7"/>
        <v>0</v>
      </c>
      <c r="N519" s="34"/>
    </row>
    <row r="520" spans="1:14" ht="13.5" thickBot="1">
      <c r="A520" s="3">
        <v>43791</v>
      </c>
      <c r="B520" s="7">
        <v>5</v>
      </c>
      <c r="C520" s="8">
        <v>31606.306640625</v>
      </c>
      <c r="D520" s="8">
        <v>0</v>
      </c>
      <c r="E520" s="8">
        <v>0</v>
      </c>
      <c r="F520" s="8">
        <v>0</v>
      </c>
      <c r="G520" s="8">
        <v>0.5</v>
      </c>
      <c r="H520" s="8">
        <v>0.5</v>
      </c>
      <c r="I520" s="9">
        <v>2.4521824400000001E-4</v>
      </c>
      <c r="J520" s="9">
        <v>0</v>
      </c>
      <c r="K520" s="9">
        <v>2.4521824400000001E-4</v>
      </c>
      <c r="L520" s="9">
        <v>0</v>
      </c>
      <c r="M520" s="11">
        <f t="shared" si="7"/>
        <v>0</v>
      </c>
      <c r="N520" s="34"/>
    </row>
    <row r="521" spans="1:14" ht="13.5" thickBot="1">
      <c r="A521" s="3">
        <v>43791</v>
      </c>
      <c r="B521" s="7">
        <v>6</v>
      </c>
      <c r="C521" s="8">
        <v>33539.18359375</v>
      </c>
      <c r="D521" s="8">
        <v>0</v>
      </c>
      <c r="E521" s="8">
        <v>0</v>
      </c>
      <c r="F521" s="8">
        <v>0</v>
      </c>
      <c r="G521" s="8">
        <v>0.5</v>
      </c>
      <c r="H521" s="8">
        <v>0.5</v>
      </c>
      <c r="I521" s="9">
        <v>2.4521824400000001E-4</v>
      </c>
      <c r="J521" s="9">
        <v>0</v>
      </c>
      <c r="K521" s="9">
        <v>2.4521824400000001E-4</v>
      </c>
      <c r="L521" s="9">
        <v>0</v>
      </c>
      <c r="M521" s="11">
        <f t="shared" si="7"/>
        <v>0</v>
      </c>
      <c r="N521" s="34"/>
    </row>
    <row r="522" spans="1:14" ht="13.5" thickBot="1">
      <c r="A522" s="3">
        <v>43791</v>
      </c>
      <c r="B522" s="7">
        <v>7</v>
      </c>
      <c r="C522" s="8">
        <v>36869.60546875</v>
      </c>
      <c r="D522" s="8">
        <v>0</v>
      </c>
      <c r="E522" s="8">
        <v>0</v>
      </c>
      <c r="F522" s="8">
        <v>0</v>
      </c>
      <c r="G522" s="8">
        <v>0.5</v>
      </c>
      <c r="H522" s="8">
        <v>0.5</v>
      </c>
      <c r="I522" s="9">
        <v>2.4521824400000001E-4</v>
      </c>
      <c r="J522" s="9">
        <v>0</v>
      </c>
      <c r="K522" s="9">
        <v>2.4521824400000001E-4</v>
      </c>
      <c r="L522" s="9">
        <v>0</v>
      </c>
      <c r="M522" s="11">
        <f t="shared" si="7"/>
        <v>0</v>
      </c>
      <c r="N522" s="34"/>
    </row>
    <row r="523" spans="1:14" ht="13.5" thickBot="1">
      <c r="A523" s="3">
        <v>43791</v>
      </c>
      <c r="B523" s="7">
        <v>8</v>
      </c>
      <c r="C523" s="8">
        <v>38553.1484375</v>
      </c>
      <c r="D523" s="8">
        <v>30.6</v>
      </c>
      <c r="E523" s="8">
        <v>24</v>
      </c>
      <c r="F523" s="8">
        <v>26.237399117252</v>
      </c>
      <c r="G523" s="8">
        <v>26.952914797506001</v>
      </c>
      <c r="H523" s="8">
        <v>0.71551568025400003</v>
      </c>
      <c r="I523" s="9">
        <v>1.788663659E-3</v>
      </c>
      <c r="J523" s="9">
        <v>2.139578657E-3</v>
      </c>
      <c r="K523" s="9">
        <v>1.4482171639999999E-3</v>
      </c>
      <c r="L523" s="9">
        <v>1.0973021660000001E-3</v>
      </c>
      <c r="M523" s="11">
        <f t="shared" si="7"/>
        <v>1</v>
      </c>
      <c r="N523" s="34"/>
    </row>
    <row r="524" spans="1:14" ht="13.5" thickBot="1">
      <c r="A524" s="3">
        <v>43791</v>
      </c>
      <c r="B524" s="7">
        <v>9</v>
      </c>
      <c r="C524" s="8">
        <v>39315.01953125</v>
      </c>
      <c r="D524" s="8">
        <v>324.2</v>
      </c>
      <c r="E524" s="8">
        <v>319.7</v>
      </c>
      <c r="F524" s="8">
        <v>322.24898532838699</v>
      </c>
      <c r="G524" s="8">
        <v>323.39141283218402</v>
      </c>
      <c r="H524" s="8">
        <v>1.142427503797</v>
      </c>
      <c r="I524" s="9">
        <v>3.9656065100000001E-4</v>
      </c>
      <c r="J524" s="9">
        <v>9.5684878399999995E-4</v>
      </c>
      <c r="K524" s="9">
        <v>1.8104035459999999E-3</v>
      </c>
      <c r="L524" s="9">
        <v>1.2501154130000001E-3</v>
      </c>
      <c r="M524" s="11">
        <f t="shared" ref="M524:M587" si="8">IF(F524&gt;5,1,0)</f>
        <v>1</v>
      </c>
      <c r="N524" s="34"/>
    </row>
    <row r="525" spans="1:14" ht="13.5" thickBot="1">
      <c r="A525" s="3">
        <v>43791</v>
      </c>
      <c r="B525" s="7">
        <v>10</v>
      </c>
      <c r="C525" s="8">
        <v>40293.625</v>
      </c>
      <c r="D525" s="8">
        <v>891.4</v>
      </c>
      <c r="E525" s="8">
        <v>885.1</v>
      </c>
      <c r="F525" s="8">
        <v>447.09329900130598</v>
      </c>
      <c r="G525" s="8">
        <v>447.91818365711299</v>
      </c>
      <c r="H525" s="8">
        <v>0.82488465580600001</v>
      </c>
      <c r="I525" s="9">
        <v>0.21749966470900001</v>
      </c>
      <c r="J525" s="9">
        <v>0.21790421824299999</v>
      </c>
      <c r="K525" s="9">
        <v>0.214409914832</v>
      </c>
      <c r="L525" s="9">
        <v>0.21481446836599999</v>
      </c>
      <c r="M525" s="11">
        <f t="shared" si="8"/>
        <v>1</v>
      </c>
      <c r="N525" s="34"/>
    </row>
    <row r="526" spans="1:14" ht="13.5" thickBot="1">
      <c r="A526" s="3">
        <v>43791</v>
      </c>
      <c r="B526" s="7">
        <v>11</v>
      </c>
      <c r="C526" s="8">
        <v>41076.84375</v>
      </c>
      <c r="D526" s="8">
        <v>1086</v>
      </c>
      <c r="E526" s="8">
        <v>1079</v>
      </c>
      <c r="F526" s="8">
        <v>585.33959086464495</v>
      </c>
      <c r="G526" s="8">
        <v>585.99089557270202</v>
      </c>
      <c r="H526" s="8">
        <v>0.65130470805600005</v>
      </c>
      <c r="I526" s="9">
        <v>0.24522270937999999</v>
      </c>
      <c r="J526" s="9">
        <v>0.24554213297399999</v>
      </c>
      <c r="K526" s="9">
        <v>0.241789653961</v>
      </c>
      <c r="L526" s="9">
        <v>0.242109077555</v>
      </c>
      <c r="M526" s="11">
        <f t="shared" si="8"/>
        <v>1</v>
      </c>
      <c r="N526" s="34"/>
    </row>
    <row r="527" spans="1:14" ht="13.5" thickBot="1">
      <c r="A527" s="3">
        <v>43791</v>
      </c>
      <c r="B527" s="7">
        <v>12</v>
      </c>
      <c r="C527" s="8">
        <v>41210.37109375</v>
      </c>
      <c r="D527" s="8">
        <v>1142.9000000000001</v>
      </c>
      <c r="E527" s="8">
        <v>1136.0999999999999</v>
      </c>
      <c r="F527" s="8">
        <v>817.72571067942499</v>
      </c>
      <c r="G527" s="8">
        <v>818.352928025192</v>
      </c>
      <c r="H527" s="8">
        <v>0.62721734576699995</v>
      </c>
      <c r="I527" s="9">
        <v>0.159169726324</v>
      </c>
      <c r="J527" s="9">
        <v>0.159477336596</v>
      </c>
      <c r="K527" s="9">
        <v>0.15583475820199999</v>
      </c>
      <c r="L527" s="9">
        <v>0.15614236847499999</v>
      </c>
      <c r="M527" s="11">
        <f t="shared" si="8"/>
        <v>1</v>
      </c>
      <c r="N527" s="34"/>
    </row>
    <row r="528" spans="1:14" ht="13.5" thickBot="1">
      <c r="A528" s="3">
        <v>43791</v>
      </c>
      <c r="B528" s="7">
        <v>13</v>
      </c>
      <c r="C528" s="8">
        <v>40651.328125</v>
      </c>
      <c r="D528" s="8">
        <v>1288.3</v>
      </c>
      <c r="E528" s="8">
        <v>1281.3</v>
      </c>
      <c r="F528" s="8">
        <v>1070.8312283257601</v>
      </c>
      <c r="G528" s="8">
        <v>1071.2422300642099</v>
      </c>
      <c r="H528" s="8">
        <v>0.411001738442</v>
      </c>
      <c r="I528" s="9">
        <v>0.10645305048299999</v>
      </c>
      <c r="J528" s="9">
        <v>0.10665462073199999</v>
      </c>
      <c r="K528" s="9">
        <v>0.103019995064</v>
      </c>
      <c r="L528" s="9">
        <v>0.103221565313</v>
      </c>
      <c r="M528" s="11">
        <f t="shared" si="8"/>
        <v>1</v>
      </c>
      <c r="N528" s="34"/>
    </row>
    <row r="529" spans="1:14" ht="13.5" thickBot="1">
      <c r="A529" s="3">
        <v>43791</v>
      </c>
      <c r="B529" s="7">
        <v>14</v>
      </c>
      <c r="C529" s="8">
        <v>40411.62109375</v>
      </c>
      <c r="D529" s="8">
        <v>1331.8</v>
      </c>
      <c r="E529" s="8">
        <v>1324.6</v>
      </c>
      <c r="F529" s="8">
        <v>1182.32986439149</v>
      </c>
      <c r="G529" s="8">
        <v>1183.24648705562</v>
      </c>
      <c r="H529" s="8">
        <v>0.91662266413299998</v>
      </c>
      <c r="I529" s="9">
        <v>7.2856063238999999E-2</v>
      </c>
      <c r="J529" s="9">
        <v>7.3305608438999997E-2</v>
      </c>
      <c r="K529" s="9">
        <v>6.9324920521999997E-2</v>
      </c>
      <c r="L529" s="9">
        <v>6.9774465721999995E-2</v>
      </c>
      <c r="M529" s="11">
        <f t="shared" si="8"/>
        <v>1</v>
      </c>
      <c r="N529" s="34"/>
    </row>
    <row r="530" spans="1:14" ht="13.5" thickBot="1">
      <c r="A530" s="3">
        <v>43791</v>
      </c>
      <c r="B530" s="7">
        <v>15</v>
      </c>
      <c r="C530" s="8">
        <v>39976.8203125</v>
      </c>
      <c r="D530" s="8">
        <v>1351.3</v>
      </c>
      <c r="E530" s="8">
        <v>1344.1</v>
      </c>
      <c r="F530" s="8">
        <v>1306.6722918058799</v>
      </c>
      <c r="G530" s="8">
        <v>1307.7750995438601</v>
      </c>
      <c r="H530" s="8">
        <v>1.102807737986</v>
      </c>
      <c r="I530" s="9">
        <v>2.134619934E-2</v>
      </c>
      <c r="J530" s="9">
        <v>2.1887056495000001E-2</v>
      </c>
      <c r="K530" s="9">
        <v>1.7815056623000002E-2</v>
      </c>
      <c r="L530" s="9">
        <v>1.8355913777999999E-2</v>
      </c>
      <c r="M530" s="11">
        <f t="shared" si="8"/>
        <v>1</v>
      </c>
      <c r="N530" s="34"/>
    </row>
    <row r="531" spans="1:14" ht="13.5" thickBot="1">
      <c r="A531" s="3">
        <v>43791</v>
      </c>
      <c r="B531" s="7">
        <v>16</v>
      </c>
      <c r="C531" s="8">
        <v>39542.7578125</v>
      </c>
      <c r="D531" s="8">
        <v>1268.5999999999999</v>
      </c>
      <c r="E531" s="8">
        <v>1261.3</v>
      </c>
      <c r="F531" s="8">
        <v>1318.28394776556</v>
      </c>
      <c r="G531" s="8">
        <v>1324.35357710732</v>
      </c>
      <c r="H531" s="8">
        <v>6.0696293417609999</v>
      </c>
      <c r="I531" s="9">
        <v>2.7343588576E-2</v>
      </c>
      <c r="J531" s="9">
        <v>2.4366820875E-2</v>
      </c>
      <c r="K531" s="9">
        <v>3.0923774942E-2</v>
      </c>
      <c r="L531" s="9">
        <v>2.7947007241000001E-2</v>
      </c>
      <c r="M531" s="11">
        <f t="shared" si="8"/>
        <v>1</v>
      </c>
      <c r="N531" s="34"/>
    </row>
    <row r="532" spans="1:14" ht="13.5" thickBot="1">
      <c r="A532" s="3">
        <v>43791</v>
      </c>
      <c r="B532" s="7">
        <v>17</v>
      </c>
      <c r="C532" s="8">
        <v>39690.375</v>
      </c>
      <c r="D532" s="8">
        <v>710.7</v>
      </c>
      <c r="E532" s="8">
        <v>705.2</v>
      </c>
      <c r="F532" s="8">
        <v>858.36953707416899</v>
      </c>
      <c r="G532" s="8">
        <v>859.20599461383301</v>
      </c>
      <c r="H532" s="8">
        <v>0.83645753966400005</v>
      </c>
      <c r="I532" s="9">
        <v>7.2832758514999998E-2</v>
      </c>
      <c r="J532" s="9">
        <v>7.2422529217000001E-2</v>
      </c>
      <c r="K532" s="9">
        <v>7.5530159202E-2</v>
      </c>
      <c r="L532" s="9">
        <v>7.5119929902999996E-2</v>
      </c>
      <c r="M532" s="11">
        <f t="shared" si="8"/>
        <v>1</v>
      </c>
      <c r="N532" s="34"/>
    </row>
    <row r="533" spans="1:14" ht="13.5" thickBot="1">
      <c r="A533" s="3">
        <v>43791</v>
      </c>
      <c r="B533" s="7">
        <v>18</v>
      </c>
      <c r="C533" s="8">
        <v>40719.04296875</v>
      </c>
      <c r="D533" s="8">
        <v>104.6</v>
      </c>
      <c r="E533" s="8">
        <v>94.5</v>
      </c>
      <c r="F533" s="8">
        <v>70.162226131533004</v>
      </c>
      <c r="G533" s="8">
        <v>73.737418328350998</v>
      </c>
      <c r="H533" s="8">
        <v>3.575192196818</v>
      </c>
      <c r="I533" s="9">
        <v>1.5136136180000001E-2</v>
      </c>
      <c r="J533" s="9">
        <v>1.6889540886000001E-2</v>
      </c>
      <c r="K533" s="9">
        <v>1.0182727646000001E-2</v>
      </c>
      <c r="L533" s="9">
        <v>1.1936132352999999E-2</v>
      </c>
      <c r="M533" s="11">
        <f t="shared" si="8"/>
        <v>1</v>
      </c>
      <c r="N533" s="34"/>
    </row>
    <row r="534" spans="1:14" ht="13.5" thickBot="1">
      <c r="A534" s="3">
        <v>43791</v>
      </c>
      <c r="B534" s="7">
        <v>19</v>
      </c>
      <c r="C534" s="8">
        <v>41543.375</v>
      </c>
      <c r="D534" s="8">
        <v>0</v>
      </c>
      <c r="E534" s="8">
        <v>0</v>
      </c>
      <c r="F534" s="8">
        <v>0</v>
      </c>
      <c r="G534" s="8">
        <v>0.5</v>
      </c>
      <c r="H534" s="8">
        <v>0.5</v>
      </c>
      <c r="I534" s="9">
        <v>2.4521824400000001E-4</v>
      </c>
      <c r="J534" s="9">
        <v>0</v>
      </c>
      <c r="K534" s="9">
        <v>2.4521824400000001E-4</v>
      </c>
      <c r="L534" s="9">
        <v>0</v>
      </c>
      <c r="M534" s="11">
        <f t="shared" si="8"/>
        <v>0</v>
      </c>
      <c r="N534" s="34"/>
    </row>
    <row r="535" spans="1:14" ht="13.5" thickBot="1">
      <c r="A535" s="3">
        <v>43791</v>
      </c>
      <c r="B535" s="7">
        <v>20</v>
      </c>
      <c r="C535" s="8">
        <v>41042.30859375</v>
      </c>
      <c r="D535" s="8">
        <v>0</v>
      </c>
      <c r="E535" s="8">
        <v>0</v>
      </c>
      <c r="F535" s="8">
        <v>0</v>
      </c>
      <c r="G535" s="8">
        <v>0.5</v>
      </c>
      <c r="H535" s="8">
        <v>0.5</v>
      </c>
      <c r="I535" s="9">
        <v>2.4521824400000001E-4</v>
      </c>
      <c r="J535" s="9">
        <v>0</v>
      </c>
      <c r="K535" s="9">
        <v>2.4521824400000001E-4</v>
      </c>
      <c r="L535" s="9">
        <v>0</v>
      </c>
      <c r="M535" s="11">
        <f t="shared" si="8"/>
        <v>0</v>
      </c>
      <c r="N535" s="34"/>
    </row>
    <row r="536" spans="1:14" ht="13.5" thickBot="1">
      <c r="A536" s="3">
        <v>43791</v>
      </c>
      <c r="B536" s="7">
        <v>21</v>
      </c>
      <c r="C536" s="8">
        <v>40426.17578125</v>
      </c>
      <c r="D536" s="8">
        <v>0</v>
      </c>
      <c r="E536" s="8">
        <v>0</v>
      </c>
      <c r="F536" s="8">
        <v>0</v>
      </c>
      <c r="G536" s="8">
        <v>0.5</v>
      </c>
      <c r="H536" s="8">
        <v>0.5</v>
      </c>
      <c r="I536" s="9">
        <v>2.4521824400000001E-4</v>
      </c>
      <c r="J536" s="9">
        <v>0</v>
      </c>
      <c r="K536" s="9">
        <v>2.4521824400000001E-4</v>
      </c>
      <c r="L536" s="9">
        <v>0</v>
      </c>
      <c r="M536" s="11">
        <f t="shared" si="8"/>
        <v>0</v>
      </c>
      <c r="N536" s="34"/>
    </row>
    <row r="537" spans="1:14" ht="13.5" thickBot="1">
      <c r="A537" s="3">
        <v>43791</v>
      </c>
      <c r="B537" s="7">
        <v>22</v>
      </c>
      <c r="C537" s="8">
        <v>39585.1640625</v>
      </c>
      <c r="D537" s="8">
        <v>0</v>
      </c>
      <c r="E537" s="8">
        <v>0</v>
      </c>
      <c r="F537" s="8">
        <v>0</v>
      </c>
      <c r="G537" s="8">
        <v>0.5</v>
      </c>
      <c r="H537" s="8">
        <v>0.5</v>
      </c>
      <c r="I537" s="9">
        <v>2.4521824400000001E-4</v>
      </c>
      <c r="J537" s="9">
        <v>0</v>
      </c>
      <c r="K537" s="9">
        <v>2.4521824400000001E-4</v>
      </c>
      <c r="L537" s="9">
        <v>0</v>
      </c>
      <c r="M537" s="11">
        <f t="shared" si="8"/>
        <v>0</v>
      </c>
      <c r="N537" s="34"/>
    </row>
    <row r="538" spans="1:14" ht="13.5" thickBot="1">
      <c r="A538" s="3">
        <v>43791</v>
      </c>
      <c r="B538" s="7">
        <v>23</v>
      </c>
      <c r="C538" s="8">
        <v>38017.27734375</v>
      </c>
      <c r="D538" s="8">
        <v>0</v>
      </c>
      <c r="E538" s="8">
        <v>0</v>
      </c>
      <c r="F538" s="8">
        <v>7.3961668499999999E-4</v>
      </c>
      <c r="G538" s="8">
        <v>0.500739616685</v>
      </c>
      <c r="H538" s="8">
        <v>0.5</v>
      </c>
      <c r="I538" s="9">
        <v>2.4558097900000001E-4</v>
      </c>
      <c r="J538" s="9">
        <v>3.6273501002621602E-7</v>
      </c>
      <c r="K538" s="9">
        <v>2.4558097900000001E-4</v>
      </c>
      <c r="L538" s="9">
        <v>3.6273501002621602E-7</v>
      </c>
      <c r="M538" s="11">
        <f t="shared" si="8"/>
        <v>0</v>
      </c>
      <c r="N538" s="34"/>
    </row>
    <row r="539" spans="1:14" ht="13.5" thickBot="1">
      <c r="A539" s="3">
        <v>43791</v>
      </c>
      <c r="B539" s="7">
        <v>24</v>
      </c>
      <c r="C539" s="8">
        <v>36508.1640625</v>
      </c>
      <c r="D539" s="8">
        <v>0</v>
      </c>
      <c r="E539" s="8">
        <v>0</v>
      </c>
      <c r="F539" s="8">
        <v>0</v>
      </c>
      <c r="G539" s="8">
        <v>0.5</v>
      </c>
      <c r="H539" s="8">
        <v>0.5</v>
      </c>
      <c r="I539" s="9">
        <v>2.4521824400000001E-4</v>
      </c>
      <c r="J539" s="9">
        <v>0</v>
      </c>
      <c r="K539" s="9">
        <v>2.4521824400000001E-4</v>
      </c>
      <c r="L539" s="9">
        <v>0</v>
      </c>
      <c r="M539" s="11">
        <f t="shared" si="8"/>
        <v>0</v>
      </c>
      <c r="N539" s="34"/>
    </row>
    <row r="540" spans="1:14" ht="13.5" thickBot="1">
      <c r="A540" s="3">
        <v>43792</v>
      </c>
      <c r="B540" s="7">
        <v>1</v>
      </c>
      <c r="C540" s="8">
        <v>35200.5703125</v>
      </c>
      <c r="D540" s="8">
        <v>0</v>
      </c>
      <c r="E540" s="8">
        <v>0</v>
      </c>
      <c r="F540" s="8">
        <v>0</v>
      </c>
      <c r="G540" s="8">
        <v>0.5</v>
      </c>
      <c r="H540" s="8">
        <v>0.5</v>
      </c>
      <c r="I540" s="9">
        <v>2.4521824400000001E-4</v>
      </c>
      <c r="J540" s="9">
        <v>0</v>
      </c>
      <c r="K540" s="9">
        <v>2.4521824400000001E-4</v>
      </c>
      <c r="L540" s="9">
        <v>0</v>
      </c>
      <c r="M540" s="11">
        <f t="shared" si="8"/>
        <v>0</v>
      </c>
      <c r="N540" s="34"/>
    </row>
    <row r="541" spans="1:14" ht="13.5" thickBot="1">
      <c r="A541" s="3">
        <v>43792</v>
      </c>
      <c r="B541" s="7">
        <v>2</v>
      </c>
      <c r="C541" s="8">
        <v>34524.72265625</v>
      </c>
      <c r="D541" s="8">
        <v>0</v>
      </c>
      <c r="E541" s="8">
        <v>0</v>
      </c>
      <c r="F541" s="8">
        <v>0</v>
      </c>
      <c r="G541" s="8">
        <v>0.5</v>
      </c>
      <c r="H541" s="8">
        <v>0.5</v>
      </c>
      <c r="I541" s="9">
        <v>2.4521824400000001E-4</v>
      </c>
      <c r="J541" s="9">
        <v>0</v>
      </c>
      <c r="K541" s="9">
        <v>2.4521824400000001E-4</v>
      </c>
      <c r="L541" s="9">
        <v>0</v>
      </c>
      <c r="M541" s="11">
        <f t="shared" si="8"/>
        <v>0</v>
      </c>
      <c r="N541" s="34"/>
    </row>
    <row r="542" spans="1:14" ht="13.5" thickBot="1">
      <c r="A542" s="3">
        <v>43792</v>
      </c>
      <c r="B542" s="7">
        <v>3</v>
      </c>
      <c r="C542" s="8">
        <v>34218.5390625</v>
      </c>
      <c r="D542" s="8">
        <v>0</v>
      </c>
      <c r="E542" s="8">
        <v>0</v>
      </c>
      <c r="F542" s="8">
        <v>0</v>
      </c>
      <c r="G542" s="8">
        <v>0.5</v>
      </c>
      <c r="H542" s="8">
        <v>0.5</v>
      </c>
      <c r="I542" s="9">
        <v>2.4521824400000001E-4</v>
      </c>
      <c r="J542" s="9">
        <v>0</v>
      </c>
      <c r="K542" s="9">
        <v>2.4521824400000001E-4</v>
      </c>
      <c r="L542" s="9">
        <v>0</v>
      </c>
      <c r="M542" s="11">
        <f t="shared" si="8"/>
        <v>0</v>
      </c>
      <c r="N542" s="34"/>
    </row>
    <row r="543" spans="1:14" ht="13.5" thickBot="1">
      <c r="A543" s="3">
        <v>43792</v>
      </c>
      <c r="B543" s="7">
        <v>4</v>
      </c>
      <c r="C543" s="8">
        <v>34189.296875</v>
      </c>
      <c r="D543" s="8">
        <v>0</v>
      </c>
      <c r="E543" s="8">
        <v>0</v>
      </c>
      <c r="F543" s="8">
        <v>0</v>
      </c>
      <c r="G543" s="8">
        <v>0.5</v>
      </c>
      <c r="H543" s="8">
        <v>0.5</v>
      </c>
      <c r="I543" s="9">
        <v>2.4521824400000001E-4</v>
      </c>
      <c r="J543" s="9">
        <v>0</v>
      </c>
      <c r="K543" s="9">
        <v>2.4521824400000001E-4</v>
      </c>
      <c r="L543" s="9">
        <v>0</v>
      </c>
      <c r="M543" s="11">
        <f t="shared" si="8"/>
        <v>0</v>
      </c>
      <c r="N543" s="34"/>
    </row>
    <row r="544" spans="1:14" ht="13.5" thickBot="1">
      <c r="A544" s="3">
        <v>43792</v>
      </c>
      <c r="B544" s="7">
        <v>5</v>
      </c>
      <c r="C544" s="8">
        <v>34707.12109375</v>
      </c>
      <c r="D544" s="8">
        <v>0</v>
      </c>
      <c r="E544" s="8">
        <v>0</v>
      </c>
      <c r="F544" s="8">
        <v>0</v>
      </c>
      <c r="G544" s="8">
        <v>0.5</v>
      </c>
      <c r="H544" s="8">
        <v>0.5</v>
      </c>
      <c r="I544" s="9">
        <v>2.4521824400000001E-4</v>
      </c>
      <c r="J544" s="9">
        <v>0</v>
      </c>
      <c r="K544" s="9">
        <v>2.4521824400000001E-4</v>
      </c>
      <c r="L544" s="9">
        <v>0</v>
      </c>
      <c r="M544" s="11">
        <f t="shared" si="8"/>
        <v>0</v>
      </c>
      <c r="N544" s="34"/>
    </row>
    <row r="545" spans="1:14" ht="13.5" thickBot="1">
      <c r="A545" s="3">
        <v>43792</v>
      </c>
      <c r="B545" s="7">
        <v>6</v>
      </c>
      <c r="C545" s="8">
        <v>35969.21875</v>
      </c>
      <c r="D545" s="8">
        <v>0</v>
      </c>
      <c r="E545" s="8">
        <v>0</v>
      </c>
      <c r="F545" s="8">
        <v>0</v>
      </c>
      <c r="G545" s="8">
        <v>0.5</v>
      </c>
      <c r="H545" s="8">
        <v>0.5</v>
      </c>
      <c r="I545" s="9">
        <v>2.4521824400000001E-4</v>
      </c>
      <c r="J545" s="9">
        <v>0</v>
      </c>
      <c r="K545" s="9">
        <v>2.4521824400000001E-4</v>
      </c>
      <c r="L545" s="9">
        <v>0</v>
      </c>
      <c r="M545" s="11">
        <f t="shared" si="8"/>
        <v>0</v>
      </c>
      <c r="N545" s="34"/>
    </row>
    <row r="546" spans="1:14" ht="13.5" thickBot="1">
      <c r="A546" s="3">
        <v>43792</v>
      </c>
      <c r="B546" s="7">
        <v>7</v>
      </c>
      <c r="C546" s="8">
        <v>37741.97265625</v>
      </c>
      <c r="D546" s="8">
        <v>0</v>
      </c>
      <c r="E546" s="8">
        <v>0</v>
      </c>
      <c r="F546" s="8">
        <v>7.3331097700000004E-4</v>
      </c>
      <c r="G546" s="8">
        <v>0.50073331097700002</v>
      </c>
      <c r="H546" s="8">
        <v>0.5</v>
      </c>
      <c r="I546" s="9">
        <v>2.4557788600000001E-4</v>
      </c>
      <c r="J546" s="9">
        <v>3.5964246082290298E-7</v>
      </c>
      <c r="K546" s="9">
        <v>2.4557788600000001E-4</v>
      </c>
      <c r="L546" s="9">
        <v>3.5964246082290298E-7</v>
      </c>
      <c r="M546" s="11">
        <f t="shared" si="8"/>
        <v>0</v>
      </c>
      <c r="N546" s="34"/>
    </row>
    <row r="547" spans="1:14" ht="13.5" thickBot="1">
      <c r="A547" s="3">
        <v>43792</v>
      </c>
      <c r="B547" s="7">
        <v>8</v>
      </c>
      <c r="C547" s="8">
        <v>39373.8984375</v>
      </c>
      <c r="D547" s="8">
        <v>47.6</v>
      </c>
      <c r="E547" s="8">
        <v>36.4</v>
      </c>
      <c r="F547" s="8">
        <v>55.041977354636003</v>
      </c>
      <c r="G547" s="8">
        <v>56.179983515807002</v>
      </c>
      <c r="H547" s="8">
        <v>1.138006161171</v>
      </c>
      <c r="I547" s="9">
        <v>4.2079369860000002E-3</v>
      </c>
      <c r="J547" s="9">
        <v>3.649817241E-3</v>
      </c>
      <c r="K547" s="9">
        <v>9.7008256569999993E-3</v>
      </c>
      <c r="L547" s="9">
        <v>9.1427059120000008E-3</v>
      </c>
      <c r="M547" s="11">
        <f t="shared" si="8"/>
        <v>1</v>
      </c>
      <c r="N547" s="34"/>
    </row>
    <row r="548" spans="1:14" ht="13.5" thickBot="1">
      <c r="A548" s="3">
        <v>43792</v>
      </c>
      <c r="B548" s="7">
        <v>9</v>
      </c>
      <c r="C548" s="8">
        <v>40183.18359375</v>
      </c>
      <c r="D548" s="8">
        <v>527.4</v>
      </c>
      <c r="E548" s="8">
        <v>524.70000000000005</v>
      </c>
      <c r="F548" s="8">
        <v>793.54499485598706</v>
      </c>
      <c r="G548" s="8">
        <v>794.43406808853194</v>
      </c>
      <c r="H548" s="8">
        <v>0.88907323254399995</v>
      </c>
      <c r="I548" s="9">
        <v>0.13096325065600001</v>
      </c>
      <c r="J548" s="9">
        <v>0.13052721670199999</v>
      </c>
      <c r="K548" s="9">
        <v>0.132287429175</v>
      </c>
      <c r="L548" s="9">
        <v>0.13185139522100001</v>
      </c>
      <c r="M548" s="11">
        <f t="shared" si="8"/>
        <v>1</v>
      </c>
      <c r="N548" s="34"/>
    </row>
    <row r="549" spans="1:14" ht="13.5" thickBot="1">
      <c r="A549" s="3">
        <v>43792</v>
      </c>
      <c r="B549" s="7">
        <v>10</v>
      </c>
      <c r="C549" s="8">
        <v>39967.45703125</v>
      </c>
      <c r="D549" s="8">
        <v>1365.1</v>
      </c>
      <c r="E549" s="8">
        <v>1358</v>
      </c>
      <c r="F549" s="8">
        <v>1442.1059527662101</v>
      </c>
      <c r="G549" s="8">
        <v>1442.1059527662101</v>
      </c>
      <c r="H549" s="8">
        <v>0</v>
      </c>
      <c r="I549" s="9">
        <v>3.7766529065999997E-2</v>
      </c>
      <c r="J549" s="9">
        <v>3.7766529065999997E-2</v>
      </c>
      <c r="K549" s="9">
        <v>4.1248628134000001E-2</v>
      </c>
      <c r="L549" s="9">
        <v>4.1248628134000001E-2</v>
      </c>
      <c r="M549" s="11">
        <f t="shared" si="8"/>
        <v>1</v>
      </c>
      <c r="N549" s="34"/>
    </row>
    <row r="550" spans="1:14" ht="13.5" thickBot="1">
      <c r="A550" s="3">
        <v>43792</v>
      </c>
      <c r="B550" s="7">
        <v>11</v>
      </c>
      <c r="C550" s="8">
        <v>39308.23046875</v>
      </c>
      <c r="D550" s="8">
        <v>1535.1</v>
      </c>
      <c r="E550" s="8">
        <v>1527.7</v>
      </c>
      <c r="F550" s="8">
        <v>1491.57073749807</v>
      </c>
      <c r="G550" s="8">
        <v>1491.6875922801801</v>
      </c>
      <c r="H550" s="8">
        <v>0.11685478210399999</v>
      </c>
      <c r="I550" s="9">
        <v>2.1291028797999999E-2</v>
      </c>
      <c r="J550" s="9">
        <v>2.1348338647E-2</v>
      </c>
      <c r="K550" s="9">
        <v>1.7661798783000001E-2</v>
      </c>
      <c r="L550" s="9">
        <v>1.7719108632000002E-2</v>
      </c>
      <c r="M550" s="11">
        <f t="shared" si="8"/>
        <v>1</v>
      </c>
      <c r="N550" s="34"/>
    </row>
    <row r="551" spans="1:14" ht="13.5" thickBot="1">
      <c r="A551" s="3">
        <v>43792</v>
      </c>
      <c r="B551" s="7">
        <v>12</v>
      </c>
      <c r="C551" s="8">
        <v>38157.65625</v>
      </c>
      <c r="D551" s="8">
        <v>1524.4</v>
      </c>
      <c r="E551" s="8">
        <v>1517.2</v>
      </c>
      <c r="F551" s="8">
        <v>1494.9575672170799</v>
      </c>
      <c r="G551" s="8">
        <v>1494.97651714113</v>
      </c>
      <c r="H551" s="8">
        <v>1.8949924045E-2</v>
      </c>
      <c r="I551" s="9">
        <v>1.4430349612E-2</v>
      </c>
      <c r="J551" s="9">
        <v>1.4439643346E-2</v>
      </c>
      <c r="K551" s="9">
        <v>1.0899206894000001E-2</v>
      </c>
      <c r="L551" s="9">
        <v>1.0908500628999999E-2</v>
      </c>
      <c r="M551" s="11">
        <f t="shared" si="8"/>
        <v>1</v>
      </c>
      <c r="N551" s="34"/>
    </row>
    <row r="552" spans="1:14" ht="13.5" thickBot="1">
      <c r="A552" s="3">
        <v>43792</v>
      </c>
      <c r="B552" s="7">
        <v>13</v>
      </c>
      <c r="C552" s="8">
        <v>36995.37890625</v>
      </c>
      <c r="D552" s="8">
        <v>1524.7</v>
      </c>
      <c r="E552" s="8">
        <v>1517.7</v>
      </c>
      <c r="F552" s="8">
        <v>1513.9163803784099</v>
      </c>
      <c r="G552" s="8">
        <v>1513.82148746967</v>
      </c>
      <c r="H552" s="8">
        <v>-9.4892908732E-2</v>
      </c>
      <c r="I552" s="9">
        <v>5.3352194849999998E-3</v>
      </c>
      <c r="J552" s="9">
        <v>5.28868054E-3</v>
      </c>
      <c r="K552" s="9">
        <v>1.902164065E-3</v>
      </c>
      <c r="L552" s="9">
        <v>1.85562512E-3</v>
      </c>
      <c r="M552" s="11">
        <f t="shared" si="8"/>
        <v>1</v>
      </c>
      <c r="N552" s="34"/>
    </row>
    <row r="553" spans="1:14" ht="13.5" thickBot="1">
      <c r="A553" s="3">
        <v>43792</v>
      </c>
      <c r="B553" s="7">
        <v>14</v>
      </c>
      <c r="C553" s="8">
        <v>36047.609375</v>
      </c>
      <c r="D553" s="8">
        <v>1555.8</v>
      </c>
      <c r="E553" s="8">
        <v>1548.6</v>
      </c>
      <c r="F553" s="8">
        <v>1540.8920669873601</v>
      </c>
      <c r="G553" s="8">
        <v>1540.9048012606299</v>
      </c>
      <c r="H553" s="8">
        <v>1.2734273274000001E-2</v>
      </c>
      <c r="I553" s="9">
        <v>7.3051489639999996E-3</v>
      </c>
      <c r="J553" s="9">
        <v>7.3113943169999997E-3</v>
      </c>
      <c r="K553" s="9">
        <v>3.7740062470000002E-3</v>
      </c>
      <c r="L553" s="9">
        <v>3.7802515999999999E-3</v>
      </c>
      <c r="M553" s="11">
        <f t="shared" si="8"/>
        <v>1</v>
      </c>
      <c r="N553" s="34"/>
    </row>
    <row r="554" spans="1:14" ht="13.5" thickBot="1">
      <c r="A554" s="3">
        <v>43792</v>
      </c>
      <c r="B554" s="7">
        <v>15</v>
      </c>
      <c r="C554" s="8">
        <v>35421.6328125</v>
      </c>
      <c r="D554" s="8">
        <v>1607.7</v>
      </c>
      <c r="E554" s="8">
        <v>1600.3</v>
      </c>
      <c r="F554" s="8">
        <v>1573.18832988739</v>
      </c>
      <c r="G554" s="8">
        <v>1573.6666467836201</v>
      </c>
      <c r="H554" s="8">
        <v>0.47831689622599999</v>
      </c>
      <c r="I554" s="9">
        <v>1.6691198242000001E-2</v>
      </c>
      <c r="J554" s="9">
        <v>1.6925782301E-2</v>
      </c>
      <c r="K554" s="9">
        <v>1.3061968227000001E-2</v>
      </c>
      <c r="L554" s="9">
        <v>1.3296552285999999E-2</v>
      </c>
      <c r="M554" s="11">
        <f t="shared" si="8"/>
        <v>1</v>
      </c>
      <c r="N554" s="34"/>
    </row>
    <row r="555" spans="1:14" ht="13.5" thickBot="1">
      <c r="A555" s="3">
        <v>43792</v>
      </c>
      <c r="B555" s="7">
        <v>16</v>
      </c>
      <c r="C555" s="8">
        <v>35063.30078125</v>
      </c>
      <c r="D555" s="8">
        <v>1526.6</v>
      </c>
      <c r="E555" s="8">
        <v>1519.1</v>
      </c>
      <c r="F555" s="8">
        <v>1511.34356186284</v>
      </c>
      <c r="G555" s="8">
        <v>1511.8181522915099</v>
      </c>
      <c r="H555" s="8">
        <v>0.47459042867000001</v>
      </c>
      <c r="I555" s="9">
        <v>7.2495574829999996E-3</v>
      </c>
      <c r="J555" s="9">
        <v>7.4823139459999997E-3</v>
      </c>
      <c r="K555" s="9">
        <v>3.5712838189999999E-3</v>
      </c>
      <c r="L555" s="9">
        <v>3.804040283E-3</v>
      </c>
      <c r="M555" s="11">
        <f t="shared" si="8"/>
        <v>1</v>
      </c>
      <c r="N555" s="34"/>
    </row>
    <row r="556" spans="1:14" ht="13.5" thickBot="1">
      <c r="A556" s="3">
        <v>43792</v>
      </c>
      <c r="B556" s="7">
        <v>17</v>
      </c>
      <c r="C556" s="8">
        <v>35352.796875</v>
      </c>
      <c r="D556" s="8">
        <v>843.2</v>
      </c>
      <c r="E556" s="8">
        <v>837.6</v>
      </c>
      <c r="F556" s="8">
        <v>965.74520441823495</v>
      </c>
      <c r="G556" s="8">
        <v>966.91759984890598</v>
      </c>
      <c r="H556" s="8">
        <v>1.17239543067</v>
      </c>
      <c r="I556" s="9">
        <v>6.0675625231999999E-2</v>
      </c>
      <c r="J556" s="9">
        <v>6.0100639733999997E-2</v>
      </c>
      <c r="K556" s="9">
        <v>6.3422069567E-2</v>
      </c>
      <c r="L556" s="9">
        <v>6.2847084068999998E-2</v>
      </c>
      <c r="M556" s="11">
        <f t="shared" si="8"/>
        <v>1</v>
      </c>
      <c r="N556" s="34"/>
    </row>
    <row r="557" spans="1:14" ht="13.5" thickBot="1">
      <c r="A557" s="3">
        <v>43792</v>
      </c>
      <c r="B557" s="7">
        <v>18</v>
      </c>
      <c r="C557" s="8">
        <v>36930.1328125</v>
      </c>
      <c r="D557" s="8">
        <v>113.1</v>
      </c>
      <c r="E557" s="8">
        <v>101.4</v>
      </c>
      <c r="F557" s="8">
        <v>97.081185426893995</v>
      </c>
      <c r="G557" s="8">
        <v>101.88562929448899</v>
      </c>
      <c r="H557" s="8">
        <v>4.8044438675940002</v>
      </c>
      <c r="I557" s="9">
        <v>5.4999365890000002E-3</v>
      </c>
      <c r="J557" s="9">
        <v>7.8562111679999994E-3</v>
      </c>
      <c r="K557" s="9">
        <v>2.3817032500000001E-4</v>
      </c>
      <c r="L557" s="9">
        <v>2.1181042529999999E-3</v>
      </c>
      <c r="M557" s="11">
        <f t="shared" si="8"/>
        <v>1</v>
      </c>
      <c r="N557" s="34"/>
    </row>
    <row r="558" spans="1:14" ht="13.5" thickBot="1">
      <c r="A558" s="3">
        <v>43792</v>
      </c>
      <c r="B558" s="7">
        <v>19</v>
      </c>
      <c r="C558" s="8">
        <v>38328.234375</v>
      </c>
      <c r="D558" s="8">
        <v>0</v>
      </c>
      <c r="E558" s="8">
        <v>0</v>
      </c>
      <c r="F558" s="8">
        <v>0</v>
      </c>
      <c r="G558" s="8">
        <v>0.5</v>
      </c>
      <c r="H558" s="8">
        <v>0.5</v>
      </c>
      <c r="I558" s="9">
        <v>2.4521824400000001E-4</v>
      </c>
      <c r="J558" s="9">
        <v>0</v>
      </c>
      <c r="K558" s="9">
        <v>2.4521824400000001E-4</v>
      </c>
      <c r="L558" s="9">
        <v>0</v>
      </c>
      <c r="M558" s="11">
        <f t="shared" si="8"/>
        <v>0</v>
      </c>
      <c r="N558" s="34"/>
    </row>
    <row r="559" spans="1:14" ht="13.5" thickBot="1">
      <c r="A559" s="3">
        <v>43792</v>
      </c>
      <c r="B559" s="7">
        <v>20</v>
      </c>
      <c r="C559" s="8">
        <v>38222.88671875</v>
      </c>
      <c r="D559" s="8">
        <v>0</v>
      </c>
      <c r="E559" s="8">
        <v>0</v>
      </c>
      <c r="F559" s="8">
        <v>0</v>
      </c>
      <c r="G559" s="8">
        <v>0.5</v>
      </c>
      <c r="H559" s="8">
        <v>0.5</v>
      </c>
      <c r="I559" s="9">
        <v>2.4521824400000001E-4</v>
      </c>
      <c r="J559" s="9">
        <v>0</v>
      </c>
      <c r="K559" s="9">
        <v>2.4521824400000001E-4</v>
      </c>
      <c r="L559" s="9">
        <v>0</v>
      </c>
      <c r="M559" s="11">
        <f t="shared" si="8"/>
        <v>0</v>
      </c>
      <c r="N559" s="34"/>
    </row>
    <row r="560" spans="1:14" ht="13.5" thickBot="1">
      <c r="A560" s="3">
        <v>43792</v>
      </c>
      <c r="B560" s="7">
        <v>21</v>
      </c>
      <c r="C560" s="8">
        <v>38055.1171875</v>
      </c>
      <c r="D560" s="8">
        <v>0</v>
      </c>
      <c r="E560" s="8">
        <v>0</v>
      </c>
      <c r="F560" s="8">
        <v>0</v>
      </c>
      <c r="G560" s="8">
        <v>0.5</v>
      </c>
      <c r="H560" s="8">
        <v>0.5</v>
      </c>
      <c r="I560" s="9">
        <v>2.4521824400000001E-4</v>
      </c>
      <c r="J560" s="9">
        <v>0</v>
      </c>
      <c r="K560" s="9">
        <v>2.4521824400000001E-4</v>
      </c>
      <c r="L560" s="9">
        <v>0</v>
      </c>
      <c r="M560" s="11">
        <f t="shared" si="8"/>
        <v>0</v>
      </c>
      <c r="N560" s="34"/>
    </row>
    <row r="561" spans="1:14" ht="13.5" thickBot="1">
      <c r="A561" s="3">
        <v>43792</v>
      </c>
      <c r="B561" s="7">
        <v>22</v>
      </c>
      <c r="C561" s="8">
        <v>37545.2421875</v>
      </c>
      <c r="D561" s="8">
        <v>0</v>
      </c>
      <c r="E561" s="8">
        <v>0</v>
      </c>
      <c r="F561" s="8">
        <v>0</v>
      </c>
      <c r="G561" s="8">
        <v>0.5</v>
      </c>
      <c r="H561" s="8">
        <v>0.5</v>
      </c>
      <c r="I561" s="9">
        <v>2.4521824400000001E-4</v>
      </c>
      <c r="J561" s="9">
        <v>0</v>
      </c>
      <c r="K561" s="9">
        <v>2.4521824400000001E-4</v>
      </c>
      <c r="L561" s="9">
        <v>0</v>
      </c>
      <c r="M561" s="11">
        <f t="shared" si="8"/>
        <v>0</v>
      </c>
      <c r="N561" s="34"/>
    </row>
    <row r="562" spans="1:14" ht="13.5" thickBot="1">
      <c r="A562" s="3">
        <v>43792</v>
      </c>
      <c r="B562" s="7">
        <v>23</v>
      </c>
      <c r="C562" s="8">
        <v>36709.23046875</v>
      </c>
      <c r="D562" s="8">
        <v>0</v>
      </c>
      <c r="E562" s="8">
        <v>0</v>
      </c>
      <c r="F562" s="8">
        <v>0</v>
      </c>
      <c r="G562" s="8">
        <v>0.5</v>
      </c>
      <c r="H562" s="8">
        <v>0.5</v>
      </c>
      <c r="I562" s="9">
        <v>2.4521824400000001E-4</v>
      </c>
      <c r="J562" s="9">
        <v>0</v>
      </c>
      <c r="K562" s="9">
        <v>2.4521824400000001E-4</v>
      </c>
      <c r="L562" s="9">
        <v>0</v>
      </c>
      <c r="M562" s="11">
        <f t="shared" si="8"/>
        <v>0</v>
      </c>
      <c r="N562" s="34"/>
    </row>
    <row r="563" spans="1:14" ht="13.5" thickBot="1">
      <c r="A563" s="3">
        <v>43792</v>
      </c>
      <c r="B563" s="7">
        <v>24</v>
      </c>
      <c r="C563" s="8">
        <v>35652.59375</v>
      </c>
      <c r="D563" s="8">
        <v>0</v>
      </c>
      <c r="E563" s="8">
        <v>0</v>
      </c>
      <c r="F563" s="8">
        <v>0</v>
      </c>
      <c r="G563" s="8">
        <v>0.5</v>
      </c>
      <c r="H563" s="8">
        <v>0.5</v>
      </c>
      <c r="I563" s="9">
        <v>2.4521824400000001E-4</v>
      </c>
      <c r="J563" s="9">
        <v>0</v>
      </c>
      <c r="K563" s="9">
        <v>2.4521824400000001E-4</v>
      </c>
      <c r="L563" s="9">
        <v>0</v>
      </c>
      <c r="M563" s="11">
        <f t="shared" si="8"/>
        <v>0</v>
      </c>
      <c r="N563" s="34"/>
    </row>
    <row r="564" spans="1:14" ht="13.5" thickBot="1">
      <c r="A564" s="3">
        <v>43793</v>
      </c>
      <c r="B564" s="7">
        <v>1</v>
      </c>
      <c r="C564" s="8">
        <v>34772.05859375</v>
      </c>
      <c r="D564" s="8">
        <v>0</v>
      </c>
      <c r="E564" s="8">
        <v>0</v>
      </c>
      <c r="F564" s="8">
        <v>0</v>
      </c>
      <c r="G564" s="8">
        <v>0.5</v>
      </c>
      <c r="H564" s="8">
        <v>0.5</v>
      </c>
      <c r="I564" s="9">
        <v>2.4521824400000001E-4</v>
      </c>
      <c r="J564" s="9">
        <v>0</v>
      </c>
      <c r="K564" s="9">
        <v>2.4521824400000001E-4</v>
      </c>
      <c r="L564" s="9">
        <v>0</v>
      </c>
      <c r="M564" s="11">
        <f t="shared" si="8"/>
        <v>0</v>
      </c>
      <c r="N564" s="34"/>
    </row>
    <row r="565" spans="1:14" ht="13.5" thickBot="1">
      <c r="A565" s="3">
        <v>43793</v>
      </c>
      <c r="B565" s="7">
        <v>2</v>
      </c>
      <c r="C565" s="8">
        <v>34240.48828125</v>
      </c>
      <c r="D565" s="8">
        <v>0</v>
      </c>
      <c r="E565" s="8">
        <v>0</v>
      </c>
      <c r="F565" s="8">
        <v>0</v>
      </c>
      <c r="G565" s="8">
        <v>0.5</v>
      </c>
      <c r="H565" s="8">
        <v>0.5</v>
      </c>
      <c r="I565" s="9">
        <v>2.4521824400000001E-4</v>
      </c>
      <c r="J565" s="9">
        <v>0</v>
      </c>
      <c r="K565" s="9">
        <v>2.4521824400000001E-4</v>
      </c>
      <c r="L565" s="9">
        <v>0</v>
      </c>
      <c r="M565" s="11">
        <f t="shared" si="8"/>
        <v>0</v>
      </c>
      <c r="N565" s="34"/>
    </row>
    <row r="566" spans="1:14" ht="13.5" thickBot="1">
      <c r="A566" s="3">
        <v>43793</v>
      </c>
      <c r="B566" s="7">
        <v>3</v>
      </c>
      <c r="C566" s="8">
        <v>34127.3359375</v>
      </c>
      <c r="D566" s="8">
        <v>0</v>
      </c>
      <c r="E566" s="8">
        <v>0</v>
      </c>
      <c r="F566" s="8">
        <v>0</v>
      </c>
      <c r="G566" s="8">
        <v>0.5</v>
      </c>
      <c r="H566" s="8">
        <v>0.5</v>
      </c>
      <c r="I566" s="9">
        <v>2.4521824400000001E-4</v>
      </c>
      <c r="J566" s="9">
        <v>0</v>
      </c>
      <c r="K566" s="9">
        <v>2.4521824400000001E-4</v>
      </c>
      <c r="L566" s="9">
        <v>0</v>
      </c>
      <c r="M566" s="11">
        <f t="shared" si="8"/>
        <v>0</v>
      </c>
      <c r="N566" s="34"/>
    </row>
    <row r="567" spans="1:14" ht="13.5" thickBot="1">
      <c r="A567" s="3">
        <v>43793</v>
      </c>
      <c r="B567" s="7">
        <v>4</v>
      </c>
      <c r="C567" s="8">
        <v>34251.171875</v>
      </c>
      <c r="D567" s="8">
        <v>0</v>
      </c>
      <c r="E567" s="8">
        <v>0</v>
      </c>
      <c r="F567" s="8">
        <v>0</v>
      </c>
      <c r="G567" s="8">
        <v>0.5</v>
      </c>
      <c r="H567" s="8">
        <v>0.5</v>
      </c>
      <c r="I567" s="9">
        <v>2.4521824400000001E-4</v>
      </c>
      <c r="J567" s="9">
        <v>0</v>
      </c>
      <c r="K567" s="9">
        <v>2.4521824400000001E-4</v>
      </c>
      <c r="L567" s="9">
        <v>0</v>
      </c>
      <c r="M567" s="11">
        <f t="shared" si="8"/>
        <v>0</v>
      </c>
      <c r="N567" s="34"/>
    </row>
    <row r="568" spans="1:14" ht="13.5" thickBot="1">
      <c r="A568" s="3">
        <v>43793</v>
      </c>
      <c r="B568" s="7">
        <v>5</v>
      </c>
      <c r="C568" s="8">
        <v>34769.50390625</v>
      </c>
      <c r="D568" s="8">
        <v>0</v>
      </c>
      <c r="E568" s="8">
        <v>0</v>
      </c>
      <c r="F568" s="8">
        <v>0</v>
      </c>
      <c r="G568" s="8">
        <v>0.5</v>
      </c>
      <c r="H568" s="8">
        <v>0.5</v>
      </c>
      <c r="I568" s="9">
        <v>2.4521824400000001E-4</v>
      </c>
      <c r="J568" s="9">
        <v>0</v>
      </c>
      <c r="K568" s="9">
        <v>2.4521824400000001E-4</v>
      </c>
      <c r="L568" s="9">
        <v>0</v>
      </c>
      <c r="M568" s="11">
        <f t="shared" si="8"/>
        <v>0</v>
      </c>
      <c r="N568" s="34"/>
    </row>
    <row r="569" spans="1:14" ht="13.5" thickBot="1">
      <c r="A569" s="3">
        <v>43793</v>
      </c>
      <c r="B569" s="7">
        <v>6</v>
      </c>
      <c r="C569" s="8">
        <v>35815.234375</v>
      </c>
      <c r="D569" s="8">
        <v>0</v>
      </c>
      <c r="E569" s="8">
        <v>0</v>
      </c>
      <c r="F569" s="8">
        <v>0</v>
      </c>
      <c r="G569" s="8">
        <v>0.5</v>
      </c>
      <c r="H569" s="8">
        <v>0.5</v>
      </c>
      <c r="I569" s="9">
        <v>2.4521824400000001E-4</v>
      </c>
      <c r="J569" s="9">
        <v>0</v>
      </c>
      <c r="K569" s="9">
        <v>2.4521824400000001E-4</v>
      </c>
      <c r="L569" s="9">
        <v>0</v>
      </c>
      <c r="M569" s="11">
        <f t="shared" si="8"/>
        <v>0</v>
      </c>
      <c r="N569" s="34"/>
    </row>
    <row r="570" spans="1:14" ht="13.5" thickBot="1">
      <c r="A570" s="3">
        <v>43793</v>
      </c>
      <c r="B570" s="7">
        <v>7</v>
      </c>
      <c r="C570" s="8">
        <v>37263.15234375</v>
      </c>
      <c r="D570" s="8">
        <v>0</v>
      </c>
      <c r="E570" s="8">
        <v>0</v>
      </c>
      <c r="F570" s="8">
        <v>0</v>
      </c>
      <c r="G570" s="8">
        <v>0.5</v>
      </c>
      <c r="H570" s="8">
        <v>0.5</v>
      </c>
      <c r="I570" s="9">
        <v>2.4521824400000001E-4</v>
      </c>
      <c r="J570" s="9">
        <v>0</v>
      </c>
      <c r="K570" s="9">
        <v>2.4521824400000001E-4</v>
      </c>
      <c r="L570" s="9">
        <v>0</v>
      </c>
      <c r="M570" s="11">
        <f t="shared" si="8"/>
        <v>0</v>
      </c>
      <c r="N570" s="34"/>
    </row>
    <row r="571" spans="1:14" ht="13.5" thickBot="1">
      <c r="A571" s="3">
        <v>43793</v>
      </c>
      <c r="B571" s="7">
        <v>8</v>
      </c>
      <c r="C571" s="8">
        <v>38565.48828125</v>
      </c>
      <c r="D571" s="8">
        <v>46.4</v>
      </c>
      <c r="E571" s="8">
        <v>36.1</v>
      </c>
      <c r="F571" s="8">
        <v>52.750750513417998</v>
      </c>
      <c r="G571" s="8">
        <v>53.770406050123</v>
      </c>
      <c r="H571" s="8">
        <v>1.019655536705</v>
      </c>
      <c r="I571" s="9">
        <v>3.6147160610000002E-3</v>
      </c>
      <c r="J571" s="9">
        <v>3.1146397800000001E-3</v>
      </c>
      <c r="K571" s="9">
        <v>8.6662118930000004E-3</v>
      </c>
      <c r="L571" s="9">
        <v>8.1661356120000007E-3</v>
      </c>
      <c r="M571" s="11">
        <f t="shared" si="8"/>
        <v>1</v>
      </c>
      <c r="N571" s="34"/>
    </row>
    <row r="572" spans="1:14" ht="13.5" thickBot="1">
      <c r="A572" s="3">
        <v>43793</v>
      </c>
      <c r="B572" s="7">
        <v>9</v>
      </c>
      <c r="C572" s="8">
        <v>38835.234375</v>
      </c>
      <c r="D572" s="8">
        <v>487.3</v>
      </c>
      <c r="E572" s="8">
        <v>485.5</v>
      </c>
      <c r="F572" s="8">
        <v>741.12172788348505</v>
      </c>
      <c r="G572" s="8">
        <v>742.09200005683601</v>
      </c>
      <c r="H572" s="8">
        <v>0.97027217335100002</v>
      </c>
      <c r="I572" s="9">
        <v>0.124959293799</v>
      </c>
      <c r="J572" s="9">
        <v>0.124483436921</v>
      </c>
      <c r="K572" s="9">
        <v>0.125842079478</v>
      </c>
      <c r="L572" s="9">
        <v>0.125366222601</v>
      </c>
      <c r="M572" s="11">
        <f t="shared" si="8"/>
        <v>1</v>
      </c>
      <c r="N572" s="34"/>
    </row>
    <row r="573" spans="1:14" ht="13.5" thickBot="1">
      <c r="A573" s="3">
        <v>43793</v>
      </c>
      <c r="B573" s="7">
        <v>10</v>
      </c>
      <c r="C573" s="8">
        <v>37910.1796875</v>
      </c>
      <c r="D573" s="8">
        <v>1282.7</v>
      </c>
      <c r="E573" s="8">
        <v>1277.2</v>
      </c>
      <c r="F573" s="8">
        <v>1281.1296612450799</v>
      </c>
      <c r="G573" s="8">
        <v>1281.4234787652199</v>
      </c>
      <c r="H573" s="8">
        <v>0.29381752014099999</v>
      </c>
      <c r="I573" s="9">
        <v>6.2605259100000001E-4</v>
      </c>
      <c r="J573" s="9">
        <v>7.7015142399999999E-4</v>
      </c>
      <c r="K573" s="9">
        <v>2.0713480939999998E-3</v>
      </c>
      <c r="L573" s="9">
        <v>1.9272492610000001E-3</v>
      </c>
      <c r="M573" s="11">
        <f t="shared" si="8"/>
        <v>1</v>
      </c>
      <c r="N573" s="34"/>
    </row>
    <row r="574" spans="1:14" ht="13.5" thickBot="1">
      <c r="A574" s="3">
        <v>43793</v>
      </c>
      <c r="B574" s="7">
        <v>11</v>
      </c>
      <c r="C574" s="8">
        <v>36748.92578125</v>
      </c>
      <c r="D574" s="8">
        <v>1463.9</v>
      </c>
      <c r="E574" s="8">
        <v>1457.7</v>
      </c>
      <c r="F574" s="8">
        <v>1328.0351220772</v>
      </c>
      <c r="G574" s="8">
        <v>1330.3616630686599</v>
      </c>
      <c r="H574" s="8">
        <v>2.3265409914649999</v>
      </c>
      <c r="I574" s="9">
        <v>6.5492073041000007E-2</v>
      </c>
      <c r="J574" s="9">
        <v>6.6633093635000001E-2</v>
      </c>
      <c r="K574" s="9">
        <v>6.2451366812000003E-2</v>
      </c>
      <c r="L574" s="9">
        <v>6.3592387405999998E-2</v>
      </c>
      <c r="M574" s="11">
        <f t="shared" si="8"/>
        <v>1</v>
      </c>
      <c r="N574" s="34"/>
    </row>
    <row r="575" spans="1:14" ht="13.5" thickBot="1">
      <c r="A575" s="3">
        <v>43793</v>
      </c>
      <c r="B575" s="7">
        <v>12</v>
      </c>
      <c r="C575" s="8">
        <v>35816.30078125</v>
      </c>
      <c r="D575" s="8">
        <v>1430.4</v>
      </c>
      <c r="E575" s="8">
        <v>1424.5</v>
      </c>
      <c r="F575" s="8">
        <v>1374.8161807855699</v>
      </c>
      <c r="G575" s="8">
        <v>1376.1625938002901</v>
      </c>
      <c r="H575" s="8">
        <v>1.3464130147290001</v>
      </c>
      <c r="I575" s="9">
        <v>2.660000304E-2</v>
      </c>
      <c r="J575" s="9">
        <v>2.7260333110999999E-2</v>
      </c>
      <c r="K575" s="9">
        <v>2.3706427758000002E-2</v>
      </c>
      <c r="L575" s="9">
        <v>2.4366757829E-2</v>
      </c>
      <c r="M575" s="11">
        <f t="shared" si="8"/>
        <v>1</v>
      </c>
      <c r="N575" s="34"/>
    </row>
    <row r="576" spans="1:14" ht="13.5" thickBot="1">
      <c r="A576" s="3">
        <v>43793</v>
      </c>
      <c r="B576" s="7">
        <v>13</v>
      </c>
      <c r="C576" s="8">
        <v>35239.51171875</v>
      </c>
      <c r="D576" s="8">
        <v>1397.3</v>
      </c>
      <c r="E576" s="8">
        <v>1391.2</v>
      </c>
      <c r="F576" s="8">
        <v>1368.6775388712299</v>
      </c>
      <c r="G576" s="8">
        <v>1411.5327009386499</v>
      </c>
      <c r="H576" s="8">
        <v>42.855162067412998</v>
      </c>
      <c r="I576" s="9">
        <v>6.980235869E-3</v>
      </c>
      <c r="J576" s="9">
        <v>1.4037499327E-2</v>
      </c>
      <c r="K576" s="9">
        <v>9.9718984490000002E-3</v>
      </c>
      <c r="L576" s="9">
        <v>1.1045836747E-2</v>
      </c>
      <c r="M576" s="11">
        <f t="shared" si="8"/>
        <v>1</v>
      </c>
      <c r="N576" s="34"/>
    </row>
    <row r="577" spans="1:14" ht="13.5" thickBot="1">
      <c r="A577" s="3">
        <v>43793</v>
      </c>
      <c r="B577" s="7">
        <v>14</v>
      </c>
      <c r="C577" s="8">
        <v>35042.515625</v>
      </c>
      <c r="D577" s="8">
        <v>1415.8</v>
      </c>
      <c r="E577" s="8">
        <v>1409.6</v>
      </c>
      <c r="F577" s="8">
        <v>1218.7219994976001</v>
      </c>
      <c r="G577" s="8">
        <v>1390.3851461935001</v>
      </c>
      <c r="H577" s="8">
        <v>171.66314669590901</v>
      </c>
      <c r="I577" s="9">
        <v>1.2464371655000001E-2</v>
      </c>
      <c r="J577" s="9">
        <v>9.6654242522E-2</v>
      </c>
      <c r="K577" s="9">
        <v>9.4236654270000008E-3</v>
      </c>
      <c r="L577" s="9">
        <v>9.3613536292999996E-2</v>
      </c>
      <c r="M577" s="11">
        <f t="shared" si="8"/>
        <v>1</v>
      </c>
      <c r="N577" s="34"/>
    </row>
    <row r="578" spans="1:14" ht="13.5" thickBot="1">
      <c r="A578" s="3">
        <v>43793</v>
      </c>
      <c r="B578" s="7">
        <v>15</v>
      </c>
      <c r="C578" s="8">
        <v>34904.1015625</v>
      </c>
      <c r="D578" s="8">
        <v>1460.7</v>
      </c>
      <c r="E578" s="8">
        <v>1454.5</v>
      </c>
      <c r="F578" s="8">
        <v>1158.30153954765</v>
      </c>
      <c r="G578" s="8">
        <v>1310.5321304167601</v>
      </c>
      <c r="H578" s="8">
        <v>152.230590869114</v>
      </c>
      <c r="I578" s="9">
        <v>7.3647802639999996E-2</v>
      </c>
      <c r="J578" s="9">
        <v>0.14830723906400001</v>
      </c>
      <c r="K578" s="9">
        <v>7.0607096411000006E-2</v>
      </c>
      <c r="L578" s="9">
        <v>0.14526653283499999</v>
      </c>
      <c r="M578" s="11">
        <f t="shared" si="8"/>
        <v>1</v>
      </c>
      <c r="N578" s="34"/>
    </row>
    <row r="579" spans="1:14" ht="13.5" thickBot="1">
      <c r="A579" s="3">
        <v>43793</v>
      </c>
      <c r="B579" s="7">
        <v>16</v>
      </c>
      <c r="C579" s="8">
        <v>34838.453125</v>
      </c>
      <c r="D579" s="8">
        <v>1224.4000000000001</v>
      </c>
      <c r="E579" s="8">
        <v>1218.5</v>
      </c>
      <c r="F579" s="8">
        <v>1210.7689233983899</v>
      </c>
      <c r="G579" s="8">
        <v>1215.16092575842</v>
      </c>
      <c r="H579" s="8">
        <v>4.3920023600259999</v>
      </c>
      <c r="I579" s="9">
        <v>4.5311791269999997E-3</v>
      </c>
      <c r="J579" s="9">
        <v>6.685177342E-3</v>
      </c>
      <c r="K579" s="9">
        <v>1.6376038449999999E-3</v>
      </c>
      <c r="L579" s="9">
        <v>3.79160206E-3</v>
      </c>
      <c r="M579" s="11">
        <f t="shared" si="8"/>
        <v>1</v>
      </c>
      <c r="N579" s="34"/>
    </row>
    <row r="580" spans="1:14" ht="13.5" thickBot="1">
      <c r="A580" s="3">
        <v>43793</v>
      </c>
      <c r="B580" s="7">
        <v>17</v>
      </c>
      <c r="C580" s="8">
        <v>35020.390625</v>
      </c>
      <c r="D580" s="8">
        <v>652.5</v>
      </c>
      <c r="E580" s="8">
        <v>648.4</v>
      </c>
      <c r="F580" s="8">
        <v>695.64313112656305</v>
      </c>
      <c r="G580" s="8">
        <v>696.63831373718006</v>
      </c>
      <c r="H580" s="8">
        <v>0.99518261061699997</v>
      </c>
      <c r="I580" s="9">
        <v>2.1647039595999999E-2</v>
      </c>
      <c r="J580" s="9">
        <v>2.1158965730999998E-2</v>
      </c>
      <c r="K580" s="9">
        <v>2.3657829198999999E-2</v>
      </c>
      <c r="L580" s="9">
        <v>2.3169755334000001E-2</v>
      </c>
      <c r="M580" s="11">
        <f t="shared" si="8"/>
        <v>1</v>
      </c>
      <c r="N580" s="34"/>
    </row>
    <row r="581" spans="1:14" ht="13.5" thickBot="1">
      <c r="A581" s="3">
        <v>43793</v>
      </c>
      <c r="B581" s="7">
        <v>18</v>
      </c>
      <c r="C581" s="8">
        <v>36302.55078125</v>
      </c>
      <c r="D581" s="8">
        <v>97.5</v>
      </c>
      <c r="E581" s="8">
        <v>85.3</v>
      </c>
      <c r="F581" s="8">
        <v>70.868546987298998</v>
      </c>
      <c r="G581" s="8">
        <v>72.865316551839001</v>
      </c>
      <c r="H581" s="8">
        <v>1.9967695645400001</v>
      </c>
      <c r="I581" s="9">
        <v>1.2081747645E-2</v>
      </c>
      <c r="J581" s="9">
        <v>1.3061036298E-2</v>
      </c>
      <c r="K581" s="9">
        <v>6.0984224850000003E-3</v>
      </c>
      <c r="L581" s="9">
        <v>7.0777111390000003E-3</v>
      </c>
      <c r="M581" s="11">
        <f t="shared" si="8"/>
        <v>1</v>
      </c>
      <c r="N581" s="34"/>
    </row>
    <row r="582" spans="1:14" ht="13.5" thickBot="1">
      <c r="A582" s="3">
        <v>43793</v>
      </c>
      <c r="B582" s="7">
        <v>19</v>
      </c>
      <c r="C582" s="8">
        <v>37560.05859375</v>
      </c>
      <c r="D582" s="8">
        <v>0</v>
      </c>
      <c r="E582" s="8">
        <v>0</v>
      </c>
      <c r="F582" s="8">
        <v>0</v>
      </c>
      <c r="G582" s="8">
        <v>0.49981799747299999</v>
      </c>
      <c r="H582" s="8">
        <v>0.49981799747299999</v>
      </c>
      <c r="I582" s="9">
        <v>2.4512898299999998E-4</v>
      </c>
      <c r="J582" s="9">
        <v>0</v>
      </c>
      <c r="K582" s="9">
        <v>2.4512898299999998E-4</v>
      </c>
      <c r="L582" s="9">
        <v>0</v>
      </c>
      <c r="M582" s="11">
        <f t="shared" si="8"/>
        <v>0</v>
      </c>
      <c r="N582" s="34"/>
    </row>
    <row r="583" spans="1:14" ht="13.5" thickBot="1">
      <c r="A583" s="3">
        <v>43793</v>
      </c>
      <c r="B583" s="7">
        <v>20</v>
      </c>
      <c r="C583" s="8">
        <v>37540.984375</v>
      </c>
      <c r="D583" s="8">
        <v>0</v>
      </c>
      <c r="E583" s="8">
        <v>0</v>
      </c>
      <c r="F583" s="8">
        <v>0</v>
      </c>
      <c r="G583" s="8">
        <v>0.5</v>
      </c>
      <c r="H583" s="8">
        <v>0.5</v>
      </c>
      <c r="I583" s="9">
        <v>2.4521824400000001E-4</v>
      </c>
      <c r="J583" s="9">
        <v>0</v>
      </c>
      <c r="K583" s="9">
        <v>2.4521824400000001E-4</v>
      </c>
      <c r="L583" s="9">
        <v>0</v>
      </c>
      <c r="M583" s="11">
        <f t="shared" si="8"/>
        <v>0</v>
      </c>
      <c r="N583" s="34"/>
    </row>
    <row r="584" spans="1:14" ht="13.5" thickBot="1">
      <c r="A584" s="3">
        <v>43793</v>
      </c>
      <c r="B584" s="7">
        <v>21</v>
      </c>
      <c r="C584" s="8">
        <v>37156.93359375</v>
      </c>
      <c r="D584" s="8">
        <v>0</v>
      </c>
      <c r="E584" s="8">
        <v>0</v>
      </c>
      <c r="F584" s="8">
        <v>0</v>
      </c>
      <c r="G584" s="8">
        <v>0.5</v>
      </c>
      <c r="H584" s="8">
        <v>0.5</v>
      </c>
      <c r="I584" s="9">
        <v>2.4521824400000001E-4</v>
      </c>
      <c r="J584" s="9">
        <v>0</v>
      </c>
      <c r="K584" s="9">
        <v>2.4521824400000001E-4</v>
      </c>
      <c r="L584" s="9">
        <v>0</v>
      </c>
      <c r="M584" s="11">
        <f t="shared" si="8"/>
        <v>0</v>
      </c>
      <c r="N584" s="34"/>
    </row>
    <row r="585" spans="1:14" ht="13.5" thickBot="1">
      <c r="A585" s="3">
        <v>43793</v>
      </c>
      <c r="B585" s="7">
        <v>22</v>
      </c>
      <c r="C585" s="8">
        <v>36358.7265625</v>
      </c>
      <c r="D585" s="8">
        <v>0</v>
      </c>
      <c r="E585" s="8">
        <v>0</v>
      </c>
      <c r="F585" s="8">
        <v>0</v>
      </c>
      <c r="G585" s="8">
        <v>0.5</v>
      </c>
      <c r="H585" s="8">
        <v>0.5</v>
      </c>
      <c r="I585" s="9">
        <v>2.4521824400000001E-4</v>
      </c>
      <c r="J585" s="9">
        <v>0</v>
      </c>
      <c r="K585" s="9">
        <v>2.4521824400000001E-4</v>
      </c>
      <c r="L585" s="9">
        <v>0</v>
      </c>
      <c r="M585" s="11">
        <f t="shared" si="8"/>
        <v>0</v>
      </c>
      <c r="N585" s="34"/>
    </row>
    <row r="586" spans="1:14" ht="13.5" thickBot="1">
      <c r="A586" s="3">
        <v>43793</v>
      </c>
      <c r="B586" s="7">
        <v>23</v>
      </c>
      <c r="C586" s="8">
        <v>34908.1171875</v>
      </c>
      <c r="D586" s="8">
        <v>0</v>
      </c>
      <c r="E586" s="8">
        <v>0</v>
      </c>
      <c r="F586" s="8">
        <v>0</v>
      </c>
      <c r="G586" s="8">
        <v>0.5</v>
      </c>
      <c r="H586" s="8">
        <v>0.5</v>
      </c>
      <c r="I586" s="9">
        <v>2.4521824400000001E-4</v>
      </c>
      <c r="J586" s="9">
        <v>0</v>
      </c>
      <c r="K586" s="9">
        <v>2.4521824400000001E-4</v>
      </c>
      <c r="L586" s="9">
        <v>0</v>
      </c>
      <c r="M586" s="11">
        <f t="shared" si="8"/>
        <v>0</v>
      </c>
      <c r="N586" s="34"/>
    </row>
    <row r="587" spans="1:14" ht="13.5" thickBot="1">
      <c r="A587" s="3">
        <v>43793</v>
      </c>
      <c r="B587" s="7">
        <v>24</v>
      </c>
      <c r="C587" s="8">
        <v>33145.8984375</v>
      </c>
      <c r="D587" s="8">
        <v>0</v>
      </c>
      <c r="E587" s="8">
        <v>0</v>
      </c>
      <c r="F587" s="8">
        <v>0</v>
      </c>
      <c r="G587" s="8">
        <v>0.5</v>
      </c>
      <c r="H587" s="8">
        <v>0.5</v>
      </c>
      <c r="I587" s="9">
        <v>2.4521824400000001E-4</v>
      </c>
      <c r="J587" s="9">
        <v>0</v>
      </c>
      <c r="K587" s="9">
        <v>2.4521824400000001E-4</v>
      </c>
      <c r="L587" s="9">
        <v>0</v>
      </c>
      <c r="M587" s="11">
        <f t="shared" si="8"/>
        <v>0</v>
      </c>
      <c r="N587" s="34"/>
    </row>
    <row r="588" spans="1:14" ht="13.5" thickBot="1">
      <c r="A588" s="3">
        <v>43794</v>
      </c>
      <c r="B588" s="7">
        <v>1</v>
      </c>
      <c r="C588" s="8">
        <v>31865.40234375</v>
      </c>
      <c r="D588" s="8">
        <v>0</v>
      </c>
      <c r="E588" s="8">
        <v>0</v>
      </c>
      <c r="F588" s="8">
        <v>0</v>
      </c>
      <c r="G588" s="8">
        <v>0.5</v>
      </c>
      <c r="H588" s="8">
        <v>0.5</v>
      </c>
      <c r="I588" s="9">
        <v>2.4521824400000001E-4</v>
      </c>
      <c r="J588" s="9">
        <v>0</v>
      </c>
      <c r="K588" s="9">
        <v>2.4521824400000001E-4</v>
      </c>
      <c r="L588" s="9">
        <v>0</v>
      </c>
      <c r="M588" s="11">
        <f t="shared" ref="M588:M651" si="9">IF(F588&gt;5,1,0)</f>
        <v>0</v>
      </c>
      <c r="N588" s="34"/>
    </row>
    <row r="589" spans="1:14" ht="13.5" thickBot="1">
      <c r="A589" s="3">
        <v>43794</v>
      </c>
      <c r="B589" s="7">
        <v>2</v>
      </c>
      <c r="C589" s="8">
        <v>31230.55078125</v>
      </c>
      <c r="D589" s="8">
        <v>0</v>
      </c>
      <c r="E589" s="8">
        <v>0</v>
      </c>
      <c r="F589" s="8">
        <v>0</v>
      </c>
      <c r="G589" s="8">
        <v>0.5</v>
      </c>
      <c r="H589" s="8">
        <v>0.5</v>
      </c>
      <c r="I589" s="9">
        <v>2.4521824400000001E-4</v>
      </c>
      <c r="J589" s="9">
        <v>0</v>
      </c>
      <c r="K589" s="9">
        <v>2.4521824400000001E-4</v>
      </c>
      <c r="L589" s="9">
        <v>0</v>
      </c>
      <c r="M589" s="11">
        <f t="shared" si="9"/>
        <v>0</v>
      </c>
      <c r="N589" s="34"/>
    </row>
    <row r="590" spans="1:14" ht="13.5" thickBot="1">
      <c r="A590" s="3">
        <v>43794</v>
      </c>
      <c r="B590" s="7">
        <v>3</v>
      </c>
      <c r="C590" s="8">
        <v>31027.064453125</v>
      </c>
      <c r="D590" s="8">
        <v>0</v>
      </c>
      <c r="E590" s="8">
        <v>0</v>
      </c>
      <c r="F590" s="8">
        <v>0</v>
      </c>
      <c r="G590" s="8">
        <v>0.5</v>
      </c>
      <c r="H590" s="8">
        <v>0.5</v>
      </c>
      <c r="I590" s="9">
        <v>2.4521824400000001E-4</v>
      </c>
      <c r="J590" s="9">
        <v>0</v>
      </c>
      <c r="K590" s="9">
        <v>2.4521824400000001E-4</v>
      </c>
      <c r="L590" s="9">
        <v>0</v>
      </c>
      <c r="M590" s="11">
        <f t="shared" si="9"/>
        <v>0</v>
      </c>
      <c r="N590" s="34"/>
    </row>
    <row r="591" spans="1:14" ht="13.5" thickBot="1">
      <c r="A591" s="3">
        <v>43794</v>
      </c>
      <c r="B591" s="7">
        <v>4</v>
      </c>
      <c r="C591" s="8">
        <v>31251.220703125</v>
      </c>
      <c r="D591" s="8">
        <v>0</v>
      </c>
      <c r="E591" s="8">
        <v>0</v>
      </c>
      <c r="F591" s="8">
        <v>0</v>
      </c>
      <c r="G591" s="8">
        <v>0.5</v>
      </c>
      <c r="H591" s="8">
        <v>0.5</v>
      </c>
      <c r="I591" s="9">
        <v>2.4521824400000001E-4</v>
      </c>
      <c r="J591" s="9">
        <v>0</v>
      </c>
      <c r="K591" s="9">
        <v>2.4521824400000001E-4</v>
      </c>
      <c r="L591" s="9">
        <v>0</v>
      </c>
      <c r="M591" s="11">
        <f t="shared" si="9"/>
        <v>0</v>
      </c>
      <c r="N591" s="34"/>
    </row>
    <row r="592" spans="1:14" ht="13.5" thickBot="1">
      <c r="A592" s="3">
        <v>43794</v>
      </c>
      <c r="B592" s="7">
        <v>5</v>
      </c>
      <c r="C592" s="8">
        <v>32174.455078125</v>
      </c>
      <c r="D592" s="8">
        <v>0</v>
      </c>
      <c r="E592" s="8">
        <v>0</v>
      </c>
      <c r="F592" s="8">
        <v>0</v>
      </c>
      <c r="G592" s="8">
        <v>0.5</v>
      </c>
      <c r="H592" s="8">
        <v>0.5</v>
      </c>
      <c r="I592" s="9">
        <v>2.4521824400000001E-4</v>
      </c>
      <c r="J592" s="9">
        <v>0</v>
      </c>
      <c r="K592" s="9">
        <v>2.4521824400000001E-4</v>
      </c>
      <c r="L592" s="9">
        <v>0</v>
      </c>
      <c r="M592" s="11">
        <f t="shared" si="9"/>
        <v>0</v>
      </c>
      <c r="N592" s="34"/>
    </row>
    <row r="593" spans="1:14" ht="13.5" thickBot="1">
      <c r="A593" s="3">
        <v>43794</v>
      </c>
      <c r="B593" s="7">
        <v>6</v>
      </c>
      <c r="C593" s="8">
        <v>34146.72265625</v>
      </c>
      <c r="D593" s="8">
        <v>0</v>
      </c>
      <c r="E593" s="8">
        <v>0</v>
      </c>
      <c r="F593" s="8">
        <v>0</v>
      </c>
      <c r="G593" s="8">
        <v>0.5</v>
      </c>
      <c r="H593" s="8">
        <v>0.5</v>
      </c>
      <c r="I593" s="9">
        <v>2.4521824400000001E-4</v>
      </c>
      <c r="J593" s="9">
        <v>0</v>
      </c>
      <c r="K593" s="9">
        <v>2.4521824400000001E-4</v>
      </c>
      <c r="L593" s="9">
        <v>0</v>
      </c>
      <c r="M593" s="11">
        <f t="shared" si="9"/>
        <v>0</v>
      </c>
      <c r="N593" s="34"/>
    </row>
    <row r="594" spans="1:14" ht="13.5" thickBot="1">
      <c r="A594" s="3">
        <v>43794</v>
      </c>
      <c r="B594" s="7">
        <v>7</v>
      </c>
      <c r="C594" s="8">
        <v>36888.171875</v>
      </c>
      <c r="D594" s="8">
        <v>0</v>
      </c>
      <c r="E594" s="8">
        <v>0</v>
      </c>
      <c r="F594" s="8">
        <v>7.6381047400000002E-3</v>
      </c>
      <c r="G594" s="8">
        <v>0.50763810474000004</v>
      </c>
      <c r="H594" s="8">
        <v>0.5</v>
      </c>
      <c r="I594" s="9">
        <v>2.4896424899999999E-4</v>
      </c>
      <c r="J594" s="9">
        <v>3.7460052673449401E-6</v>
      </c>
      <c r="K594" s="9">
        <v>2.4896424899999999E-4</v>
      </c>
      <c r="L594" s="9">
        <v>3.7460052673449401E-6</v>
      </c>
      <c r="M594" s="11">
        <f t="shared" si="9"/>
        <v>0</v>
      </c>
      <c r="N594" s="34"/>
    </row>
    <row r="595" spans="1:14" ht="13.5" thickBot="1">
      <c r="A595" s="3">
        <v>43794</v>
      </c>
      <c r="B595" s="7">
        <v>8</v>
      </c>
      <c r="C595" s="8">
        <v>38333.94921875</v>
      </c>
      <c r="D595" s="8">
        <v>37.9</v>
      </c>
      <c r="E595" s="8">
        <v>29.3</v>
      </c>
      <c r="F595" s="8">
        <v>45.390788514366001</v>
      </c>
      <c r="G595" s="8">
        <v>46.000462326845998</v>
      </c>
      <c r="H595" s="8">
        <v>0.60967381247899999</v>
      </c>
      <c r="I595" s="9">
        <v>3.972762298E-3</v>
      </c>
      <c r="J595" s="9">
        <v>3.6737560140000002E-3</v>
      </c>
      <c r="K595" s="9">
        <v>8.1905160989999993E-3</v>
      </c>
      <c r="L595" s="9">
        <v>7.8915098149999995E-3</v>
      </c>
      <c r="M595" s="11">
        <f t="shared" si="9"/>
        <v>1</v>
      </c>
      <c r="N595" s="34"/>
    </row>
    <row r="596" spans="1:14" ht="13.5" thickBot="1">
      <c r="A596" s="3">
        <v>43794</v>
      </c>
      <c r="B596" s="7">
        <v>9</v>
      </c>
      <c r="C596" s="8">
        <v>38506.19140625</v>
      </c>
      <c r="D596" s="8">
        <v>444.2</v>
      </c>
      <c r="E596" s="8">
        <v>441.4</v>
      </c>
      <c r="F596" s="8">
        <v>552.60244456088606</v>
      </c>
      <c r="G596" s="8">
        <v>555.19511897196799</v>
      </c>
      <c r="H596" s="8">
        <v>2.5926744110820001</v>
      </c>
      <c r="I596" s="9">
        <v>5.4436056385999999E-2</v>
      </c>
      <c r="J596" s="9">
        <v>5.3164514252E-2</v>
      </c>
      <c r="K596" s="9">
        <v>5.5809278554000002E-2</v>
      </c>
      <c r="L596" s="9">
        <v>5.4537736420000003E-2</v>
      </c>
      <c r="M596" s="11">
        <f t="shared" si="9"/>
        <v>1</v>
      </c>
      <c r="N596" s="34"/>
    </row>
    <row r="597" spans="1:14" ht="13.5" thickBot="1">
      <c r="A597" s="3">
        <v>43794</v>
      </c>
      <c r="B597" s="7">
        <v>10</v>
      </c>
      <c r="C597" s="8">
        <v>38263.515625</v>
      </c>
      <c r="D597" s="8">
        <v>1131.0999999999999</v>
      </c>
      <c r="E597" s="8">
        <v>1124.2</v>
      </c>
      <c r="F597" s="8">
        <v>743.30310991045701</v>
      </c>
      <c r="G597" s="8">
        <v>744.09667033903895</v>
      </c>
      <c r="H597" s="8">
        <v>0.79356042858200004</v>
      </c>
      <c r="I597" s="9">
        <v>0.18980055402599999</v>
      </c>
      <c r="J597" s="9">
        <v>0.190189745016</v>
      </c>
      <c r="K597" s="9">
        <v>0.18641654225599999</v>
      </c>
      <c r="L597" s="9">
        <v>0.186805733246</v>
      </c>
      <c r="M597" s="11">
        <f t="shared" si="9"/>
        <v>1</v>
      </c>
      <c r="N597" s="34"/>
    </row>
    <row r="598" spans="1:14" ht="13.5" thickBot="1">
      <c r="A598" s="3">
        <v>43794</v>
      </c>
      <c r="B598" s="7">
        <v>11</v>
      </c>
      <c r="C598" s="8">
        <v>38281.98046875</v>
      </c>
      <c r="D598" s="8">
        <v>1298.9000000000001</v>
      </c>
      <c r="E598" s="8">
        <v>1291.5999999999999</v>
      </c>
      <c r="F598" s="8">
        <v>855.56799302690604</v>
      </c>
      <c r="G598" s="8">
        <v>856.90835880607403</v>
      </c>
      <c r="H598" s="8">
        <v>1.3403657791679999</v>
      </c>
      <c r="I598" s="9">
        <v>0.21676882844199999</v>
      </c>
      <c r="J598" s="9">
        <v>0.21742619272800001</v>
      </c>
      <c r="K598" s="9">
        <v>0.213188642076</v>
      </c>
      <c r="L598" s="9">
        <v>0.21384600636199999</v>
      </c>
      <c r="M598" s="11">
        <f t="shared" si="9"/>
        <v>1</v>
      </c>
      <c r="N598" s="34"/>
    </row>
    <row r="599" spans="1:14" ht="13.5" thickBot="1">
      <c r="A599" s="3">
        <v>43794</v>
      </c>
      <c r="B599" s="7">
        <v>12</v>
      </c>
      <c r="C599" s="8">
        <v>38408.20703125</v>
      </c>
      <c r="D599" s="8">
        <v>1301.9000000000001</v>
      </c>
      <c r="E599" s="8">
        <v>1294.9000000000001</v>
      </c>
      <c r="F599" s="8">
        <v>912.15454643825694</v>
      </c>
      <c r="G599" s="8">
        <v>912.19548357374094</v>
      </c>
      <c r="H599" s="8">
        <v>4.0937135483999999E-2</v>
      </c>
      <c r="I599" s="9">
        <v>0.191125314578</v>
      </c>
      <c r="J599" s="9">
        <v>0.19114539164300001</v>
      </c>
      <c r="K599" s="9">
        <v>0.18769225915900001</v>
      </c>
      <c r="L599" s="9">
        <v>0.18771233622399999</v>
      </c>
      <c r="M599" s="11">
        <f t="shared" si="9"/>
        <v>1</v>
      </c>
      <c r="N599" s="34"/>
    </row>
    <row r="600" spans="1:14" ht="13.5" thickBot="1">
      <c r="A600" s="3">
        <v>43794</v>
      </c>
      <c r="B600" s="7">
        <v>13</v>
      </c>
      <c r="C600" s="8">
        <v>38568.75</v>
      </c>
      <c r="D600" s="8">
        <v>1237.9000000000001</v>
      </c>
      <c r="E600" s="8">
        <v>1231.3</v>
      </c>
      <c r="F600" s="8">
        <v>995.41682101329195</v>
      </c>
      <c r="G600" s="8">
        <v>995.313011275132</v>
      </c>
      <c r="H600" s="8">
        <v>-0.10380973815900001</v>
      </c>
      <c r="I600" s="9">
        <v>0.118973510899</v>
      </c>
      <c r="J600" s="9">
        <v>0.11892259881599999</v>
      </c>
      <c r="K600" s="9">
        <v>0.115736630075</v>
      </c>
      <c r="L600" s="9">
        <v>0.115685717992</v>
      </c>
      <c r="M600" s="11">
        <f t="shared" si="9"/>
        <v>1</v>
      </c>
      <c r="N600" s="34"/>
    </row>
    <row r="601" spans="1:14" ht="13.5" thickBot="1">
      <c r="A601" s="3">
        <v>43794</v>
      </c>
      <c r="B601" s="7">
        <v>14</v>
      </c>
      <c r="C601" s="8">
        <v>38984.3671875</v>
      </c>
      <c r="D601" s="8">
        <v>1230.5999999999999</v>
      </c>
      <c r="E601" s="8">
        <v>1224.0999999999999</v>
      </c>
      <c r="F601" s="8">
        <v>704.09245232936405</v>
      </c>
      <c r="G601" s="8">
        <v>704.49350702269203</v>
      </c>
      <c r="H601" s="8">
        <v>0.40105469332799998</v>
      </c>
      <c r="I601" s="9">
        <v>0.25802182097900001</v>
      </c>
      <c r="J601" s="9">
        <v>0.25821851283500002</v>
      </c>
      <c r="K601" s="9">
        <v>0.25483398380400002</v>
      </c>
      <c r="L601" s="9">
        <v>0.25503067565900001</v>
      </c>
      <c r="M601" s="11">
        <f t="shared" si="9"/>
        <v>1</v>
      </c>
      <c r="N601" s="34"/>
    </row>
    <row r="602" spans="1:14" ht="13.5" thickBot="1">
      <c r="A602" s="3">
        <v>43794</v>
      </c>
      <c r="B602" s="7">
        <v>15</v>
      </c>
      <c r="C602" s="8">
        <v>39442.078125</v>
      </c>
      <c r="D602" s="8">
        <v>1140</v>
      </c>
      <c r="E602" s="8">
        <v>1133.7</v>
      </c>
      <c r="F602" s="8">
        <v>497.21563776072497</v>
      </c>
      <c r="G602" s="8">
        <v>498.61900216158898</v>
      </c>
      <c r="H602" s="8">
        <v>1.403364400863</v>
      </c>
      <c r="I602" s="9">
        <v>0.31455664435399999</v>
      </c>
      <c r="J602" s="9">
        <v>0.31524490546299999</v>
      </c>
      <c r="K602" s="9">
        <v>0.31146689447600001</v>
      </c>
      <c r="L602" s="9">
        <v>0.31215515558500001</v>
      </c>
      <c r="M602" s="11">
        <f t="shared" si="9"/>
        <v>1</v>
      </c>
      <c r="N602" s="34"/>
    </row>
    <row r="603" spans="1:14" ht="13.5" thickBot="1">
      <c r="A603" s="3">
        <v>43794</v>
      </c>
      <c r="B603" s="7">
        <v>16</v>
      </c>
      <c r="C603" s="8">
        <v>39702.91796875</v>
      </c>
      <c r="D603" s="8">
        <v>916.2</v>
      </c>
      <c r="E603" s="8">
        <v>913.3</v>
      </c>
      <c r="F603" s="8">
        <v>366.95443993796903</v>
      </c>
      <c r="G603" s="8">
        <v>369.49031357516799</v>
      </c>
      <c r="H603" s="8">
        <v>2.5358736371989998</v>
      </c>
      <c r="I603" s="9">
        <v>0.26812637882500001</v>
      </c>
      <c r="J603" s="9">
        <v>0.26937006378700001</v>
      </c>
      <c r="K603" s="9">
        <v>0.26670411300800001</v>
      </c>
      <c r="L603" s="9">
        <v>0.26794779797000001</v>
      </c>
      <c r="M603" s="11">
        <f t="shared" si="9"/>
        <v>1</v>
      </c>
      <c r="N603" s="34"/>
    </row>
    <row r="604" spans="1:14" ht="13.5" thickBot="1">
      <c r="A604" s="3">
        <v>43794</v>
      </c>
      <c r="B604" s="7">
        <v>17</v>
      </c>
      <c r="C604" s="8">
        <v>39690.296875</v>
      </c>
      <c r="D604" s="8">
        <v>439.7</v>
      </c>
      <c r="E604" s="8">
        <v>437.4</v>
      </c>
      <c r="F604" s="8">
        <v>176.060816540263</v>
      </c>
      <c r="G604" s="8">
        <v>177.515288076475</v>
      </c>
      <c r="H604" s="8">
        <v>1.454471536212</v>
      </c>
      <c r="I604" s="9">
        <v>0.128584949447</v>
      </c>
      <c r="J604" s="9">
        <v>0.12929827535999999</v>
      </c>
      <c r="K604" s="9">
        <v>0.127456945524</v>
      </c>
      <c r="L604" s="9">
        <v>0.12817027143599999</v>
      </c>
      <c r="M604" s="11">
        <f t="shared" si="9"/>
        <v>1</v>
      </c>
      <c r="N604" s="34"/>
    </row>
    <row r="605" spans="1:14" ht="13.5" thickBot="1">
      <c r="A605" s="3">
        <v>43794</v>
      </c>
      <c r="B605" s="7">
        <v>18</v>
      </c>
      <c r="C605" s="8">
        <v>40371.95703125</v>
      </c>
      <c r="D605" s="8">
        <v>61.8</v>
      </c>
      <c r="E605" s="8">
        <v>51.1</v>
      </c>
      <c r="F605" s="8">
        <v>13.081720052228</v>
      </c>
      <c r="G605" s="8">
        <v>16.726035738335</v>
      </c>
      <c r="H605" s="8">
        <v>3.6443156861069999</v>
      </c>
      <c r="I605" s="9">
        <v>2.2105916754000001E-2</v>
      </c>
      <c r="J605" s="9">
        <v>2.3893222142000001E-2</v>
      </c>
      <c r="K605" s="9">
        <v>1.6858246327E-2</v>
      </c>
      <c r="L605" s="9">
        <v>1.8645551715E-2</v>
      </c>
      <c r="M605" s="11">
        <f t="shared" si="9"/>
        <v>1</v>
      </c>
      <c r="N605" s="34"/>
    </row>
    <row r="606" spans="1:14" ht="13.5" thickBot="1">
      <c r="A606" s="3">
        <v>43794</v>
      </c>
      <c r="B606" s="7">
        <v>19</v>
      </c>
      <c r="C606" s="8">
        <v>41225.4140625</v>
      </c>
      <c r="D606" s="8">
        <v>0</v>
      </c>
      <c r="E606" s="8">
        <v>0</v>
      </c>
      <c r="F606" s="8">
        <v>1.0640135871E-2</v>
      </c>
      <c r="G606" s="8">
        <v>0.51064013587099999</v>
      </c>
      <c r="H606" s="8">
        <v>0.5</v>
      </c>
      <c r="I606" s="9">
        <v>2.5043655499999999E-4</v>
      </c>
      <c r="J606" s="9">
        <v>5.2183108734867598E-6</v>
      </c>
      <c r="K606" s="9">
        <v>2.5043655499999999E-4</v>
      </c>
      <c r="L606" s="9">
        <v>5.2183108734867598E-6</v>
      </c>
      <c r="M606" s="11">
        <f t="shared" si="9"/>
        <v>0</v>
      </c>
      <c r="N606" s="34"/>
    </row>
    <row r="607" spans="1:14" ht="13.5" thickBot="1">
      <c r="A607" s="3">
        <v>43794</v>
      </c>
      <c r="B607" s="7">
        <v>20</v>
      </c>
      <c r="C607" s="8">
        <v>40553.6328125</v>
      </c>
      <c r="D607" s="8">
        <v>0</v>
      </c>
      <c r="E607" s="8">
        <v>0</v>
      </c>
      <c r="F607" s="8">
        <v>0</v>
      </c>
      <c r="G607" s="8">
        <v>0.5</v>
      </c>
      <c r="H607" s="8">
        <v>0.5</v>
      </c>
      <c r="I607" s="9">
        <v>2.4521824400000001E-4</v>
      </c>
      <c r="J607" s="9">
        <v>0</v>
      </c>
      <c r="K607" s="9">
        <v>2.4521824400000001E-4</v>
      </c>
      <c r="L607" s="9">
        <v>0</v>
      </c>
      <c r="M607" s="11">
        <f t="shared" si="9"/>
        <v>0</v>
      </c>
      <c r="N607" s="34"/>
    </row>
    <row r="608" spans="1:14" ht="13.5" thickBot="1">
      <c r="A608" s="3">
        <v>43794</v>
      </c>
      <c r="B608" s="7">
        <v>21</v>
      </c>
      <c r="C608" s="8">
        <v>39695.8515625</v>
      </c>
      <c r="D608" s="8">
        <v>0</v>
      </c>
      <c r="E608" s="8">
        <v>0</v>
      </c>
      <c r="F608" s="8">
        <v>1.7777778622176899E-5</v>
      </c>
      <c r="G608" s="8">
        <v>0.50001777777800005</v>
      </c>
      <c r="H608" s="8">
        <v>0.5</v>
      </c>
      <c r="I608" s="9">
        <v>2.4522696299999997E-4</v>
      </c>
      <c r="J608" s="9">
        <v>8.7188713203417796E-9</v>
      </c>
      <c r="K608" s="9">
        <v>2.4522696299999997E-4</v>
      </c>
      <c r="L608" s="9">
        <v>8.7188713203417796E-9</v>
      </c>
      <c r="M608" s="11">
        <f t="shared" si="9"/>
        <v>0</v>
      </c>
      <c r="N608" s="34"/>
    </row>
    <row r="609" spans="1:14" ht="13.5" thickBot="1">
      <c r="A609" s="3">
        <v>43794</v>
      </c>
      <c r="B609" s="7">
        <v>22</v>
      </c>
      <c r="C609" s="8">
        <v>38544.19140625</v>
      </c>
      <c r="D609" s="8">
        <v>0</v>
      </c>
      <c r="E609" s="8">
        <v>0</v>
      </c>
      <c r="F609" s="8">
        <v>0</v>
      </c>
      <c r="G609" s="8">
        <v>0.5</v>
      </c>
      <c r="H609" s="8">
        <v>0.5</v>
      </c>
      <c r="I609" s="9">
        <v>2.4521824400000001E-4</v>
      </c>
      <c r="J609" s="9">
        <v>0</v>
      </c>
      <c r="K609" s="9">
        <v>2.4521824400000001E-4</v>
      </c>
      <c r="L609" s="9">
        <v>0</v>
      </c>
      <c r="M609" s="11">
        <f t="shared" si="9"/>
        <v>0</v>
      </c>
      <c r="N609" s="34"/>
    </row>
    <row r="610" spans="1:14" ht="13.5" thickBot="1">
      <c r="A610" s="3">
        <v>43794</v>
      </c>
      <c r="B610" s="7">
        <v>23</v>
      </c>
      <c r="C610" s="8">
        <v>36661.24609375</v>
      </c>
      <c r="D610" s="8">
        <v>0</v>
      </c>
      <c r="E610" s="8">
        <v>0</v>
      </c>
      <c r="F610" s="8">
        <v>0</v>
      </c>
      <c r="G610" s="8">
        <v>0.5</v>
      </c>
      <c r="H610" s="8">
        <v>0.5</v>
      </c>
      <c r="I610" s="9">
        <v>2.4521824400000001E-4</v>
      </c>
      <c r="J610" s="9">
        <v>0</v>
      </c>
      <c r="K610" s="9">
        <v>2.4521824400000001E-4</v>
      </c>
      <c r="L610" s="9">
        <v>0</v>
      </c>
      <c r="M610" s="11">
        <f t="shared" si="9"/>
        <v>0</v>
      </c>
      <c r="N610" s="34"/>
    </row>
    <row r="611" spans="1:14" ht="13.5" thickBot="1">
      <c r="A611" s="3">
        <v>43794</v>
      </c>
      <c r="B611" s="7">
        <v>24</v>
      </c>
      <c r="C611" s="8">
        <v>34617.78515625</v>
      </c>
      <c r="D611" s="8">
        <v>0</v>
      </c>
      <c r="E611" s="8">
        <v>0</v>
      </c>
      <c r="F611" s="8">
        <v>0</v>
      </c>
      <c r="G611" s="8">
        <v>0.5</v>
      </c>
      <c r="H611" s="8">
        <v>0.5</v>
      </c>
      <c r="I611" s="9">
        <v>2.4521824400000001E-4</v>
      </c>
      <c r="J611" s="9">
        <v>0</v>
      </c>
      <c r="K611" s="9">
        <v>2.4521824400000001E-4</v>
      </c>
      <c r="L611" s="9">
        <v>0</v>
      </c>
      <c r="M611" s="11">
        <f t="shared" si="9"/>
        <v>0</v>
      </c>
      <c r="N611" s="34"/>
    </row>
    <row r="612" spans="1:14" ht="13.5" thickBot="1">
      <c r="A612" s="3">
        <v>43795</v>
      </c>
      <c r="B612" s="7">
        <v>1</v>
      </c>
      <c r="C612" s="8">
        <v>32979.62109375</v>
      </c>
      <c r="D612" s="8">
        <v>0</v>
      </c>
      <c r="E612" s="8">
        <v>0</v>
      </c>
      <c r="F612" s="8">
        <v>0</v>
      </c>
      <c r="G612" s="8">
        <v>0.5</v>
      </c>
      <c r="H612" s="8">
        <v>0.5</v>
      </c>
      <c r="I612" s="9">
        <v>2.4521824400000001E-4</v>
      </c>
      <c r="J612" s="9">
        <v>0</v>
      </c>
      <c r="K612" s="9">
        <v>2.4521824400000001E-4</v>
      </c>
      <c r="L612" s="9">
        <v>0</v>
      </c>
      <c r="M612" s="11">
        <f t="shared" si="9"/>
        <v>0</v>
      </c>
      <c r="N612" s="34"/>
    </row>
    <row r="613" spans="1:14" ht="13.5" thickBot="1">
      <c r="A613" s="3">
        <v>43795</v>
      </c>
      <c r="B613" s="7">
        <v>2</v>
      </c>
      <c r="C613" s="8">
        <v>32033.9296875</v>
      </c>
      <c r="D613" s="8">
        <v>0</v>
      </c>
      <c r="E613" s="8">
        <v>0</v>
      </c>
      <c r="F613" s="8">
        <v>0</v>
      </c>
      <c r="G613" s="8">
        <v>0.5</v>
      </c>
      <c r="H613" s="8">
        <v>0.5</v>
      </c>
      <c r="I613" s="9">
        <v>2.4521824400000001E-4</v>
      </c>
      <c r="J613" s="9">
        <v>0</v>
      </c>
      <c r="K613" s="9">
        <v>2.4521824400000001E-4</v>
      </c>
      <c r="L613" s="9">
        <v>0</v>
      </c>
      <c r="M613" s="11">
        <f t="shared" si="9"/>
        <v>0</v>
      </c>
      <c r="N613" s="34"/>
    </row>
    <row r="614" spans="1:14" ht="13.5" thickBot="1">
      <c r="A614" s="3">
        <v>43795</v>
      </c>
      <c r="B614" s="7">
        <v>3</v>
      </c>
      <c r="C614" s="8">
        <v>31397.099609375</v>
      </c>
      <c r="D614" s="8">
        <v>0</v>
      </c>
      <c r="E614" s="8">
        <v>0</v>
      </c>
      <c r="F614" s="8">
        <v>0</v>
      </c>
      <c r="G614" s="8">
        <v>0.5</v>
      </c>
      <c r="H614" s="8">
        <v>0.5</v>
      </c>
      <c r="I614" s="9">
        <v>2.4521824400000001E-4</v>
      </c>
      <c r="J614" s="9">
        <v>0</v>
      </c>
      <c r="K614" s="9">
        <v>2.4521824400000001E-4</v>
      </c>
      <c r="L614" s="9">
        <v>0</v>
      </c>
      <c r="M614" s="11">
        <f t="shared" si="9"/>
        <v>0</v>
      </c>
      <c r="N614" s="34"/>
    </row>
    <row r="615" spans="1:14" ht="13.5" thickBot="1">
      <c r="A615" s="3">
        <v>43795</v>
      </c>
      <c r="B615" s="7">
        <v>4</v>
      </c>
      <c r="C615" s="8">
        <v>31237.806640625</v>
      </c>
      <c r="D615" s="8">
        <v>0</v>
      </c>
      <c r="E615" s="8">
        <v>0</v>
      </c>
      <c r="F615" s="8">
        <v>0</v>
      </c>
      <c r="G615" s="8">
        <v>0.5</v>
      </c>
      <c r="H615" s="8">
        <v>0.5</v>
      </c>
      <c r="I615" s="9">
        <v>2.4521824400000001E-4</v>
      </c>
      <c r="J615" s="9">
        <v>0</v>
      </c>
      <c r="K615" s="9">
        <v>2.4521824400000001E-4</v>
      </c>
      <c r="L615" s="9">
        <v>0</v>
      </c>
      <c r="M615" s="11">
        <f t="shared" si="9"/>
        <v>0</v>
      </c>
      <c r="N615" s="34"/>
    </row>
    <row r="616" spans="1:14" ht="13.5" thickBot="1">
      <c r="A616" s="3">
        <v>43795</v>
      </c>
      <c r="B616" s="7">
        <v>5</v>
      </c>
      <c r="C616" s="8">
        <v>31770.83984375</v>
      </c>
      <c r="D616" s="8">
        <v>0</v>
      </c>
      <c r="E616" s="8">
        <v>0</v>
      </c>
      <c r="F616" s="8">
        <v>0</v>
      </c>
      <c r="G616" s="8">
        <v>0.5</v>
      </c>
      <c r="H616" s="8">
        <v>0.5</v>
      </c>
      <c r="I616" s="9">
        <v>2.4521824400000001E-4</v>
      </c>
      <c r="J616" s="9">
        <v>0</v>
      </c>
      <c r="K616" s="9">
        <v>2.4521824400000001E-4</v>
      </c>
      <c r="L616" s="9">
        <v>0</v>
      </c>
      <c r="M616" s="11">
        <f t="shared" si="9"/>
        <v>0</v>
      </c>
      <c r="N616" s="34"/>
    </row>
    <row r="617" spans="1:14" ht="13.5" thickBot="1">
      <c r="A617" s="3">
        <v>43795</v>
      </c>
      <c r="B617" s="7">
        <v>6</v>
      </c>
      <c r="C617" s="8">
        <v>33233.140625</v>
      </c>
      <c r="D617" s="8">
        <v>0</v>
      </c>
      <c r="E617" s="8">
        <v>0</v>
      </c>
      <c r="F617" s="8">
        <v>0</v>
      </c>
      <c r="G617" s="8">
        <v>0.5</v>
      </c>
      <c r="H617" s="8">
        <v>0.5</v>
      </c>
      <c r="I617" s="9">
        <v>2.4521824400000001E-4</v>
      </c>
      <c r="J617" s="9">
        <v>0</v>
      </c>
      <c r="K617" s="9">
        <v>2.4521824400000001E-4</v>
      </c>
      <c r="L617" s="9">
        <v>0</v>
      </c>
      <c r="M617" s="11">
        <f t="shared" si="9"/>
        <v>0</v>
      </c>
      <c r="N617" s="34"/>
    </row>
    <row r="618" spans="1:14" ht="13.5" thickBot="1">
      <c r="A618" s="3">
        <v>43795</v>
      </c>
      <c r="B618" s="7">
        <v>7</v>
      </c>
      <c r="C618" s="8">
        <v>35475.82421875</v>
      </c>
      <c r="D618" s="8">
        <v>0</v>
      </c>
      <c r="E618" s="8">
        <v>0</v>
      </c>
      <c r="F618" s="8">
        <v>0</v>
      </c>
      <c r="G618" s="8">
        <v>0.5</v>
      </c>
      <c r="H618" s="8">
        <v>0.5</v>
      </c>
      <c r="I618" s="9">
        <v>2.4521824400000001E-4</v>
      </c>
      <c r="J618" s="9">
        <v>0</v>
      </c>
      <c r="K618" s="9">
        <v>2.4521824400000001E-4</v>
      </c>
      <c r="L618" s="9">
        <v>0</v>
      </c>
      <c r="M618" s="11">
        <f t="shared" si="9"/>
        <v>0</v>
      </c>
      <c r="N618" s="34"/>
    </row>
    <row r="619" spans="1:14" ht="13.5" thickBot="1">
      <c r="A619" s="3">
        <v>43795</v>
      </c>
      <c r="B619" s="7">
        <v>8</v>
      </c>
      <c r="C619" s="8">
        <v>36974.6328125</v>
      </c>
      <c r="D619" s="8">
        <v>27.2</v>
      </c>
      <c r="E619" s="8">
        <v>20.399999999999999</v>
      </c>
      <c r="F619" s="8">
        <v>16.756984908705999</v>
      </c>
      <c r="G619" s="8">
        <v>17.349302489071</v>
      </c>
      <c r="H619" s="8">
        <v>0.59231758036500004</v>
      </c>
      <c r="I619" s="9">
        <v>4.8311414960000004E-3</v>
      </c>
      <c r="J619" s="9">
        <v>5.1216356500000003E-3</v>
      </c>
      <c r="K619" s="9">
        <v>1.496173374E-3</v>
      </c>
      <c r="L619" s="9">
        <v>1.7866675280000001E-3</v>
      </c>
      <c r="M619" s="11">
        <f t="shared" si="9"/>
        <v>1</v>
      </c>
      <c r="N619" s="34"/>
    </row>
    <row r="620" spans="1:14" ht="13.5" thickBot="1">
      <c r="A620" s="3">
        <v>43795</v>
      </c>
      <c r="B620" s="7">
        <v>9</v>
      </c>
      <c r="C620" s="8">
        <v>38307.40625</v>
      </c>
      <c r="D620" s="8">
        <v>331.8</v>
      </c>
      <c r="E620" s="8">
        <v>327.7</v>
      </c>
      <c r="F620" s="8">
        <v>189.644586957321</v>
      </c>
      <c r="G620" s="8">
        <v>190.65825015983799</v>
      </c>
      <c r="H620" s="8">
        <v>1.013663202517</v>
      </c>
      <c r="I620" s="9">
        <v>6.9221064168000002E-2</v>
      </c>
      <c r="J620" s="9">
        <v>6.9718201590000001E-2</v>
      </c>
      <c r="K620" s="9">
        <v>6.7210274565999997E-2</v>
      </c>
      <c r="L620" s="9">
        <v>6.7707411987000005E-2</v>
      </c>
      <c r="M620" s="11">
        <f t="shared" si="9"/>
        <v>1</v>
      </c>
      <c r="N620" s="34"/>
    </row>
    <row r="621" spans="1:14" ht="13.5" thickBot="1">
      <c r="A621" s="3">
        <v>43795</v>
      </c>
      <c r="B621" s="7">
        <v>10</v>
      </c>
      <c r="C621" s="8">
        <v>39412.37109375</v>
      </c>
      <c r="D621" s="8">
        <v>824.2</v>
      </c>
      <c r="E621" s="8">
        <v>819.9</v>
      </c>
      <c r="F621" s="8">
        <v>486.72331470065598</v>
      </c>
      <c r="G621" s="8">
        <v>487.65331312980101</v>
      </c>
      <c r="H621" s="8">
        <v>0.92999842914399999</v>
      </c>
      <c r="I621" s="9">
        <v>0.16505477531599999</v>
      </c>
      <c r="J621" s="9">
        <v>0.16551088048000001</v>
      </c>
      <c r="K621" s="9">
        <v>0.16294589841500001</v>
      </c>
      <c r="L621" s="9">
        <v>0.163402003579</v>
      </c>
      <c r="M621" s="11">
        <f t="shared" si="9"/>
        <v>1</v>
      </c>
      <c r="N621" s="34"/>
    </row>
    <row r="622" spans="1:14" ht="13.5" thickBot="1">
      <c r="A622" s="3">
        <v>43795</v>
      </c>
      <c r="B622" s="7">
        <v>11</v>
      </c>
      <c r="C622" s="8">
        <v>40305.88671875</v>
      </c>
      <c r="D622" s="8">
        <v>1070.9000000000001</v>
      </c>
      <c r="E622" s="8">
        <v>1064.9000000000001</v>
      </c>
      <c r="F622" s="8">
        <v>680.97344289889804</v>
      </c>
      <c r="G622" s="8">
        <v>746.42271072438996</v>
      </c>
      <c r="H622" s="8">
        <v>65.449267825492001</v>
      </c>
      <c r="I622" s="9">
        <v>0.159135502342</v>
      </c>
      <c r="J622" s="9">
        <v>0.19123421142700001</v>
      </c>
      <c r="K622" s="9">
        <v>0.15619288341099999</v>
      </c>
      <c r="L622" s="9">
        <v>0.188291592496</v>
      </c>
      <c r="M622" s="11">
        <f t="shared" si="9"/>
        <v>1</v>
      </c>
      <c r="N622" s="34"/>
    </row>
    <row r="623" spans="1:14" ht="13.5" thickBot="1">
      <c r="A623" s="3">
        <v>43795</v>
      </c>
      <c r="B623" s="7">
        <v>12</v>
      </c>
      <c r="C623" s="8">
        <v>40828.96484375</v>
      </c>
      <c r="D623" s="8">
        <v>1123</v>
      </c>
      <c r="E623" s="8">
        <v>1117.3</v>
      </c>
      <c r="F623" s="8">
        <v>833.55472276360604</v>
      </c>
      <c r="G623" s="8">
        <v>850.46532012343403</v>
      </c>
      <c r="H623" s="8">
        <v>16.910597359827001</v>
      </c>
      <c r="I623" s="9">
        <v>0.13366095138600001</v>
      </c>
      <c r="J623" s="9">
        <v>0.14195452537299999</v>
      </c>
      <c r="K623" s="9">
        <v>0.130865463401</v>
      </c>
      <c r="L623" s="9">
        <v>0.13915903738900001</v>
      </c>
      <c r="M623" s="11">
        <f t="shared" si="9"/>
        <v>1</v>
      </c>
      <c r="N623" s="34"/>
    </row>
    <row r="624" spans="1:14" ht="13.5" thickBot="1">
      <c r="A624" s="3">
        <v>43795</v>
      </c>
      <c r="B624" s="7">
        <v>13</v>
      </c>
      <c r="C624" s="8">
        <v>40856.390625</v>
      </c>
      <c r="D624" s="8">
        <v>1124.5999999999999</v>
      </c>
      <c r="E624" s="8">
        <v>1118.7</v>
      </c>
      <c r="F624" s="8">
        <v>987.101103575926</v>
      </c>
      <c r="G624" s="8">
        <v>991.65031809740594</v>
      </c>
      <c r="H624" s="8">
        <v>4.5492145214799997</v>
      </c>
      <c r="I624" s="9">
        <v>6.5203375135999997E-2</v>
      </c>
      <c r="J624" s="9">
        <v>6.7434475931000007E-2</v>
      </c>
      <c r="K624" s="9">
        <v>6.2309799854000002E-2</v>
      </c>
      <c r="L624" s="9">
        <v>6.4540900649000005E-2</v>
      </c>
      <c r="M624" s="11">
        <f t="shared" si="9"/>
        <v>1</v>
      </c>
      <c r="N624" s="34"/>
    </row>
    <row r="625" spans="1:14" ht="13.5" thickBot="1">
      <c r="A625" s="3">
        <v>43795</v>
      </c>
      <c r="B625" s="7">
        <v>14</v>
      </c>
      <c r="C625" s="8">
        <v>41028.2890625</v>
      </c>
      <c r="D625" s="8">
        <v>1108.0999999999999</v>
      </c>
      <c r="E625" s="8">
        <v>1101.8</v>
      </c>
      <c r="F625" s="8">
        <v>1149.3772525479501</v>
      </c>
      <c r="G625" s="8">
        <v>1154.5994838956999</v>
      </c>
      <c r="H625" s="8">
        <v>5.2222313477439997</v>
      </c>
      <c r="I625" s="9">
        <v>2.2805043596999999E-2</v>
      </c>
      <c r="J625" s="9">
        <v>2.0243870793E-2</v>
      </c>
      <c r="K625" s="9">
        <v>2.5894793475E-2</v>
      </c>
      <c r="L625" s="9">
        <v>2.3333620669999999E-2</v>
      </c>
      <c r="M625" s="11">
        <f t="shared" si="9"/>
        <v>1</v>
      </c>
      <c r="N625" s="34"/>
    </row>
    <row r="626" spans="1:14" ht="13.5" thickBot="1">
      <c r="A626" s="3">
        <v>43795</v>
      </c>
      <c r="B626" s="7">
        <v>15</v>
      </c>
      <c r="C626" s="8">
        <v>41070.6328125</v>
      </c>
      <c r="D626" s="8">
        <v>1050.7</v>
      </c>
      <c r="E626" s="8">
        <v>1045.0999999999999</v>
      </c>
      <c r="F626" s="8">
        <v>1095.7945230621799</v>
      </c>
      <c r="G626" s="8">
        <v>1097.6795481289801</v>
      </c>
      <c r="H626" s="8">
        <v>1.8850250667990001</v>
      </c>
      <c r="I626" s="9">
        <v>2.3040484614E-2</v>
      </c>
      <c r="J626" s="9">
        <v>2.211599954E-2</v>
      </c>
      <c r="K626" s="9">
        <v>2.5786928949000001E-2</v>
      </c>
      <c r="L626" s="9">
        <v>2.4862443875000001E-2</v>
      </c>
      <c r="M626" s="11">
        <f t="shared" si="9"/>
        <v>1</v>
      </c>
      <c r="N626" s="34"/>
    </row>
    <row r="627" spans="1:14" ht="13.5" thickBot="1">
      <c r="A627" s="3">
        <v>43795</v>
      </c>
      <c r="B627" s="7">
        <v>16</v>
      </c>
      <c r="C627" s="8">
        <v>41169.73828125</v>
      </c>
      <c r="D627" s="8">
        <v>856.4</v>
      </c>
      <c r="E627" s="8">
        <v>852.4</v>
      </c>
      <c r="F627" s="8">
        <v>796.85044845479604</v>
      </c>
      <c r="G627" s="8">
        <v>797.92229401592999</v>
      </c>
      <c r="H627" s="8">
        <v>1.071845561133</v>
      </c>
      <c r="I627" s="9">
        <v>2.8679600776E-2</v>
      </c>
      <c r="J627" s="9">
        <v>2.920527295E-2</v>
      </c>
      <c r="K627" s="9">
        <v>2.6717854821999999E-2</v>
      </c>
      <c r="L627" s="9">
        <v>2.7243526995999998E-2</v>
      </c>
      <c r="M627" s="11">
        <f t="shared" si="9"/>
        <v>1</v>
      </c>
      <c r="N627" s="34"/>
    </row>
    <row r="628" spans="1:14" ht="13.5" thickBot="1">
      <c r="A628" s="3">
        <v>43795</v>
      </c>
      <c r="B628" s="7">
        <v>17</v>
      </c>
      <c r="C628" s="8">
        <v>41078.296875</v>
      </c>
      <c r="D628" s="8">
        <v>446</v>
      </c>
      <c r="E628" s="8">
        <v>440</v>
      </c>
      <c r="F628" s="8">
        <v>451.76470005758102</v>
      </c>
      <c r="G628" s="8">
        <v>520.32603075301904</v>
      </c>
      <c r="H628" s="8">
        <v>68.561330695436993</v>
      </c>
      <c r="I628" s="9">
        <v>3.6452197524000002E-2</v>
      </c>
      <c r="J628" s="9">
        <v>2.827219253E-3</v>
      </c>
      <c r="K628" s="9">
        <v>3.9394816455000002E-2</v>
      </c>
      <c r="L628" s="9">
        <v>5.7698381840000004E-3</v>
      </c>
      <c r="M628" s="11">
        <f t="shared" si="9"/>
        <v>1</v>
      </c>
      <c r="N628" s="34"/>
    </row>
    <row r="629" spans="1:14" ht="13.5" thickBot="1">
      <c r="A629" s="3">
        <v>43795</v>
      </c>
      <c r="B629" s="7">
        <v>18</v>
      </c>
      <c r="C629" s="8">
        <v>42073.01953125</v>
      </c>
      <c r="D629" s="8">
        <v>65.3</v>
      </c>
      <c r="E629" s="8">
        <v>56.3</v>
      </c>
      <c r="F629" s="8">
        <v>34.566701762043998</v>
      </c>
      <c r="G629" s="8">
        <v>72.900727642432997</v>
      </c>
      <c r="H629" s="8">
        <v>38.334025880388999</v>
      </c>
      <c r="I629" s="9">
        <v>3.727674174E-3</v>
      </c>
      <c r="J629" s="9">
        <v>1.5072730867000001E-2</v>
      </c>
      <c r="K629" s="9">
        <v>8.1416025710000003E-3</v>
      </c>
      <c r="L629" s="9">
        <v>1.0658802469999999E-2</v>
      </c>
      <c r="M629" s="11">
        <f t="shared" si="9"/>
        <v>1</v>
      </c>
      <c r="N629" s="34"/>
    </row>
    <row r="630" spans="1:14" ht="13.5" thickBot="1">
      <c r="A630" s="3">
        <v>43795</v>
      </c>
      <c r="B630" s="7">
        <v>19</v>
      </c>
      <c r="C630" s="8">
        <v>42623.28515625</v>
      </c>
      <c r="D630" s="8">
        <v>0</v>
      </c>
      <c r="E630" s="8">
        <v>0</v>
      </c>
      <c r="F630" s="8">
        <v>0</v>
      </c>
      <c r="G630" s="8">
        <v>0.5</v>
      </c>
      <c r="H630" s="8">
        <v>0.5</v>
      </c>
      <c r="I630" s="9">
        <v>2.4521824400000001E-4</v>
      </c>
      <c r="J630" s="9">
        <v>0</v>
      </c>
      <c r="K630" s="9">
        <v>2.4521824400000001E-4</v>
      </c>
      <c r="L630" s="9">
        <v>0</v>
      </c>
      <c r="M630" s="11">
        <f t="shared" si="9"/>
        <v>0</v>
      </c>
      <c r="N630" s="34"/>
    </row>
    <row r="631" spans="1:14" ht="13.5" thickBot="1">
      <c r="A631" s="3">
        <v>43795</v>
      </c>
      <c r="B631" s="7">
        <v>20</v>
      </c>
      <c r="C631" s="8">
        <v>41913.05859375</v>
      </c>
      <c r="D631" s="8">
        <v>0</v>
      </c>
      <c r="E631" s="8">
        <v>0</v>
      </c>
      <c r="F631" s="8">
        <v>1.5555556035704099E-5</v>
      </c>
      <c r="G631" s="8">
        <v>0.50001555555599997</v>
      </c>
      <c r="H631" s="8">
        <v>0.5</v>
      </c>
      <c r="I631" s="9">
        <v>2.4522587299999999E-4</v>
      </c>
      <c r="J631" s="9">
        <v>7.6290122784228008E-9</v>
      </c>
      <c r="K631" s="9">
        <v>2.4522587299999999E-4</v>
      </c>
      <c r="L631" s="9">
        <v>7.6290122784228008E-9</v>
      </c>
      <c r="M631" s="11">
        <f t="shared" si="9"/>
        <v>0</v>
      </c>
      <c r="N631" s="34"/>
    </row>
    <row r="632" spans="1:14" ht="13.5" thickBot="1">
      <c r="A632" s="3">
        <v>43795</v>
      </c>
      <c r="B632" s="7">
        <v>21</v>
      </c>
      <c r="C632" s="8">
        <v>40951.6640625</v>
      </c>
      <c r="D632" s="8">
        <v>0</v>
      </c>
      <c r="E632" s="8">
        <v>0</v>
      </c>
      <c r="F632" s="8">
        <v>0</v>
      </c>
      <c r="G632" s="8">
        <v>0.5</v>
      </c>
      <c r="H632" s="8">
        <v>0.5</v>
      </c>
      <c r="I632" s="9">
        <v>2.4521824400000001E-4</v>
      </c>
      <c r="J632" s="9">
        <v>0</v>
      </c>
      <c r="K632" s="9">
        <v>2.4521824400000001E-4</v>
      </c>
      <c r="L632" s="9">
        <v>0</v>
      </c>
      <c r="M632" s="11">
        <f t="shared" si="9"/>
        <v>0</v>
      </c>
      <c r="N632" s="34"/>
    </row>
    <row r="633" spans="1:14" ht="13.5" thickBot="1">
      <c r="A633" s="3">
        <v>43795</v>
      </c>
      <c r="B633" s="7">
        <v>22</v>
      </c>
      <c r="C633" s="8">
        <v>39683.70703125</v>
      </c>
      <c r="D633" s="8">
        <v>0</v>
      </c>
      <c r="E633" s="8">
        <v>0</v>
      </c>
      <c r="F633" s="8">
        <v>0</v>
      </c>
      <c r="G633" s="8">
        <v>0.5</v>
      </c>
      <c r="H633" s="8">
        <v>0.5</v>
      </c>
      <c r="I633" s="9">
        <v>2.4521824400000001E-4</v>
      </c>
      <c r="J633" s="9">
        <v>0</v>
      </c>
      <c r="K633" s="9">
        <v>2.4521824400000001E-4</v>
      </c>
      <c r="L633" s="9">
        <v>0</v>
      </c>
      <c r="M633" s="11">
        <f t="shared" si="9"/>
        <v>0</v>
      </c>
      <c r="N633" s="34"/>
    </row>
    <row r="634" spans="1:14" ht="13.5" thickBot="1">
      <c r="A634" s="3">
        <v>43795</v>
      </c>
      <c r="B634" s="7">
        <v>23</v>
      </c>
      <c r="C634" s="8">
        <v>37851.4140625</v>
      </c>
      <c r="D634" s="8">
        <v>0</v>
      </c>
      <c r="E634" s="8">
        <v>0</v>
      </c>
      <c r="F634" s="8">
        <v>0</v>
      </c>
      <c r="G634" s="8">
        <v>0.5</v>
      </c>
      <c r="H634" s="8">
        <v>0.5</v>
      </c>
      <c r="I634" s="9">
        <v>2.4521824400000001E-4</v>
      </c>
      <c r="J634" s="9">
        <v>0</v>
      </c>
      <c r="K634" s="9">
        <v>2.4521824400000001E-4</v>
      </c>
      <c r="L634" s="9">
        <v>0</v>
      </c>
      <c r="M634" s="11">
        <f t="shared" si="9"/>
        <v>0</v>
      </c>
      <c r="N634" s="34"/>
    </row>
    <row r="635" spans="1:14" ht="13.5" thickBot="1">
      <c r="A635" s="3">
        <v>43795</v>
      </c>
      <c r="B635" s="7">
        <v>24</v>
      </c>
      <c r="C635" s="8">
        <v>35732.03515625</v>
      </c>
      <c r="D635" s="8">
        <v>0</v>
      </c>
      <c r="E635" s="8">
        <v>0</v>
      </c>
      <c r="F635" s="8">
        <v>0</v>
      </c>
      <c r="G635" s="8">
        <v>0.5</v>
      </c>
      <c r="H635" s="8">
        <v>0.5</v>
      </c>
      <c r="I635" s="9">
        <v>2.4521824400000001E-4</v>
      </c>
      <c r="J635" s="9">
        <v>0</v>
      </c>
      <c r="K635" s="9">
        <v>2.4521824400000001E-4</v>
      </c>
      <c r="L635" s="9">
        <v>0</v>
      </c>
      <c r="M635" s="11">
        <f t="shared" si="9"/>
        <v>0</v>
      </c>
      <c r="N635" s="34"/>
    </row>
    <row r="636" spans="1:14" ht="13.5" thickBot="1">
      <c r="A636" s="3">
        <v>43796</v>
      </c>
      <c r="B636" s="7">
        <v>1</v>
      </c>
      <c r="C636" s="8">
        <v>33897.421875</v>
      </c>
      <c r="D636" s="8">
        <v>0</v>
      </c>
      <c r="E636" s="8">
        <v>0</v>
      </c>
      <c r="F636" s="8">
        <v>0</v>
      </c>
      <c r="G636" s="8">
        <v>0.5</v>
      </c>
      <c r="H636" s="8">
        <v>0.5</v>
      </c>
      <c r="I636" s="9">
        <v>2.4521824400000001E-4</v>
      </c>
      <c r="J636" s="9">
        <v>0</v>
      </c>
      <c r="K636" s="9">
        <v>2.4521824400000001E-4</v>
      </c>
      <c r="L636" s="9">
        <v>0</v>
      </c>
      <c r="M636" s="11">
        <f t="shared" si="9"/>
        <v>0</v>
      </c>
      <c r="N636" s="34"/>
    </row>
    <row r="637" spans="1:14" ht="13.5" thickBot="1">
      <c r="A637" s="3">
        <v>43796</v>
      </c>
      <c r="B637" s="7">
        <v>2</v>
      </c>
      <c r="C637" s="8">
        <v>32830.94140625</v>
      </c>
      <c r="D637" s="8">
        <v>0</v>
      </c>
      <c r="E637" s="8">
        <v>0</v>
      </c>
      <c r="F637" s="8">
        <v>0</v>
      </c>
      <c r="G637" s="8">
        <v>0.5</v>
      </c>
      <c r="H637" s="8">
        <v>0.5</v>
      </c>
      <c r="I637" s="9">
        <v>2.4521824400000001E-4</v>
      </c>
      <c r="J637" s="9">
        <v>0</v>
      </c>
      <c r="K637" s="9">
        <v>2.4521824400000001E-4</v>
      </c>
      <c r="L637" s="9">
        <v>0</v>
      </c>
      <c r="M637" s="11">
        <f t="shared" si="9"/>
        <v>0</v>
      </c>
      <c r="N637" s="34"/>
    </row>
    <row r="638" spans="1:14" ht="13.5" thickBot="1">
      <c r="A638" s="3">
        <v>43796</v>
      </c>
      <c r="B638" s="7">
        <v>3</v>
      </c>
      <c r="C638" s="8">
        <v>32293.607421875</v>
      </c>
      <c r="D638" s="8">
        <v>0</v>
      </c>
      <c r="E638" s="8">
        <v>0</v>
      </c>
      <c r="F638" s="8">
        <v>0</v>
      </c>
      <c r="G638" s="8">
        <v>0.5</v>
      </c>
      <c r="H638" s="8">
        <v>0.5</v>
      </c>
      <c r="I638" s="9">
        <v>2.4521824400000001E-4</v>
      </c>
      <c r="J638" s="9">
        <v>0</v>
      </c>
      <c r="K638" s="9">
        <v>2.4521824400000001E-4</v>
      </c>
      <c r="L638" s="9">
        <v>0</v>
      </c>
      <c r="M638" s="11">
        <f t="shared" si="9"/>
        <v>0</v>
      </c>
      <c r="N638" s="34"/>
    </row>
    <row r="639" spans="1:14" ht="13.5" thickBot="1">
      <c r="A639" s="3">
        <v>43796</v>
      </c>
      <c r="B639" s="7">
        <v>4</v>
      </c>
      <c r="C639" s="8">
        <v>31759.392578125</v>
      </c>
      <c r="D639" s="8">
        <v>0</v>
      </c>
      <c r="E639" s="8">
        <v>0</v>
      </c>
      <c r="F639" s="8">
        <v>1.4444444742467699E-5</v>
      </c>
      <c r="G639" s="8">
        <v>0.50001444444400001</v>
      </c>
      <c r="H639" s="8">
        <v>0.5</v>
      </c>
      <c r="I639" s="9">
        <v>2.45225328E-4</v>
      </c>
      <c r="J639" s="9">
        <v>7.0840827574633097E-9</v>
      </c>
      <c r="K639" s="9">
        <v>2.45225328E-4</v>
      </c>
      <c r="L639" s="9">
        <v>7.0840827574633097E-9</v>
      </c>
      <c r="M639" s="11">
        <f t="shared" si="9"/>
        <v>0</v>
      </c>
      <c r="N639" s="34"/>
    </row>
    <row r="640" spans="1:14" ht="13.5" thickBot="1">
      <c r="A640" s="3">
        <v>43796</v>
      </c>
      <c r="B640" s="7">
        <v>5</v>
      </c>
      <c r="C640" s="8">
        <v>32085.404296875</v>
      </c>
      <c r="D640" s="8">
        <v>0</v>
      </c>
      <c r="E640" s="8">
        <v>0</v>
      </c>
      <c r="F640" s="8">
        <v>0</v>
      </c>
      <c r="G640" s="8">
        <v>0.5</v>
      </c>
      <c r="H640" s="8">
        <v>0.5</v>
      </c>
      <c r="I640" s="9">
        <v>2.4521824400000001E-4</v>
      </c>
      <c r="J640" s="9">
        <v>0</v>
      </c>
      <c r="K640" s="9">
        <v>2.4521824400000001E-4</v>
      </c>
      <c r="L640" s="9">
        <v>0</v>
      </c>
      <c r="M640" s="11">
        <f t="shared" si="9"/>
        <v>0</v>
      </c>
      <c r="N640" s="34"/>
    </row>
    <row r="641" spans="1:14" ht="13.5" thickBot="1">
      <c r="A641" s="3">
        <v>43796</v>
      </c>
      <c r="B641" s="7">
        <v>6</v>
      </c>
      <c r="C641" s="8">
        <v>33734.94140625</v>
      </c>
      <c r="D641" s="8">
        <v>0</v>
      </c>
      <c r="E641" s="8">
        <v>0</v>
      </c>
      <c r="F641" s="8">
        <v>2.573846181E-3</v>
      </c>
      <c r="G641" s="8">
        <v>0.50257384618099998</v>
      </c>
      <c r="H641" s="8">
        <v>0.5</v>
      </c>
      <c r="I641" s="9">
        <v>2.46480552E-4</v>
      </c>
      <c r="J641" s="9">
        <v>1.26230808299839E-6</v>
      </c>
      <c r="K641" s="9">
        <v>2.46480552E-4</v>
      </c>
      <c r="L641" s="9">
        <v>1.26230808299839E-6</v>
      </c>
      <c r="M641" s="11">
        <f t="shared" si="9"/>
        <v>0</v>
      </c>
      <c r="N641" s="34"/>
    </row>
    <row r="642" spans="1:14" ht="13.5" thickBot="1">
      <c r="A642" s="3">
        <v>43796</v>
      </c>
      <c r="B642" s="7">
        <v>7</v>
      </c>
      <c r="C642" s="8">
        <v>36252.43359375</v>
      </c>
      <c r="D642" s="8">
        <v>0</v>
      </c>
      <c r="E642" s="8">
        <v>0</v>
      </c>
      <c r="F642" s="8">
        <v>8.8885254299999998E-4</v>
      </c>
      <c r="G642" s="8">
        <v>0.50056842485999997</v>
      </c>
      <c r="H642" s="8">
        <v>0.499679572317</v>
      </c>
      <c r="I642" s="9">
        <v>2.4549701999999999E-4</v>
      </c>
      <c r="J642" s="9">
        <v>4.3592572010841201E-7</v>
      </c>
      <c r="K642" s="9">
        <v>2.4549701999999999E-4</v>
      </c>
      <c r="L642" s="9">
        <v>4.3592572010841201E-7</v>
      </c>
      <c r="M642" s="11">
        <f t="shared" si="9"/>
        <v>0</v>
      </c>
      <c r="N642" s="34"/>
    </row>
    <row r="643" spans="1:14" ht="13.5" thickBot="1">
      <c r="A643" s="3">
        <v>43796</v>
      </c>
      <c r="B643" s="7">
        <v>8</v>
      </c>
      <c r="C643" s="8">
        <v>38066.1796875</v>
      </c>
      <c r="D643" s="8">
        <v>12.3</v>
      </c>
      <c r="E643" s="8">
        <v>7.3</v>
      </c>
      <c r="F643" s="8">
        <v>9.679618598866</v>
      </c>
      <c r="G643" s="8">
        <v>11.923912746194</v>
      </c>
      <c r="H643" s="8">
        <v>2.2442941473269999</v>
      </c>
      <c r="I643" s="9">
        <v>1.8444691199999999E-4</v>
      </c>
      <c r="J643" s="9">
        <v>1.285130652E-3</v>
      </c>
      <c r="K643" s="9">
        <v>2.2677355299999999E-3</v>
      </c>
      <c r="L643" s="9">
        <v>1.167051789E-3</v>
      </c>
      <c r="M643" s="11">
        <f t="shared" si="9"/>
        <v>1</v>
      </c>
      <c r="N643" s="34"/>
    </row>
    <row r="644" spans="1:14" ht="13.5" thickBot="1">
      <c r="A644" s="3">
        <v>43796</v>
      </c>
      <c r="B644" s="7">
        <v>9</v>
      </c>
      <c r="C644" s="8">
        <v>39297.92578125</v>
      </c>
      <c r="D644" s="8">
        <v>153.30000000000001</v>
      </c>
      <c r="E644" s="8">
        <v>153</v>
      </c>
      <c r="F644" s="8">
        <v>174.96744143977801</v>
      </c>
      <c r="G644" s="8">
        <v>185.11428119522</v>
      </c>
      <c r="H644" s="8">
        <v>10.146839755442</v>
      </c>
      <c r="I644" s="9">
        <v>1.5602884351999999E-2</v>
      </c>
      <c r="J644" s="9">
        <v>1.0626503892999999E-2</v>
      </c>
      <c r="K644" s="9">
        <v>1.5750015299000001E-2</v>
      </c>
      <c r="L644" s="9">
        <v>1.0773634840000001E-2</v>
      </c>
      <c r="M644" s="11">
        <f t="shared" si="9"/>
        <v>1</v>
      </c>
      <c r="N644" s="34"/>
    </row>
    <row r="645" spans="1:14" ht="13.5" thickBot="1">
      <c r="A645" s="3">
        <v>43796</v>
      </c>
      <c r="B645" s="7">
        <v>10</v>
      </c>
      <c r="C645" s="8">
        <v>40153.265625</v>
      </c>
      <c r="D645" s="8">
        <v>268.60000000000002</v>
      </c>
      <c r="E645" s="8">
        <v>268.10000000000002</v>
      </c>
      <c r="F645" s="8">
        <v>397.80161203463899</v>
      </c>
      <c r="G645" s="8">
        <v>397.83589139170101</v>
      </c>
      <c r="H645" s="8">
        <v>3.4279357061999999E-2</v>
      </c>
      <c r="I645" s="9">
        <v>6.3381996758999998E-2</v>
      </c>
      <c r="J645" s="9">
        <v>6.3365184911000003E-2</v>
      </c>
      <c r="K645" s="9">
        <v>6.3627215003000004E-2</v>
      </c>
      <c r="L645" s="9">
        <v>6.3610403154999995E-2</v>
      </c>
      <c r="M645" s="11">
        <f t="shared" si="9"/>
        <v>1</v>
      </c>
      <c r="N645" s="34"/>
    </row>
    <row r="646" spans="1:14" ht="13.5" thickBot="1">
      <c r="A646" s="3">
        <v>43796</v>
      </c>
      <c r="B646" s="7">
        <v>11</v>
      </c>
      <c r="C646" s="8">
        <v>40143.484375</v>
      </c>
      <c r="D646" s="8">
        <v>373.1</v>
      </c>
      <c r="E646" s="8">
        <v>372.2</v>
      </c>
      <c r="F646" s="8">
        <v>542.42376913990404</v>
      </c>
      <c r="G646" s="8">
        <v>542.42376913990404</v>
      </c>
      <c r="H646" s="8">
        <v>0</v>
      </c>
      <c r="I646" s="9">
        <v>8.3042554751999995E-2</v>
      </c>
      <c r="J646" s="9">
        <v>8.3042554751999995E-2</v>
      </c>
      <c r="K646" s="9">
        <v>8.3483947591000002E-2</v>
      </c>
      <c r="L646" s="9">
        <v>8.3483947591000002E-2</v>
      </c>
      <c r="M646" s="11">
        <f t="shared" si="9"/>
        <v>1</v>
      </c>
      <c r="N646" s="34"/>
    </row>
    <row r="647" spans="1:14" ht="13.5" thickBot="1">
      <c r="A647" s="3">
        <v>43796</v>
      </c>
      <c r="B647" s="7">
        <v>12</v>
      </c>
      <c r="C647" s="8">
        <v>39993.9296875</v>
      </c>
      <c r="D647" s="8">
        <v>421</v>
      </c>
      <c r="E647" s="8">
        <v>419.5</v>
      </c>
      <c r="F647" s="8">
        <v>614.92219015889702</v>
      </c>
      <c r="G647" s="8">
        <v>614.84137690782495</v>
      </c>
      <c r="H647" s="8">
        <v>-8.0813251071E-2</v>
      </c>
      <c r="I647" s="9">
        <v>9.5066884211E-2</v>
      </c>
      <c r="J647" s="9">
        <v>9.5106517978000002E-2</v>
      </c>
      <c r="K647" s="9">
        <v>9.5802538943999996E-2</v>
      </c>
      <c r="L647" s="9">
        <v>9.5842172710999998E-2</v>
      </c>
      <c r="M647" s="11">
        <f t="shared" si="9"/>
        <v>1</v>
      </c>
      <c r="N647" s="34"/>
    </row>
    <row r="648" spans="1:14" ht="13.5" thickBot="1">
      <c r="A648" s="3">
        <v>43796</v>
      </c>
      <c r="B648" s="7">
        <v>13</v>
      </c>
      <c r="C648" s="8">
        <v>39498.421875</v>
      </c>
      <c r="D648" s="8">
        <v>354.6</v>
      </c>
      <c r="E648" s="8">
        <v>352.9</v>
      </c>
      <c r="F648" s="8">
        <v>508.12435953027699</v>
      </c>
      <c r="G648" s="8">
        <v>508.12435953027602</v>
      </c>
      <c r="H648" s="8">
        <v>0</v>
      </c>
      <c r="I648" s="9">
        <v>7.5293947782999998E-2</v>
      </c>
      <c r="J648" s="9">
        <v>7.5293947782999998E-2</v>
      </c>
      <c r="K648" s="9">
        <v>7.6127689812999999E-2</v>
      </c>
      <c r="L648" s="9">
        <v>7.6127689812999999E-2</v>
      </c>
      <c r="M648" s="11">
        <f t="shared" si="9"/>
        <v>1</v>
      </c>
      <c r="N648" s="34"/>
    </row>
    <row r="649" spans="1:14" ht="13.5" thickBot="1">
      <c r="A649" s="3">
        <v>43796</v>
      </c>
      <c r="B649" s="7">
        <v>14</v>
      </c>
      <c r="C649" s="8">
        <v>39357.23046875</v>
      </c>
      <c r="D649" s="8">
        <v>339.7</v>
      </c>
      <c r="E649" s="8">
        <v>338</v>
      </c>
      <c r="F649" s="8">
        <v>425.28800395535097</v>
      </c>
      <c r="G649" s="8">
        <v>425.28800395535097</v>
      </c>
      <c r="H649" s="8">
        <v>0</v>
      </c>
      <c r="I649" s="9">
        <v>4.1975480114999998E-2</v>
      </c>
      <c r="J649" s="9">
        <v>4.1975480114999998E-2</v>
      </c>
      <c r="K649" s="9">
        <v>4.2809222144999999E-2</v>
      </c>
      <c r="L649" s="9">
        <v>4.2809222144999999E-2</v>
      </c>
      <c r="M649" s="11">
        <f t="shared" si="9"/>
        <v>1</v>
      </c>
      <c r="N649" s="34"/>
    </row>
    <row r="650" spans="1:14" ht="13.5" thickBot="1">
      <c r="A650" s="3">
        <v>43796</v>
      </c>
      <c r="B650" s="7">
        <v>15</v>
      </c>
      <c r="C650" s="8">
        <v>39222.9765625</v>
      </c>
      <c r="D650" s="8">
        <v>273.89999999999998</v>
      </c>
      <c r="E650" s="8">
        <v>272.60000000000002</v>
      </c>
      <c r="F650" s="8">
        <v>256.30623926884601</v>
      </c>
      <c r="G650" s="8">
        <v>256.30623926884601</v>
      </c>
      <c r="H650" s="8">
        <v>0</v>
      </c>
      <c r="I650" s="9">
        <v>8.6286222319999998E-3</v>
      </c>
      <c r="J650" s="9">
        <v>8.6286222319999998E-3</v>
      </c>
      <c r="K650" s="9">
        <v>7.9910547969999999E-3</v>
      </c>
      <c r="L650" s="9">
        <v>7.9910547969999999E-3</v>
      </c>
      <c r="M650" s="11">
        <f t="shared" si="9"/>
        <v>1</v>
      </c>
      <c r="N650" s="34"/>
    </row>
    <row r="651" spans="1:14" ht="13.5" thickBot="1">
      <c r="A651" s="3">
        <v>43796</v>
      </c>
      <c r="B651" s="7">
        <v>16</v>
      </c>
      <c r="C651" s="8">
        <v>39222.015625</v>
      </c>
      <c r="D651" s="8">
        <v>170.7</v>
      </c>
      <c r="E651" s="8">
        <v>168.5</v>
      </c>
      <c r="F651" s="8">
        <v>123.470366417848</v>
      </c>
      <c r="G651" s="8">
        <v>124.955263082269</v>
      </c>
      <c r="H651" s="8">
        <v>1.4848966644199999</v>
      </c>
      <c r="I651" s="9">
        <v>2.2434888140000001E-2</v>
      </c>
      <c r="J651" s="9">
        <v>2.3163135644999999E-2</v>
      </c>
      <c r="K651" s="9">
        <v>2.1355927864999999E-2</v>
      </c>
      <c r="L651" s="9">
        <v>2.2084175370999999E-2</v>
      </c>
      <c r="M651" s="11">
        <f t="shared" si="9"/>
        <v>1</v>
      </c>
      <c r="N651" s="34"/>
    </row>
    <row r="652" spans="1:14" ht="13.5" thickBot="1">
      <c r="A652" s="3">
        <v>43796</v>
      </c>
      <c r="B652" s="7">
        <v>17</v>
      </c>
      <c r="C652" s="8">
        <v>39777.1015625</v>
      </c>
      <c r="D652" s="8">
        <v>89.4</v>
      </c>
      <c r="E652" s="8">
        <v>81.900000000000006</v>
      </c>
      <c r="F652" s="8">
        <v>44.191073329867997</v>
      </c>
      <c r="G652" s="8">
        <v>47.152481849535</v>
      </c>
      <c r="H652" s="8">
        <v>2.961408519666</v>
      </c>
      <c r="I652" s="9">
        <v>2.0719724448E-2</v>
      </c>
      <c r="J652" s="9">
        <v>2.2172107242999999E-2</v>
      </c>
      <c r="K652" s="9">
        <v>1.7041450784E-2</v>
      </c>
      <c r="L652" s="9">
        <v>1.8493833580000001E-2</v>
      </c>
      <c r="M652" s="11">
        <f t="shared" ref="M652:M715" si="10">IF(F652&gt;5,1,0)</f>
        <v>1</v>
      </c>
      <c r="N652" s="34"/>
    </row>
    <row r="653" spans="1:14" ht="13.5" thickBot="1">
      <c r="A653" s="3">
        <v>43796</v>
      </c>
      <c r="B653" s="7">
        <v>18</v>
      </c>
      <c r="C653" s="8">
        <v>41189.0546875</v>
      </c>
      <c r="D653" s="8">
        <v>15.7</v>
      </c>
      <c r="E653" s="8">
        <v>12.8</v>
      </c>
      <c r="F653" s="8">
        <v>2.181823282816</v>
      </c>
      <c r="G653" s="8">
        <v>3.3095435232780002</v>
      </c>
      <c r="H653" s="8">
        <v>1.1277202404619999</v>
      </c>
      <c r="I653" s="9">
        <v>6.0767319650000002E-3</v>
      </c>
      <c r="J653" s="9">
        <v>6.6298071189999997E-3</v>
      </c>
      <c r="K653" s="9">
        <v>4.6544661479999997E-3</v>
      </c>
      <c r="L653" s="9">
        <v>5.2075413029999996E-3</v>
      </c>
      <c r="M653" s="11">
        <f t="shared" si="10"/>
        <v>0</v>
      </c>
      <c r="N653" s="34"/>
    </row>
    <row r="654" spans="1:14" ht="13.5" thickBot="1">
      <c r="A654" s="3">
        <v>43796</v>
      </c>
      <c r="B654" s="7">
        <v>19</v>
      </c>
      <c r="C654" s="8">
        <v>41730.359375</v>
      </c>
      <c r="D654" s="8">
        <v>0</v>
      </c>
      <c r="E654" s="8">
        <v>0</v>
      </c>
      <c r="F654" s="8">
        <v>0</v>
      </c>
      <c r="G654" s="8">
        <v>0.5</v>
      </c>
      <c r="H654" s="8">
        <v>0.5</v>
      </c>
      <c r="I654" s="9">
        <v>2.4521824400000001E-4</v>
      </c>
      <c r="J654" s="9">
        <v>0</v>
      </c>
      <c r="K654" s="9">
        <v>2.4521824400000001E-4</v>
      </c>
      <c r="L654" s="9">
        <v>0</v>
      </c>
      <c r="M654" s="11">
        <f t="shared" si="10"/>
        <v>0</v>
      </c>
      <c r="N654" s="34"/>
    </row>
    <row r="655" spans="1:14" ht="13.5" thickBot="1">
      <c r="A655" s="3">
        <v>43796</v>
      </c>
      <c r="B655" s="7">
        <v>20</v>
      </c>
      <c r="C655" s="8">
        <v>41173.36328125</v>
      </c>
      <c r="D655" s="8">
        <v>0</v>
      </c>
      <c r="E655" s="8">
        <v>0</v>
      </c>
      <c r="F655" s="8">
        <v>0</v>
      </c>
      <c r="G655" s="8">
        <v>0.5</v>
      </c>
      <c r="H655" s="8">
        <v>0.5</v>
      </c>
      <c r="I655" s="9">
        <v>2.4521824400000001E-4</v>
      </c>
      <c r="J655" s="9">
        <v>0</v>
      </c>
      <c r="K655" s="9">
        <v>2.4521824400000001E-4</v>
      </c>
      <c r="L655" s="9">
        <v>0</v>
      </c>
      <c r="M655" s="11">
        <f t="shared" si="10"/>
        <v>0</v>
      </c>
      <c r="N655" s="34"/>
    </row>
    <row r="656" spans="1:14" ht="13.5" thickBot="1">
      <c r="A656" s="3">
        <v>43796</v>
      </c>
      <c r="B656" s="7">
        <v>21</v>
      </c>
      <c r="C656" s="8">
        <v>40583.734375</v>
      </c>
      <c r="D656" s="8">
        <v>0</v>
      </c>
      <c r="E656" s="8">
        <v>0</v>
      </c>
      <c r="F656" s="8">
        <v>0</v>
      </c>
      <c r="G656" s="8">
        <v>0.5</v>
      </c>
      <c r="H656" s="8">
        <v>0.5</v>
      </c>
      <c r="I656" s="9">
        <v>2.4521824400000001E-4</v>
      </c>
      <c r="J656" s="9">
        <v>0</v>
      </c>
      <c r="K656" s="9">
        <v>2.4521824400000001E-4</v>
      </c>
      <c r="L656" s="9">
        <v>0</v>
      </c>
      <c r="M656" s="11">
        <f t="shared" si="10"/>
        <v>0</v>
      </c>
      <c r="N656" s="34"/>
    </row>
    <row r="657" spans="1:14" ht="13.5" thickBot="1">
      <c r="A657" s="3">
        <v>43796</v>
      </c>
      <c r="B657" s="7">
        <v>22</v>
      </c>
      <c r="C657" s="8">
        <v>39637.80859375</v>
      </c>
      <c r="D657" s="8">
        <v>0</v>
      </c>
      <c r="E657" s="8">
        <v>0</v>
      </c>
      <c r="F657" s="8">
        <v>0</v>
      </c>
      <c r="G657" s="8">
        <v>0.5</v>
      </c>
      <c r="H657" s="8">
        <v>0.5</v>
      </c>
      <c r="I657" s="9">
        <v>2.4521824400000001E-4</v>
      </c>
      <c r="J657" s="9">
        <v>0</v>
      </c>
      <c r="K657" s="9">
        <v>2.4521824400000001E-4</v>
      </c>
      <c r="L657" s="9">
        <v>0</v>
      </c>
      <c r="M657" s="11">
        <f t="shared" si="10"/>
        <v>0</v>
      </c>
      <c r="N657" s="34"/>
    </row>
    <row r="658" spans="1:14" ht="13.5" thickBot="1">
      <c r="A658" s="3">
        <v>43796</v>
      </c>
      <c r="B658" s="7">
        <v>23</v>
      </c>
      <c r="C658" s="8">
        <v>38102.5078125</v>
      </c>
      <c r="D658" s="8">
        <v>0</v>
      </c>
      <c r="E658" s="8">
        <v>0</v>
      </c>
      <c r="F658" s="8">
        <v>0</v>
      </c>
      <c r="G658" s="8">
        <v>0.5</v>
      </c>
      <c r="H658" s="8">
        <v>0.5</v>
      </c>
      <c r="I658" s="9">
        <v>2.4521824400000001E-4</v>
      </c>
      <c r="J658" s="9">
        <v>0</v>
      </c>
      <c r="K658" s="9">
        <v>2.4521824400000001E-4</v>
      </c>
      <c r="L658" s="9">
        <v>0</v>
      </c>
      <c r="M658" s="11">
        <f t="shared" si="10"/>
        <v>0</v>
      </c>
      <c r="N658" s="34"/>
    </row>
    <row r="659" spans="1:14" ht="13.5" thickBot="1">
      <c r="A659" s="3">
        <v>43796</v>
      </c>
      <c r="B659" s="7">
        <v>24</v>
      </c>
      <c r="C659" s="8">
        <v>36096.921875</v>
      </c>
      <c r="D659" s="8">
        <v>0</v>
      </c>
      <c r="E659" s="8">
        <v>0</v>
      </c>
      <c r="F659" s="8">
        <v>0</v>
      </c>
      <c r="G659" s="8">
        <v>0.5</v>
      </c>
      <c r="H659" s="8">
        <v>0.5</v>
      </c>
      <c r="I659" s="9">
        <v>2.4521824400000001E-4</v>
      </c>
      <c r="J659" s="9">
        <v>0</v>
      </c>
      <c r="K659" s="9">
        <v>2.4521824400000001E-4</v>
      </c>
      <c r="L659" s="9">
        <v>0</v>
      </c>
      <c r="M659" s="11">
        <f t="shared" si="10"/>
        <v>0</v>
      </c>
      <c r="N659" s="34"/>
    </row>
    <row r="660" spans="1:14" ht="13.5" thickBot="1">
      <c r="A660" s="3">
        <v>43797</v>
      </c>
      <c r="B660" s="7">
        <v>1</v>
      </c>
      <c r="C660" s="8">
        <v>34484.0546875</v>
      </c>
      <c r="D660" s="8">
        <v>0</v>
      </c>
      <c r="E660" s="8">
        <v>0</v>
      </c>
      <c r="F660" s="8">
        <v>2.1173076629E-2</v>
      </c>
      <c r="G660" s="8">
        <v>0.52117307662900003</v>
      </c>
      <c r="H660" s="8">
        <v>0.5</v>
      </c>
      <c r="I660" s="9">
        <v>2.5560229299999998E-4</v>
      </c>
      <c r="J660" s="9">
        <v>1.0384049352446599E-5</v>
      </c>
      <c r="K660" s="9">
        <v>2.5560229299999998E-4</v>
      </c>
      <c r="L660" s="9">
        <v>1.0384049352446599E-5</v>
      </c>
      <c r="M660" s="11">
        <f t="shared" si="10"/>
        <v>0</v>
      </c>
      <c r="N660" s="34"/>
    </row>
    <row r="661" spans="1:14" ht="13.5" thickBot="1">
      <c r="A661" s="3">
        <v>43797</v>
      </c>
      <c r="B661" s="7">
        <v>2</v>
      </c>
      <c r="C661" s="8">
        <v>33285.82421875</v>
      </c>
      <c r="D661" s="8">
        <v>0</v>
      </c>
      <c r="E661" s="8">
        <v>0</v>
      </c>
      <c r="F661" s="8">
        <v>0</v>
      </c>
      <c r="G661" s="8">
        <v>0.5</v>
      </c>
      <c r="H661" s="8">
        <v>0.5</v>
      </c>
      <c r="I661" s="9">
        <v>2.4521824400000001E-4</v>
      </c>
      <c r="J661" s="9">
        <v>0</v>
      </c>
      <c r="K661" s="9">
        <v>2.4521824400000001E-4</v>
      </c>
      <c r="L661" s="9">
        <v>0</v>
      </c>
      <c r="M661" s="11">
        <f t="shared" si="10"/>
        <v>0</v>
      </c>
      <c r="N661" s="34"/>
    </row>
    <row r="662" spans="1:14" ht="13.5" thickBot="1">
      <c r="A662" s="3">
        <v>43797</v>
      </c>
      <c r="B662" s="7">
        <v>3</v>
      </c>
      <c r="C662" s="8">
        <v>32649.08984375</v>
      </c>
      <c r="D662" s="8">
        <v>0</v>
      </c>
      <c r="E662" s="8">
        <v>0</v>
      </c>
      <c r="F662" s="8">
        <v>0</v>
      </c>
      <c r="G662" s="8">
        <v>0.5</v>
      </c>
      <c r="H662" s="8">
        <v>0.5</v>
      </c>
      <c r="I662" s="9">
        <v>2.4521824400000001E-4</v>
      </c>
      <c r="J662" s="9">
        <v>0</v>
      </c>
      <c r="K662" s="9">
        <v>2.4521824400000001E-4</v>
      </c>
      <c r="L662" s="9">
        <v>0</v>
      </c>
      <c r="M662" s="11">
        <f t="shared" si="10"/>
        <v>0</v>
      </c>
      <c r="N662" s="34"/>
    </row>
    <row r="663" spans="1:14" ht="13.5" thickBot="1">
      <c r="A663" s="3">
        <v>43797</v>
      </c>
      <c r="B663" s="7">
        <v>4</v>
      </c>
      <c r="C663" s="8">
        <v>32373.015625</v>
      </c>
      <c r="D663" s="8">
        <v>0</v>
      </c>
      <c r="E663" s="8">
        <v>0</v>
      </c>
      <c r="F663" s="8">
        <v>0</v>
      </c>
      <c r="G663" s="8">
        <v>0.5</v>
      </c>
      <c r="H663" s="8">
        <v>0.5</v>
      </c>
      <c r="I663" s="9">
        <v>2.4521824400000001E-4</v>
      </c>
      <c r="J663" s="9">
        <v>0</v>
      </c>
      <c r="K663" s="9">
        <v>2.4521824400000001E-4</v>
      </c>
      <c r="L663" s="9">
        <v>0</v>
      </c>
      <c r="M663" s="11">
        <f t="shared" si="10"/>
        <v>0</v>
      </c>
      <c r="N663" s="34"/>
    </row>
    <row r="664" spans="1:14" ht="13.5" thickBot="1">
      <c r="A664" s="3">
        <v>43797</v>
      </c>
      <c r="B664" s="7">
        <v>5</v>
      </c>
      <c r="C664" s="8">
        <v>32611.453125</v>
      </c>
      <c r="D664" s="8">
        <v>0</v>
      </c>
      <c r="E664" s="8">
        <v>0</v>
      </c>
      <c r="F664" s="8">
        <v>1.6096527040000001E-3</v>
      </c>
      <c r="G664" s="8">
        <v>0.50160965270400004</v>
      </c>
      <c r="H664" s="8">
        <v>0.5</v>
      </c>
      <c r="I664" s="9">
        <v>2.4600767599999997E-4</v>
      </c>
      <c r="J664" s="9">
        <v>7.8943242013867103E-7</v>
      </c>
      <c r="K664" s="9">
        <v>2.4600767599999997E-4</v>
      </c>
      <c r="L664" s="9">
        <v>7.8943242013867103E-7</v>
      </c>
      <c r="M664" s="11">
        <f t="shared" si="10"/>
        <v>0</v>
      </c>
      <c r="N664" s="34"/>
    </row>
    <row r="665" spans="1:14" ht="13.5" thickBot="1">
      <c r="A665" s="3">
        <v>43797</v>
      </c>
      <c r="B665" s="7">
        <v>6</v>
      </c>
      <c r="C665" s="8">
        <v>33472.765625</v>
      </c>
      <c r="D665" s="8">
        <v>0</v>
      </c>
      <c r="E665" s="8">
        <v>0</v>
      </c>
      <c r="F665" s="8">
        <v>1.17921109E-4</v>
      </c>
      <c r="G665" s="8">
        <v>3.4512544419999999E-3</v>
      </c>
      <c r="H665" s="8">
        <v>3.3333333329999999E-3</v>
      </c>
      <c r="I665" s="9">
        <v>1.69262110953123E-6</v>
      </c>
      <c r="J665" s="9">
        <v>5.7832814615420297E-8</v>
      </c>
      <c r="K665" s="9">
        <v>1.69262110953123E-6</v>
      </c>
      <c r="L665" s="9">
        <v>5.7832814615420297E-8</v>
      </c>
      <c r="M665" s="11">
        <f t="shared" si="10"/>
        <v>0</v>
      </c>
      <c r="N665" s="34"/>
    </row>
    <row r="666" spans="1:14" ht="13.5" thickBot="1">
      <c r="A666" s="3">
        <v>43797</v>
      </c>
      <c r="B666" s="7">
        <v>7</v>
      </c>
      <c r="C666" s="8">
        <v>34753.953125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9">
        <v>0</v>
      </c>
      <c r="J666" s="9">
        <v>0</v>
      </c>
      <c r="K666" s="9">
        <v>0</v>
      </c>
      <c r="L666" s="9">
        <v>0</v>
      </c>
      <c r="M666" s="11">
        <f t="shared" si="10"/>
        <v>0</v>
      </c>
      <c r="N666" s="34"/>
    </row>
    <row r="667" spans="1:14" ht="13.5" thickBot="1">
      <c r="A667" s="3">
        <v>43797</v>
      </c>
      <c r="B667" s="7">
        <v>8</v>
      </c>
      <c r="C667" s="8">
        <v>36071.2890625</v>
      </c>
      <c r="D667" s="8">
        <v>2.7</v>
      </c>
      <c r="E667" s="8">
        <v>1.8</v>
      </c>
      <c r="F667" s="8">
        <v>4.3398433070209999</v>
      </c>
      <c r="G667" s="8">
        <v>4.3398433070209999</v>
      </c>
      <c r="H667" s="8">
        <v>0</v>
      </c>
      <c r="I667" s="9">
        <v>8.0423899300000002E-4</v>
      </c>
      <c r="J667" s="9">
        <v>8.0423899300000002E-4</v>
      </c>
      <c r="K667" s="9">
        <v>1.245631832E-3</v>
      </c>
      <c r="L667" s="9">
        <v>1.245631832E-3</v>
      </c>
      <c r="M667" s="11">
        <f t="shared" si="10"/>
        <v>0</v>
      </c>
      <c r="N667" s="34"/>
    </row>
    <row r="668" spans="1:14" ht="13.5" thickBot="1">
      <c r="A668" s="3">
        <v>43797</v>
      </c>
      <c r="B668" s="7">
        <v>9</v>
      </c>
      <c r="C668" s="8">
        <v>38031.3125</v>
      </c>
      <c r="D668" s="8">
        <v>49.5</v>
      </c>
      <c r="E668" s="8">
        <v>38.700000000000003</v>
      </c>
      <c r="F668" s="8">
        <v>149.53655588354499</v>
      </c>
      <c r="G668" s="8">
        <v>149.53655588354499</v>
      </c>
      <c r="H668" s="8">
        <v>0</v>
      </c>
      <c r="I668" s="9">
        <v>4.9061577186000002E-2</v>
      </c>
      <c r="J668" s="9">
        <v>4.9061577186000002E-2</v>
      </c>
      <c r="K668" s="9">
        <v>5.4358291262000001E-2</v>
      </c>
      <c r="L668" s="9">
        <v>5.4358291262000001E-2</v>
      </c>
      <c r="M668" s="11">
        <f t="shared" si="10"/>
        <v>1</v>
      </c>
      <c r="N668" s="34"/>
    </row>
    <row r="669" spans="1:14" ht="13.5" thickBot="1">
      <c r="A669" s="3">
        <v>43797</v>
      </c>
      <c r="B669" s="7">
        <v>10</v>
      </c>
      <c r="C669" s="8">
        <v>39915.13671875</v>
      </c>
      <c r="D669" s="8">
        <v>170.4</v>
      </c>
      <c r="E669" s="8">
        <v>163.30000000000001</v>
      </c>
      <c r="F669" s="8">
        <v>426.78893128474601</v>
      </c>
      <c r="G669" s="8">
        <v>426.78893128474601</v>
      </c>
      <c r="H669" s="8">
        <v>0</v>
      </c>
      <c r="I669" s="9">
        <v>0.12574248714299999</v>
      </c>
      <c r="J669" s="9">
        <v>0.12574248714299999</v>
      </c>
      <c r="K669" s="9">
        <v>0.129224586211</v>
      </c>
      <c r="L669" s="9">
        <v>0.129224586211</v>
      </c>
      <c r="M669" s="11">
        <f t="shared" si="10"/>
        <v>1</v>
      </c>
      <c r="N669" s="34"/>
    </row>
    <row r="670" spans="1:14" ht="13.5" thickBot="1">
      <c r="A670" s="3">
        <v>43797</v>
      </c>
      <c r="B670" s="7">
        <v>11</v>
      </c>
      <c r="C670" s="8">
        <v>40881.23046875</v>
      </c>
      <c r="D670" s="8">
        <v>254.8</v>
      </c>
      <c r="E670" s="8">
        <v>252</v>
      </c>
      <c r="F670" s="8">
        <v>566.331310021082</v>
      </c>
      <c r="G670" s="8">
        <v>566.331310021082</v>
      </c>
      <c r="H670" s="8">
        <v>0</v>
      </c>
      <c r="I670" s="9">
        <v>0.15278632173600001</v>
      </c>
      <c r="J670" s="9">
        <v>0.15278632173600001</v>
      </c>
      <c r="K670" s="9">
        <v>0.154159543904</v>
      </c>
      <c r="L670" s="9">
        <v>0.154159543904</v>
      </c>
      <c r="M670" s="11">
        <f t="shared" si="10"/>
        <v>1</v>
      </c>
      <c r="N670" s="34"/>
    </row>
    <row r="671" spans="1:14" ht="13.5" thickBot="1">
      <c r="A671" s="3">
        <v>43797</v>
      </c>
      <c r="B671" s="7">
        <v>12</v>
      </c>
      <c r="C671" s="8">
        <v>41118.07421875</v>
      </c>
      <c r="D671" s="8">
        <v>338.1</v>
      </c>
      <c r="E671" s="8">
        <v>335.4</v>
      </c>
      <c r="F671" s="8">
        <v>680.09422940280695</v>
      </c>
      <c r="G671" s="8">
        <v>680.09422940280695</v>
      </c>
      <c r="H671" s="8">
        <v>0</v>
      </c>
      <c r="I671" s="9">
        <v>0.167726448946</v>
      </c>
      <c r="J671" s="9">
        <v>0.167726448946</v>
      </c>
      <c r="K671" s="9">
        <v>0.16905062746499999</v>
      </c>
      <c r="L671" s="9">
        <v>0.16905062746499999</v>
      </c>
      <c r="M671" s="11">
        <f t="shared" si="10"/>
        <v>1</v>
      </c>
      <c r="N671" s="34"/>
    </row>
    <row r="672" spans="1:14" ht="13.5" thickBot="1">
      <c r="A672" s="3">
        <v>43797</v>
      </c>
      <c r="B672" s="7">
        <v>13</v>
      </c>
      <c r="C672" s="8">
        <v>40257.27734375</v>
      </c>
      <c r="D672" s="8">
        <v>687.5</v>
      </c>
      <c r="E672" s="8">
        <v>683.4</v>
      </c>
      <c r="F672" s="8">
        <v>746.363447291586</v>
      </c>
      <c r="G672" s="8">
        <v>746.363447291586</v>
      </c>
      <c r="H672" s="8">
        <v>0</v>
      </c>
      <c r="I672" s="9">
        <v>2.8868782389000001E-2</v>
      </c>
      <c r="J672" s="9">
        <v>2.8868782389000001E-2</v>
      </c>
      <c r="K672" s="9">
        <v>3.0879571990999999E-2</v>
      </c>
      <c r="L672" s="9">
        <v>3.0879571990999999E-2</v>
      </c>
      <c r="M672" s="11">
        <f t="shared" si="10"/>
        <v>1</v>
      </c>
      <c r="N672" s="34"/>
    </row>
    <row r="673" spans="1:14" ht="13.5" thickBot="1">
      <c r="A673" s="3">
        <v>43797</v>
      </c>
      <c r="B673" s="7">
        <v>14</v>
      </c>
      <c r="C673" s="8">
        <v>39038.453125</v>
      </c>
      <c r="D673" s="8">
        <v>679.4</v>
      </c>
      <c r="E673" s="8">
        <v>674.4</v>
      </c>
      <c r="F673" s="8">
        <v>787.32282057894599</v>
      </c>
      <c r="G673" s="8">
        <v>787.32282057894599</v>
      </c>
      <c r="H673" s="8">
        <v>0</v>
      </c>
      <c r="I673" s="9">
        <v>5.2929289151000002E-2</v>
      </c>
      <c r="J673" s="9">
        <v>5.2929289151000002E-2</v>
      </c>
      <c r="K673" s="9">
        <v>5.5381471592999998E-2</v>
      </c>
      <c r="L673" s="9">
        <v>5.5381471592999998E-2</v>
      </c>
      <c r="M673" s="11">
        <f t="shared" si="10"/>
        <v>1</v>
      </c>
      <c r="N673" s="34"/>
    </row>
    <row r="674" spans="1:14" ht="13.5" thickBot="1">
      <c r="A674" s="3">
        <v>43797</v>
      </c>
      <c r="B674" s="7">
        <v>15</v>
      </c>
      <c r="C674" s="8">
        <v>38141.01171875</v>
      </c>
      <c r="D674" s="8">
        <v>637.70000000000005</v>
      </c>
      <c r="E674" s="8">
        <v>633.29999999999995</v>
      </c>
      <c r="F674" s="8">
        <v>676.72607747938901</v>
      </c>
      <c r="G674" s="8">
        <v>676.72607747938901</v>
      </c>
      <c r="H674" s="8">
        <v>0</v>
      </c>
      <c r="I674" s="9">
        <v>1.9139812397000001E-2</v>
      </c>
      <c r="J674" s="9">
        <v>1.9139812397000001E-2</v>
      </c>
      <c r="K674" s="9">
        <v>2.1297732946999999E-2</v>
      </c>
      <c r="L674" s="9">
        <v>2.1297732946999999E-2</v>
      </c>
      <c r="M674" s="11">
        <f t="shared" si="10"/>
        <v>1</v>
      </c>
      <c r="N674" s="34"/>
    </row>
    <row r="675" spans="1:14" ht="13.5" thickBot="1">
      <c r="A675" s="3">
        <v>43797</v>
      </c>
      <c r="B675" s="7">
        <v>16</v>
      </c>
      <c r="C675" s="8">
        <v>37482.74609375</v>
      </c>
      <c r="D675" s="8">
        <v>527</v>
      </c>
      <c r="E675" s="8">
        <v>523</v>
      </c>
      <c r="F675" s="8">
        <v>417.84108519964701</v>
      </c>
      <c r="G675" s="8">
        <v>417.84108519964701</v>
      </c>
      <c r="H675" s="8">
        <v>0</v>
      </c>
      <c r="I675" s="9">
        <v>5.3535514860000001E-2</v>
      </c>
      <c r="J675" s="9">
        <v>5.3535514860000001E-2</v>
      </c>
      <c r="K675" s="9">
        <v>5.1573768906000003E-2</v>
      </c>
      <c r="L675" s="9">
        <v>5.1573768906000003E-2</v>
      </c>
      <c r="M675" s="11">
        <f t="shared" si="10"/>
        <v>1</v>
      </c>
      <c r="N675" s="34"/>
    </row>
    <row r="676" spans="1:14" ht="13.5" thickBot="1">
      <c r="A676" s="3">
        <v>43797</v>
      </c>
      <c r="B676" s="7">
        <v>17</v>
      </c>
      <c r="C676" s="8">
        <v>37097.58203125</v>
      </c>
      <c r="D676" s="8">
        <v>268.8</v>
      </c>
      <c r="E676" s="8">
        <v>258.2</v>
      </c>
      <c r="F676" s="8">
        <v>183.93257647953899</v>
      </c>
      <c r="G676" s="8">
        <v>183.93257647953899</v>
      </c>
      <c r="H676" s="8">
        <v>0</v>
      </c>
      <c r="I676" s="9">
        <v>4.1622081177000003E-2</v>
      </c>
      <c r="J676" s="9">
        <v>4.1622081177000003E-2</v>
      </c>
      <c r="K676" s="9">
        <v>3.6423454399000001E-2</v>
      </c>
      <c r="L676" s="9">
        <v>3.6423454399000001E-2</v>
      </c>
      <c r="M676" s="11">
        <f t="shared" si="10"/>
        <v>1</v>
      </c>
      <c r="N676" s="34"/>
    </row>
    <row r="677" spans="1:14" ht="13.5" thickBot="1">
      <c r="A677" s="3">
        <v>43797</v>
      </c>
      <c r="B677" s="7">
        <v>18</v>
      </c>
      <c r="C677" s="8">
        <v>37831.7421875</v>
      </c>
      <c r="D677" s="8">
        <v>48.2</v>
      </c>
      <c r="E677" s="8">
        <v>44</v>
      </c>
      <c r="F677" s="8">
        <v>16.460419063747</v>
      </c>
      <c r="G677" s="8">
        <v>16.460930174823002</v>
      </c>
      <c r="H677" s="8">
        <v>5.1111107499999999E-4</v>
      </c>
      <c r="I677" s="9">
        <v>1.5565997951999999E-2</v>
      </c>
      <c r="J677" s="9">
        <v>1.5566248620000001E-2</v>
      </c>
      <c r="K677" s="9">
        <v>1.35061647E-2</v>
      </c>
      <c r="L677" s="9">
        <v>1.3506415367999999E-2</v>
      </c>
      <c r="M677" s="11">
        <f t="shared" si="10"/>
        <v>1</v>
      </c>
      <c r="N677" s="34"/>
    </row>
    <row r="678" spans="1:14" ht="13.5" thickBot="1">
      <c r="A678" s="3">
        <v>43797</v>
      </c>
      <c r="B678" s="7">
        <v>19</v>
      </c>
      <c r="C678" s="8">
        <v>38013.8046875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9">
        <v>0</v>
      </c>
      <c r="J678" s="9">
        <v>0</v>
      </c>
      <c r="K678" s="9">
        <v>0</v>
      </c>
      <c r="L678" s="9">
        <v>0</v>
      </c>
      <c r="M678" s="11">
        <f t="shared" si="10"/>
        <v>0</v>
      </c>
      <c r="N678" s="34"/>
    </row>
    <row r="679" spans="1:14" ht="13.5" thickBot="1">
      <c r="A679" s="3">
        <v>43797</v>
      </c>
      <c r="B679" s="7">
        <v>20</v>
      </c>
      <c r="C679" s="8">
        <v>37786.26953125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9">
        <v>0</v>
      </c>
      <c r="J679" s="9">
        <v>0</v>
      </c>
      <c r="K679" s="9">
        <v>0</v>
      </c>
      <c r="L679" s="9">
        <v>0</v>
      </c>
      <c r="M679" s="11">
        <f t="shared" si="10"/>
        <v>0</v>
      </c>
      <c r="N679" s="34"/>
    </row>
    <row r="680" spans="1:14" ht="13.5" thickBot="1">
      <c r="A680" s="3">
        <v>43797</v>
      </c>
      <c r="B680" s="7">
        <v>21</v>
      </c>
      <c r="C680" s="8">
        <v>37520.62890625</v>
      </c>
      <c r="D680" s="8">
        <v>0</v>
      </c>
      <c r="E680" s="8">
        <v>0</v>
      </c>
      <c r="F680" s="8">
        <v>2.7777778191698901E-5</v>
      </c>
      <c r="G680" s="8">
        <v>2.7777778191698901E-5</v>
      </c>
      <c r="H680" s="8">
        <v>0</v>
      </c>
      <c r="I680" s="9">
        <v>1.36232359939671E-8</v>
      </c>
      <c r="J680" s="9">
        <v>1.36232359939671E-8</v>
      </c>
      <c r="K680" s="9">
        <v>1.36232359939671E-8</v>
      </c>
      <c r="L680" s="9">
        <v>1.36232359939671E-8</v>
      </c>
      <c r="M680" s="11">
        <f t="shared" si="10"/>
        <v>0</v>
      </c>
      <c r="N680" s="34"/>
    </row>
    <row r="681" spans="1:14" ht="13.5" thickBot="1">
      <c r="A681" s="3">
        <v>43797</v>
      </c>
      <c r="B681" s="7">
        <v>22</v>
      </c>
      <c r="C681" s="8">
        <v>37120.625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11">
        <f t="shared" si="10"/>
        <v>0</v>
      </c>
      <c r="N681" s="34"/>
    </row>
    <row r="682" spans="1:14" ht="13.5" thickBot="1">
      <c r="A682" s="3">
        <v>43797</v>
      </c>
      <c r="B682" s="7">
        <v>23</v>
      </c>
      <c r="C682" s="8">
        <v>36223.72265625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11">
        <f t="shared" si="10"/>
        <v>0</v>
      </c>
      <c r="N682" s="34"/>
    </row>
    <row r="683" spans="1:14" ht="13.5" thickBot="1">
      <c r="A683" s="3">
        <v>43797</v>
      </c>
      <c r="B683" s="7">
        <v>24</v>
      </c>
      <c r="C683" s="8">
        <v>35065.23828125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11">
        <f t="shared" si="10"/>
        <v>0</v>
      </c>
      <c r="N683" s="34"/>
    </row>
    <row r="684" spans="1:14" ht="13.5" thickBot="1">
      <c r="A684" s="3">
        <v>43798</v>
      </c>
      <c r="B684" s="7">
        <v>1</v>
      </c>
      <c r="C684" s="8">
        <v>33941.0078125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11">
        <f t="shared" si="10"/>
        <v>0</v>
      </c>
      <c r="N684" s="34"/>
    </row>
    <row r="685" spans="1:14" ht="13.5" thickBot="1">
      <c r="A685" s="3">
        <v>43798</v>
      </c>
      <c r="B685" s="7">
        <v>2</v>
      </c>
      <c r="C685" s="8">
        <v>33025.609375</v>
      </c>
      <c r="D685" s="8">
        <v>0</v>
      </c>
      <c r="E685" s="8">
        <v>0</v>
      </c>
      <c r="F685" s="8">
        <v>4.3590786719999997E-3</v>
      </c>
      <c r="G685" s="8">
        <v>4.3590786719999997E-3</v>
      </c>
      <c r="H685" s="8">
        <v>0</v>
      </c>
      <c r="I685" s="9">
        <v>2.1378512369775002E-6</v>
      </c>
      <c r="J685" s="9">
        <v>2.1378512369775002E-6</v>
      </c>
      <c r="K685" s="9">
        <v>2.1378512369775002E-6</v>
      </c>
      <c r="L685" s="9">
        <v>2.1378512369775002E-6</v>
      </c>
      <c r="M685" s="11">
        <f t="shared" si="10"/>
        <v>0</v>
      </c>
      <c r="N685" s="34"/>
    </row>
    <row r="686" spans="1:14" ht="13.5" thickBot="1">
      <c r="A686" s="3">
        <v>43798</v>
      </c>
      <c r="B686" s="7">
        <v>3</v>
      </c>
      <c r="C686" s="8">
        <v>32545.990234375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11">
        <f t="shared" si="10"/>
        <v>0</v>
      </c>
      <c r="N686" s="34"/>
    </row>
    <row r="687" spans="1:14" ht="13.5" thickBot="1">
      <c r="A687" s="3">
        <v>43798</v>
      </c>
      <c r="B687" s="7">
        <v>4</v>
      </c>
      <c r="C687" s="8">
        <v>32342.326171875</v>
      </c>
      <c r="D687" s="8">
        <v>0</v>
      </c>
      <c r="E687" s="8">
        <v>0</v>
      </c>
      <c r="F687" s="8">
        <v>1.6666667328940401E-5</v>
      </c>
      <c r="G687" s="8">
        <v>1.6666667328940401E-5</v>
      </c>
      <c r="H687" s="8">
        <v>0</v>
      </c>
      <c r="I687" s="9">
        <v>8.1739417993822505E-9</v>
      </c>
      <c r="J687" s="9">
        <v>8.1739417993822505E-9</v>
      </c>
      <c r="K687" s="9">
        <v>8.1739417993822505E-9</v>
      </c>
      <c r="L687" s="9">
        <v>8.1739417993822505E-9</v>
      </c>
      <c r="M687" s="11">
        <f t="shared" si="10"/>
        <v>0</v>
      </c>
      <c r="N687" s="34"/>
    </row>
    <row r="688" spans="1:14" ht="13.5" thickBot="1">
      <c r="A688" s="3">
        <v>43798</v>
      </c>
      <c r="B688" s="7">
        <v>5</v>
      </c>
      <c r="C688" s="8">
        <v>32761.126953125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11">
        <f t="shared" si="10"/>
        <v>0</v>
      </c>
      <c r="N688" s="34"/>
    </row>
    <row r="689" spans="1:14" ht="13.5" thickBot="1">
      <c r="A689" s="3">
        <v>43798</v>
      </c>
      <c r="B689" s="7">
        <v>6</v>
      </c>
      <c r="C689" s="8">
        <v>33740.5703125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9">
        <v>0</v>
      </c>
      <c r="J689" s="9">
        <v>0</v>
      </c>
      <c r="K689" s="9">
        <v>0</v>
      </c>
      <c r="L689" s="9">
        <v>0</v>
      </c>
      <c r="M689" s="11">
        <f t="shared" si="10"/>
        <v>0</v>
      </c>
      <c r="N689" s="34"/>
    </row>
    <row r="690" spans="1:14" ht="13.5" thickBot="1">
      <c r="A690" s="3">
        <v>43798</v>
      </c>
      <c r="B690" s="7">
        <v>7</v>
      </c>
      <c r="C690" s="8">
        <v>34865.4453125</v>
      </c>
      <c r="D690" s="8">
        <v>0</v>
      </c>
      <c r="E690" s="8">
        <v>0</v>
      </c>
      <c r="F690" s="8">
        <v>4.0637175240000002E-3</v>
      </c>
      <c r="G690" s="8">
        <v>4.0637175240000002E-3</v>
      </c>
      <c r="H690" s="8">
        <v>0</v>
      </c>
      <c r="I690" s="9">
        <v>1.9929953527271298E-6</v>
      </c>
      <c r="J690" s="9">
        <v>1.9929953527271298E-6</v>
      </c>
      <c r="K690" s="9">
        <v>1.9929953527271298E-6</v>
      </c>
      <c r="L690" s="9">
        <v>1.9929953527271298E-6</v>
      </c>
      <c r="M690" s="11">
        <f t="shared" si="10"/>
        <v>0</v>
      </c>
      <c r="N690" s="34"/>
    </row>
    <row r="691" spans="1:14" ht="13.5" thickBot="1">
      <c r="A691" s="3">
        <v>43798</v>
      </c>
      <c r="B691" s="7">
        <v>8</v>
      </c>
      <c r="C691" s="8">
        <v>35864.953125</v>
      </c>
      <c r="D691" s="8">
        <v>14.9</v>
      </c>
      <c r="E691" s="8">
        <v>11.7</v>
      </c>
      <c r="F691" s="8">
        <v>11.911214705113</v>
      </c>
      <c r="G691" s="8">
        <v>11.911214705113</v>
      </c>
      <c r="H691" s="8">
        <v>0</v>
      </c>
      <c r="I691" s="9">
        <v>1.4658093640000001E-3</v>
      </c>
      <c r="J691" s="9">
        <v>1.4658093640000001E-3</v>
      </c>
      <c r="K691" s="9">
        <v>1.03587398E-4</v>
      </c>
      <c r="L691" s="9">
        <v>1.03587398E-4</v>
      </c>
      <c r="M691" s="11">
        <f t="shared" si="10"/>
        <v>1</v>
      </c>
      <c r="N691" s="34"/>
    </row>
    <row r="692" spans="1:14" ht="13.5" thickBot="1">
      <c r="A692" s="3">
        <v>43798</v>
      </c>
      <c r="B692" s="7">
        <v>9</v>
      </c>
      <c r="C692" s="8">
        <v>36858.98828125</v>
      </c>
      <c r="D692" s="8">
        <v>227</v>
      </c>
      <c r="E692" s="8">
        <v>223.6</v>
      </c>
      <c r="F692" s="8">
        <v>309.51773016896499</v>
      </c>
      <c r="G692" s="8">
        <v>309.51773016896499</v>
      </c>
      <c r="H692" s="8">
        <v>0</v>
      </c>
      <c r="I692" s="9">
        <v>4.046970582E-2</v>
      </c>
      <c r="J692" s="9">
        <v>4.046970582E-2</v>
      </c>
      <c r="K692" s="9">
        <v>4.2137189881000001E-2</v>
      </c>
      <c r="L692" s="9">
        <v>4.2137189881000001E-2</v>
      </c>
      <c r="M692" s="11">
        <f t="shared" si="10"/>
        <v>1</v>
      </c>
      <c r="N692" s="34"/>
    </row>
    <row r="693" spans="1:14" ht="13.5" thickBot="1">
      <c r="A693" s="3">
        <v>43798</v>
      </c>
      <c r="B693" s="7">
        <v>10</v>
      </c>
      <c r="C693" s="8">
        <v>38112.2734375</v>
      </c>
      <c r="D693" s="8">
        <v>749.6</v>
      </c>
      <c r="E693" s="8">
        <v>744.7</v>
      </c>
      <c r="F693" s="8">
        <v>640.39997826387503</v>
      </c>
      <c r="G693" s="8">
        <v>640.39997826387503</v>
      </c>
      <c r="H693" s="8">
        <v>0</v>
      </c>
      <c r="I693" s="9">
        <v>5.3555675200999998E-2</v>
      </c>
      <c r="J693" s="9">
        <v>5.3555675200999998E-2</v>
      </c>
      <c r="K693" s="9">
        <v>5.1152536408E-2</v>
      </c>
      <c r="L693" s="9">
        <v>5.1152536408E-2</v>
      </c>
      <c r="M693" s="11">
        <f t="shared" si="10"/>
        <v>1</v>
      </c>
      <c r="N693" s="34"/>
    </row>
    <row r="694" spans="1:14" ht="13.5" thickBot="1">
      <c r="A694" s="3">
        <v>43798</v>
      </c>
      <c r="B694" s="7">
        <v>11</v>
      </c>
      <c r="C694" s="8">
        <v>39120.2421875</v>
      </c>
      <c r="D694" s="8">
        <v>914.2</v>
      </c>
      <c r="E694" s="8">
        <v>908.4</v>
      </c>
      <c r="F694" s="8">
        <v>760.54116101622606</v>
      </c>
      <c r="G694" s="8">
        <v>760.54116101622606</v>
      </c>
      <c r="H694" s="8">
        <v>0</v>
      </c>
      <c r="I694" s="9">
        <v>7.5359901413999994E-2</v>
      </c>
      <c r="J694" s="9">
        <v>7.5359901413999994E-2</v>
      </c>
      <c r="K694" s="9">
        <v>7.2515369780999997E-2</v>
      </c>
      <c r="L694" s="9">
        <v>7.2515369780999997E-2</v>
      </c>
      <c r="M694" s="11">
        <f t="shared" si="10"/>
        <v>1</v>
      </c>
      <c r="N694" s="34"/>
    </row>
    <row r="695" spans="1:14" ht="13.5" thickBot="1">
      <c r="A695" s="3">
        <v>43798</v>
      </c>
      <c r="B695" s="7">
        <v>12</v>
      </c>
      <c r="C695" s="8">
        <v>39532.40625</v>
      </c>
      <c r="D695" s="8">
        <v>960.5</v>
      </c>
      <c r="E695" s="8">
        <v>954.5</v>
      </c>
      <c r="F695" s="8">
        <v>764.91758363193901</v>
      </c>
      <c r="G695" s="8">
        <v>764.91758363193901</v>
      </c>
      <c r="H695" s="8">
        <v>0</v>
      </c>
      <c r="I695" s="9">
        <v>9.5920753489999996E-2</v>
      </c>
      <c r="J695" s="9">
        <v>9.5920753489999996E-2</v>
      </c>
      <c r="K695" s="9">
        <v>9.2978134559999995E-2</v>
      </c>
      <c r="L695" s="9">
        <v>9.2978134559999995E-2</v>
      </c>
      <c r="M695" s="11">
        <f t="shared" si="10"/>
        <v>1</v>
      </c>
      <c r="N695" s="34"/>
    </row>
    <row r="696" spans="1:14" ht="13.5" thickBot="1">
      <c r="A696" s="3">
        <v>43798</v>
      </c>
      <c r="B696" s="7">
        <v>13</v>
      </c>
      <c r="C696" s="8">
        <v>39679.8828125</v>
      </c>
      <c r="D696" s="8">
        <v>980.7</v>
      </c>
      <c r="E696" s="8">
        <v>974.9</v>
      </c>
      <c r="F696" s="8">
        <v>755.41225732551698</v>
      </c>
      <c r="G696" s="8">
        <v>755.67620401554598</v>
      </c>
      <c r="H696" s="8">
        <v>0.26394669002900001</v>
      </c>
      <c r="I696" s="9">
        <v>0.11035988032500001</v>
      </c>
      <c r="J696" s="9">
        <v>0.11048932941300001</v>
      </c>
      <c r="K696" s="9">
        <v>0.107515348692</v>
      </c>
      <c r="L696" s="9">
        <v>0.10764479778</v>
      </c>
      <c r="M696" s="11">
        <f t="shared" si="10"/>
        <v>1</v>
      </c>
      <c r="N696" s="34"/>
    </row>
    <row r="697" spans="1:14" ht="13.5" thickBot="1">
      <c r="A697" s="3">
        <v>43798</v>
      </c>
      <c r="B697" s="7">
        <v>14</v>
      </c>
      <c r="C697" s="8">
        <v>39516.48046875</v>
      </c>
      <c r="D697" s="8">
        <v>1007.6</v>
      </c>
      <c r="E697" s="8">
        <v>1002.1</v>
      </c>
      <c r="F697" s="8">
        <v>675.67347383505796</v>
      </c>
      <c r="G697" s="8">
        <v>675.82601356512998</v>
      </c>
      <c r="H697" s="8">
        <v>0.152539730072</v>
      </c>
      <c r="I697" s="9">
        <v>0.162714068874</v>
      </c>
      <c r="J697" s="9">
        <v>0.16278887992300001</v>
      </c>
      <c r="K697" s="9">
        <v>0.160016668187</v>
      </c>
      <c r="L697" s="9">
        <v>0.16009147923700001</v>
      </c>
      <c r="M697" s="11">
        <f t="shared" si="10"/>
        <v>1</v>
      </c>
      <c r="N697" s="34"/>
    </row>
    <row r="698" spans="1:14" ht="13.5" thickBot="1">
      <c r="A698" s="3">
        <v>43798</v>
      </c>
      <c r="B698" s="7">
        <v>15</v>
      </c>
      <c r="C698" s="8">
        <v>39185.90625</v>
      </c>
      <c r="D698" s="8">
        <v>988.1</v>
      </c>
      <c r="E698" s="8">
        <v>982.9</v>
      </c>
      <c r="F698" s="8">
        <v>545.50034692850397</v>
      </c>
      <c r="G698" s="8">
        <v>545.50034692850397</v>
      </c>
      <c r="H698" s="8">
        <v>0</v>
      </c>
      <c r="I698" s="9">
        <v>0.21706701965200001</v>
      </c>
      <c r="J698" s="9">
        <v>0.21706701965200001</v>
      </c>
      <c r="K698" s="9">
        <v>0.21451674991200001</v>
      </c>
      <c r="L698" s="9">
        <v>0.21451674991200001</v>
      </c>
      <c r="M698" s="11">
        <f t="shared" si="10"/>
        <v>1</v>
      </c>
      <c r="N698" s="34"/>
    </row>
    <row r="699" spans="1:14" ht="13.5" thickBot="1">
      <c r="A699" s="3">
        <v>43798</v>
      </c>
      <c r="B699" s="7">
        <v>16</v>
      </c>
      <c r="C699" s="8">
        <v>39057.72265625</v>
      </c>
      <c r="D699" s="8">
        <v>712.8</v>
      </c>
      <c r="E699" s="8">
        <v>708.7</v>
      </c>
      <c r="F699" s="8">
        <v>362.80212149653198</v>
      </c>
      <c r="G699" s="8">
        <v>362.76248304718098</v>
      </c>
      <c r="H699" s="8">
        <v>-3.963844935E-2</v>
      </c>
      <c r="I699" s="9">
        <v>0.171671170648</v>
      </c>
      <c r="J699" s="9">
        <v>0.17165173050599999</v>
      </c>
      <c r="K699" s="9">
        <v>0.16966038104600001</v>
      </c>
      <c r="L699" s="9">
        <v>0.169640940904</v>
      </c>
      <c r="M699" s="11">
        <f t="shared" si="10"/>
        <v>1</v>
      </c>
      <c r="N699" s="34"/>
    </row>
    <row r="700" spans="1:14" ht="13.5" thickBot="1">
      <c r="A700" s="3">
        <v>43798</v>
      </c>
      <c r="B700" s="7">
        <v>17</v>
      </c>
      <c r="C700" s="8">
        <v>39173.66015625</v>
      </c>
      <c r="D700" s="8">
        <v>354.8</v>
      </c>
      <c r="E700" s="8">
        <v>349.8</v>
      </c>
      <c r="F700" s="8">
        <v>177.522233241018</v>
      </c>
      <c r="G700" s="8">
        <v>177.522233241018</v>
      </c>
      <c r="H700" s="8">
        <v>0</v>
      </c>
      <c r="I700" s="9">
        <v>8.6943485412999996E-2</v>
      </c>
      <c r="J700" s="9">
        <v>8.6943485412999996E-2</v>
      </c>
      <c r="K700" s="9">
        <v>8.4491302971000007E-2</v>
      </c>
      <c r="L700" s="9">
        <v>8.4491302971000007E-2</v>
      </c>
      <c r="M700" s="11">
        <f t="shared" si="10"/>
        <v>1</v>
      </c>
      <c r="N700" s="34"/>
    </row>
    <row r="701" spans="1:14" ht="13.5" thickBot="1">
      <c r="A701" s="3">
        <v>43798</v>
      </c>
      <c r="B701" s="7">
        <v>18</v>
      </c>
      <c r="C701" s="8">
        <v>40084.0625</v>
      </c>
      <c r="D701" s="8">
        <v>55.3</v>
      </c>
      <c r="E701" s="8">
        <v>48.6</v>
      </c>
      <c r="F701" s="8">
        <v>15.088096433258</v>
      </c>
      <c r="G701" s="8">
        <v>17.144169266542001</v>
      </c>
      <c r="H701" s="8">
        <v>2.0560728332839999</v>
      </c>
      <c r="I701" s="9">
        <v>1.8713011639E-2</v>
      </c>
      <c r="J701" s="9">
        <v>1.972138478E-2</v>
      </c>
      <c r="K701" s="9">
        <v>1.5427087165999999E-2</v>
      </c>
      <c r="L701" s="9">
        <v>1.6435460307000001E-2</v>
      </c>
      <c r="M701" s="11">
        <f t="shared" si="10"/>
        <v>1</v>
      </c>
      <c r="N701" s="34"/>
    </row>
    <row r="702" spans="1:14" ht="13.5" thickBot="1">
      <c r="A702" s="3">
        <v>43798</v>
      </c>
      <c r="B702" s="7">
        <v>19</v>
      </c>
      <c r="C702" s="8">
        <v>40321.4140625</v>
      </c>
      <c r="D702" s="8">
        <v>0</v>
      </c>
      <c r="E702" s="8">
        <v>0</v>
      </c>
      <c r="F702" s="8">
        <v>0</v>
      </c>
      <c r="G702" s="8">
        <v>0.50041333330399995</v>
      </c>
      <c r="H702" s="8">
        <v>0.50041333330399995</v>
      </c>
      <c r="I702" s="9">
        <v>2.4542095700000002E-4</v>
      </c>
      <c r="J702" s="9">
        <v>0</v>
      </c>
      <c r="K702" s="9">
        <v>2.4542095700000002E-4</v>
      </c>
      <c r="L702" s="9">
        <v>0</v>
      </c>
      <c r="M702" s="11">
        <f t="shared" si="10"/>
        <v>0</v>
      </c>
      <c r="N702" s="34"/>
    </row>
    <row r="703" spans="1:14" ht="13.5" thickBot="1">
      <c r="A703" s="3">
        <v>43798</v>
      </c>
      <c r="B703" s="7">
        <v>20</v>
      </c>
      <c r="C703" s="8">
        <v>39589.765625</v>
      </c>
      <c r="D703" s="8">
        <v>0</v>
      </c>
      <c r="E703" s="8">
        <v>0</v>
      </c>
      <c r="F703" s="8">
        <v>0</v>
      </c>
      <c r="G703" s="8">
        <v>0.5</v>
      </c>
      <c r="H703" s="8">
        <v>0.5</v>
      </c>
      <c r="I703" s="9">
        <v>2.4521824400000001E-4</v>
      </c>
      <c r="J703" s="9">
        <v>0</v>
      </c>
      <c r="K703" s="9">
        <v>2.4521824400000001E-4</v>
      </c>
      <c r="L703" s="9">
        <v>0</v>
      </c>
      <c r="M703" s="11">
        <f t="shared" si="10"/>
        <v>0</v>
      </c>
      <c r="N703" s="34"/>
    </row>
    <row r="704" spans="1:14" ht="13.5" thickBot="1">
      <c r="A704" s="3">
        <v>43798</v>
      </c>
      <c r="B704" s="7">
        <v>21</v>
      </c>
      <c r="C704" s="8">
        <v>38887.8515625</v>
      </c>
      <c r="D704" s="8">
        <v>0</v>
      </c>
      <c r="E704" s="8">
        <v>0</v>
      </c>
      <c r="F704" s="8">
        <v>1.33333334492312E-5</v>
      </c>
      <c r="G704" s="8">
        <v>0.50001333333300002</v>
      </c>
      <c r="H704" s="8">
        <v>0.5</v>
      </c>
      <c r="I704" s="9">
        <v>2.4522478300000001E-4</v>
      </c>
      <c r="J704" s="9">
        <v>6.5391532365037798E-9</v>
      </c>
      <c r="K704" s="9">
        <v>2.4522478300000001E-4</v>
      </c>
      <c r="L704" s="9">
        <v>6.5391532365037798E-9</v>
      </c>
      <c r="M704" s="11">
        <f t="shared" si="10"/>
        <v>0</v>
      </c>
      <c r="N704" s="34"/>
    </row>
    <row r="705" spans="1:14" ht="13.5" thickBot="1">
      <c r="A705" s="3">
        <v>43798</v>
      </c>
      <c r="B705" s="7">
        <v>22</v>
      </c>
      <c r="C705" s="8">
        <v>37964.76953125</v>
      </c>
      <c r="D705" s="8">
        <v>0</v>
      </c>
      <c r="E705" s="8">
        <v>0</v>
      </c>
      <c r="F705" s="8">
        <v>9.3843131590000007E-3</v>
      </c>
      <c r="G705" s="8">
        <v>0.50938431315900001</v>
      </c>
      <c r="H705" s="8">
        <v>0.5</v>
      </c>
      <c r="I705" s="9">
        <v>2.4982065299999998E-4</v>
      </c>
      <c r="J705" s="9">
        <v>4.6024095927017001E-6</v>
      </c>
      <c r="K705" s="9">
        <v>2.4982065299999998E-4</v>
      </c>
      <c r="L705" s="9">
        <v>4.6024095927017001E-6</v>
      </c>
      <c r="M705" s="11">
        <f t="shared" si="10"/>
        <v>0</v>
      </c>
      <c r="N705" s="34"/>
    </row>
    <row r="706" spans="1:14" ht="13.5" thickBot="1">
      <c r="A706" s="3">
        <v>43798</v>
      </c>
      <c r="B706" s="7">
        <v>23</v>
      </c>
      <c r="C706" s="8">
        <v>36714.65625</v>
      </c>
      <c r="D706" s="8">
        <v>0</v>
      </c>
      <c r="E706" s="8">
        <v>0</v>
      </c>
      <c r="F706" s="8">
        <v>2.1187195248000001E-2</v>
      </c>
      <c r="G706" s="8">
        <v>0.52118719524799995</v>
      </c>
      <c r="H706" s="8">
        <v>0.5</v>
      </c>
      <c r="I706" s="9">
        <v>2.5560921700000001E-4</v>
      </c>
      <c r="J706" s="9">
        <v>1.0390973638094201E-5</v>
      </c>
      <c r="K706" s="9">
        <v>2.5560921700000001E-4</v>
      </c>
      <c r="L706" s="9">
        <v>1.0390973638094201E-5</v>
      </c>
      <c r="M706" s="11">
        <f t="shared" si="10"/>
        <v>0</v>
      </c>
      <c r="N706" s="34"/>
    </row>
    <row r="707" spans="1:14" ht="13.5" thickBot="1">
      <c r="A707" s="3">
        <v>43798</v>
      </c>
      <c r="B707" s="7">
        <v>24</v>
      </c>
      <c r="C707" s="8">
        <v>35115.23828125</v>
      </c>
      <c r="D707" s="8">
        <v>0</v>
      </c>
      <c r="E707" s="8">
        <v>0</v>
      </c>
      <c r="F707" s="8">
        <v>1.1903317504E-2</v>
      </c>
      <c r="G707" s="8">
        <v>0.51190331750399998</v>
      </c>
      <c r="H707" s="8">
        <v>0.5</v>
      </c>
      <c r="I707" s="9">
        <v>2.51056065E-4</v>
      </c>
      <c r="J707" s="9">
        <v>5.8378212380868103E-6</v>
      </c>
      <c r="K707" s="9">
        <v>2.51056065E-4</v>
      </c>
      <c r="L707" s="9">
        <v>5.8378212380868103E-6</v>
      </c>
      <c r="M707" s="11">
        <f t="shared" si="10"/>
        <v>0</v>
      </c>
      <c r="N707" s="34"/>
    </row>
    <row r="708" spans="1:14" ht="13.5" thickBot="1">
      <c r="A708" s="3">
        <v>43799</v>
      </c>
      <c r="B708" s="7">
        <v>1</v>
      </c>
      <c r="C708" s="8">
        <v>33503.93359375</v>
      </c>
      <c r="D708" s="8">
        <v>0</v>
      </c>
      <c r="E708" s="8">
        <v>0</v>
      </c>
      <c r="F708" s="8">
        <v>1.7777778622176899E-5</v>
      </c>
      <c r="G708" s="8">
        <v>0.50001777777800005</v>
      </c>
      <c r="H708" s="8">
        <v>0.5</v>
      </c>
      <c r="I708" s="9">
        <v>2.4522696299999997E-4</v>
      </c>
      <c r="J708" s="9">
        <v>8.7188713203417796E-9</v>
      </c>
      <c r="K708" s="9">
        <v>2.4522696299999997E-4</v>
      </c>
      <c r="L708" s="9">
        <v>8.7188713203417796E-9</v>
      </c>
      <c r="M708" s="11">
        <f t="shared" si="10"/>
        <v>0</v>
      </c>
      <c r="N708" s="34"/>
    </row>
    <row r="709" spans="1:14" ht="13.5" thickBot="1">
      <c r="A709" s="3">
        <v>43799</v>
      </c>
      <c r="B709" s="7">
        <v>2</v>
      </c>
      <c r="C709" s="8">
        <v>32357.224609375</v>
      </c>
      <c r="D709" s="8">
        <v>0</v>
      </c>
      <c r="E709" s="8">
        <v>0</v>
      </c>
      <c r="F709" s="8">
        <v>0</v>
      </c>
      <c r="G709" s="8">
        <v>0.5</v>
      </c>
      <c r="H709" s="8">
        <v>0.5</v>
      </c>
      <c r="I709" s="9">
        <v>2.4521824400000001E-4</v>
      </c>
      <c r="J709" s="9">
        <v>0</v>
      </c>
      <c r="K709" s="9">
        <v>2.4521824400000001E-4</v>
      </c>
      <c r="L709" s="9">
        <v>0</v>
      </c>
      <c r="M709" s="11">
        <f t="shared" si="10"/>
        <v>0</v>
      </c>
      <c r="N709" s="34"/>
    </row>
    <row r="710" spans="1:14" ht="13.5" thickBot="1">
      <c r="A710" s="3">
        <v>43799</v>
      </c>
      <c r="B710" s="7">
        <v>3</v>
      </c>
      <c r="C710" s="8">
        <v>31600.197265625</v>
      </c>
      <c r="D710" s="8">
        <v>0</v>
      </c>
      <c r="E710" s="8">
        <v>0</v>
      </c>
      <c r="F710" s="8">
        <v>0</v>
      </c>
      <c r="G710" s="8">
        <v>0.5</v>
      </c>
      <c r="H710" s="8">
        <v>0.5</v>
      </c>
      <c r="I710" s="9">
        <v>2.4521824400000001E-4</v>
      </c>
      <c r="J710" s="9">
        <v>0</v>
      </c>
      <c r="K710" s="9">
        <v>2.4521824400000001E-4</v>
      </c>
      <c r="L710" s="9">
        <v>0</v>
      </c>
      <c r="M710" s="11">
        <f t="shared" si="10"/>
        <v>0</v>
      </c>
      <c r="N710" s="34"/>
    </row>
    <row r="711" spans="1:14" ht="13.5" thickBot="1">
      <c r="A711" s="3">
        <v>43799</v>
      </c>
      <c r="B711" s="7">
        <v>4</v>
      </c>
      <c r="C711" s="8">
        <v>31230.576171875</v>
      </c>
      <c r="D711" s="8">
        <v>0</v>
      </c>
      <c r="E711" s="8">
        <v>0</v>
      </c>
      <c r="F711" s="8">
        <v>0</v>
      </c>
      <c r="G711" s="8">
        <v>0.5</v>
      </c>
      <c r="H711" s="8">
        <v>0.5</v>
      </c>
      <c r="I711" s="9">
        <v>2.4521824400000001E-4</v>
      </c>
      <c r="J711" s="9">
        <v>0</v>
      </c>
      <c r="K711" s="9">
        <v>2.4521824400000001E-4</v>
      </c>
      <c r="L711" s="9">
        <v>0</v>
      </c>
      <c r="M711" s="11">
        <f t="shared" si="10"/>
        <v>0</v>
      </c>
      <c r="N711" s="34"/>
    </row>
    <row r="712" spans="1:14" ht="13.5" thickBot="1">
      <c r="A712" s="3">
        <v>43799</v>
      </c>
      <c r="B712" s="7">
        <v>5</v>
      </c>
      <c r="C712" s="8">
        <v>31217.78125</v>
      </c>
      <c r="D712" s="8">
        <v>0</v>
      </c>
      <c r="E712" s="8">
        <v>0</v>
      </c>
      <c r="F712" s="8">
        <v>0</v>
      </c>
      <c r="G712" s="8">
        <v>0.5</v>
      </c>
      <c r="H712" s="8">
        <v>0.5</v>
      </c>
      <c r="I712" s="9">
        <v>2.4521824400000001E-4</v>
      </c>
      <c r="J712" s="9">
        <v>0</v>
      </c>
      <c r="K712" s="9">
        <v>2.4521824400000001E-4</v>
      </c>
      <c r="L712" s="9">
        <v>0</v>
      </c>
      <c r="M712" s="11">
        <f t="shared" si="10"/>
        <v>0</v>
      </c>
      <c r="N712" s="34"/>
    </row>
    <row r="713" spans="1:14" ht="13.5" thickBot="1">
      <c r="A713" s="3">
        <v>43799</v>
      </c>
      <c r="B713" s="7">
        <v>6</v>
      </c>
      <c r="C713" s="8">
        <v>31703.716796875</v>
      </c>
      <c r="D713" s="8">
        <v>0</v>
      </c>
      <c r="E713" s="8">
        <v>0</v>
      </c>
      <c r="F713" s="8">
        <v>0</v>
      </c>
      <c r="G713" s="8">
        <v>0.5</v>
      </c>
      <c r="H713" s="8">
        <v>0.5</v>
      </c>
      <c r="I713" s="9">
        <v>2.4521824400000001E-4</v>
      </c>
      <c r="J713" s="9">
        <v>0</v>
      </c>
      <c r="K713" s="9">
        <v>2.4521824400000001E-4</v>
      </c>
      <c r="L713" s="9">
        <v>0</v>
      </c>
      <c r="M713" s="11">
        <f t="shared" si="10"/>
        <v>0</v>
      </c>
      <c r="N713" s="34"/>
    </row>
    <row r="714" spans="1:14" ht="13.5" thickBot="1">
      <c r="A714" s="3">
        <v>43799</v>
      </c>
      <c r="B714" s="7">
        <v>7</v>
      </c>
      <c r="C714" s="8">
        <v>32627.455078125</v>
      </c>
      <c r="D714" s="8">
        <v>0</v>
      </c>
      <c r="E714" s="8">
        <v>0</v>
      </c>
      <c r="F714" s="8">
        <v>0</v>
      </c>
      <c r="G714" s="8">
        <v>0.5</v>
      </c>
      <c r="H714" s="8">
        <v>0.5</v>
      </c>
      <c r="I714" s="9">
        <v>2.4521824400000001E-4</v>
      </c>
      <c r="J714" s="9">
        <v>0</v>
      </c>
      <c r="K714" s="9">
        <v>2.4521824400000001E-4</v>
      </c>
      <c r="L714" s="9">
        <v>0</v>
      </c>
      <c r="M714" s="11">
        <f t="shared" si="10"/>
        <v>0</v>
      </c>
      <c r="N714" s="34"/>
    </row>
    <row r="715" spans="1:14" ht="13.5" thickBot="1">
      <c r="A715" s="3">
        <v>43799</v>
      </c>
      <c r="B715" s="7">
        <v>8</v>
      </c>
      <c r="C715" s="8">
        <v>33644.7734375</v>
      </c>
      <c r="D715" s="8">
        <v>29.1</v>
      </c>
      <c r="E715" s="8">
        <v>21.1</v>
      </c>
      <c r="F715" s="8">
        <v>24.310058813687</v>
      </c>
      <c r="G715" s="8">
        <v>25.167658013821001</v>
      </c>
      <c r="H715" s="8">
        <v>0.85759920013400004</v>
      </c>
      <c r="I715" s="9">
        <v>1.928563995E-3</v>
      </c>
      <c r="J715" s="9">
        <v>2.349161935E-3</v>
      </c>
      <c r="K715" s="9">
        <v>1.9949279119999999E-3</v>
      </c>
      <c r="L715" s="9">
        <v>1.574329972E-3</v>
      </c>
      <c r="M715" s="11">
        <f t="shared" si="10"/>
        <v>1</v>
      </c>
      <c r="N715" s="34"/>
    </row>
    <row r="716" spans="1:14" ht="13.5" thickBot="1">
      <c r="A716" s="3">
        <v>43799</v>
      </c>
      <c r="B716" s="7">
        <v>9</v>
      </c>
      <c r="C716" s="8">
        <v>35207.30078125</v>
      </c>
      <c r="D716" s="8">
        <v>420.7</v>
      </c>
      <c r="E716" s="8">
        <v>414.7</v>
      </c>
      <c r="F716" s="8">
        <v>608.01620954853001</v>
      </c>
      <c r="G716" s="8">
        <v>610.38699815745099</v>
      </c>
      <c r="H716" s="8">
        <v>2.370788608921</v>
      </c>
      <c r="I716" s="9">
        <v>9.3029425284999995E-2</v>
      </c>
      <c r="J716" s="9">
        <v>9.1866704044999997E-2</v>
      </c>
      <c r="K716" s="9">
        <v>9.5972044216000002E-2</v>
      </c>
      <c r="L716" s="9">
        <v>9.4809322976000004E-2</v>
      </c>
      <c r="M716" s="11">
        <f t="shared" ref="M716:M731" si="11">IF(F716&gt;5,1,0)</f>
        <v>1</v>
      </c>
      <c r="N716" s="34"/>
    </row>
    <row r="717" spans="1:14" ht="13.5" thickBot="1">
      <c r="A717" s="3">
        <v>43799</v>
      </c>
      <c r="B717" s="7">
        <v>10</v>
      </c>
      <c r="C717" s="8">
        <v>37000.75390625</v>
      </c>
      <c r="D717" s="8">
        <v>1229.5999999999999</v>
      </c>
      <c r="E717" s="8">
        <v>1222.5999999999999</v>
      </c>
      <c r="F717" s="8">
        <v>1307.0045473847799</v>
      </c>
      <c r="G717" s="8">
        <v>1307.3749073608101</v>
      </c>
      <c r="H717" s="8">
        <v>0.37035997602600002</v>
      </c>
      <c r="I717" s="9">
        <v>3.8143652457E-2</v>
      </c>
      <c r="J717" s="9">
        <v>3.7962014411E-2</v>
      </c>
      <c r="K717" s="9">
        <v>4.1576707875999999E-2</v>
      </c>
      <c r="L717" s="9">
        <v>4.1395069829999999E-2</v>
      </c>
      <c r="M717" s="11">
        <f t="shared" si="11"/>
        <v>1</v>
      </c>
      <c r="N717" s="34"/>
    </row>
    <row r="718" spans="1:14" ht="13.5" thickBot="1">
      <c r="A718" s="3">
        <v>43799</v>
      </c>
      <c r="B718" s="7">
        <v>11</v>
      </c>
      <c r="C718" s="8">
        <v>38552.88671875</v>
      </c>
      <c r="D718" s="8">
        <v>1405.3</v>
      </c>
      <c r="E718" s="8">
        <v>1397.9</v>
      </c>
      <c r="F718" s="8">
        <v>1456.40364925517</v>
      </c>
      <c r="G718" s="8">
        <v>1456.40364925517</v>
      </c>
      <c r="H718" s="8">
        <v>0</v>
      </c>
      <c r="I718" s="9">
        <v>2.5063094288E-2</v>
      </c>
      <c r="J718" s="9">
        <v>2.5063094288E-2</v>
      </c>
      <c r="K718" s="9">
        <v>2.8692324302999998E-2</v>
      </c>
      <c r="L718" s="9">
        <v>2.8692324302999998E-2</v>
      </c>
      <c r="M718" s="11">
        <f t="shared" si="11"/>
        <v>1</v>
      </c>
      <c r="N718" s="34"/>
    </row>
    <row r="719" spans="1:14" ht="13.5" thickBot="1">
      <c r="A719" s="3">
        <v>43799</v>
      </c>
      <c r="B719" s="7">
        <v>12</v>
      </c>
      <c r="C719" s="8">
        <v>39606.44921875</v>
      </c>
      <c r="D719" s="8">
        <v>1382.6</v>
      </c>
      <c r="E719" s="8">
        <v>1375.6</v>
      </c>
      <c r="F719" s="8">
        <v>1495.97564919974</v>
      </c>
      <c r="G719" s="8">
        <v>1496.3166051713499</v>
      </c>
      <c r="H719" s="8">
        <v>0.340955971611</v>
      </c>
      <c r="I719" s="9">
        <v>5.5770772521000003E-2</v>
      </c>
      <c r="J719" s="9">
        <v>5.5603555271999998E-2</v>
      </c>
      <c r="K719" s="9">
        <v>5.9203827940000002E-2</v>
      </c>
      <c r="L719" s="9">
        <v>5.9036610690999997E-2</v>
      </c>
      <c r="M719" s="11">
        <f t="shared" si="11"/>
        <v>1</v>
      </c>
      <c r="N719" s="34"/>
    </row>
    <row r="720" spans="1:14" ht="13.5" thickBot="1">
      <c r="A720" s="3">
        <v>43799</v>
      </c>
      <c r="B720" s="7">
        <v>13</v>
      </c>
      <c r="C720" s="8">
        <v>40112.3359375</v>
      </c>
      <c r="D720" s="8">
        <v>1458.1</v>
      </c>
      <c r="E720" s="8">
        <v>1451.1</v>
      </c>
      <c r="F720" s="8">
        <v>1390.69787536785</v>
      </c>
      <c r="G720" s="8">
        <v>1445.91792380368</v>
      </c>
      <c r="H720" s="8">
        <v>55.220048435827003</v>
      </c>
      <c r="I720" s="9">
        <v>5.974534672E-3</v>
      </c>
      <c r="J720" s="9">
        <v>3.3056461320000001E-2</v>
      </c>
      <c r="K720" s="9">
        <v>2.541479252E-3</v>
      </c>
      <c r="L720" s="9">
        <v>2.9623405900999999E-2</v>
      </c>
      <c r="M720" s="11">
        <f t="shared" si="11"/>
        <v>1</v>
      </c>
      <c r="N720" s="34"/>
    </row>
    <row r="721" spans="1:19" ht="13.5" thickBot="1">
      <c r="A721" s="3">
        <v>43799</v>
      </c>
      <c r="B721" s="7">
        <v>14</v>
      </c>
      <c r="C721" s="8">
        <v>40524.94921875</v>
      </c>
      <c r="D721" s="8">
        <v>1489.2</v>
      </c>
      <c r="E721" s="8">
        <v>1482</v>
      </c>
      <c r="F721" s="8">
        <v>1140.0881050353601</v>
      </c>
      <c r="G721" s="8">
        <v>1425.86960844396</v>
      </c>
      <c r="H721" s="8">
        <v>285.781503408601</v>
      </c>
      <c r="I721" s="9">
        <v>3.1059534848E-2</v>
      </c>
      <c r="J721" s="9">
        <v>0.171217211851</v>
      </c>
      <c r="K721" s="9">
        <v>2.7528392131000001E-2</v>
      </c>
      <c r="L721" s="9">
        <v>0.167686069134</v>
      </c>
      <c r="M721" s="11">
        <f t="shared" si="11"/>
        <v>1</v>
      </c>
      <c r="N721" s="34"/>
    </row>
    <row r="722" spans="1:19" ht="13.5" thickBot="1">
      <c r="A722" s="3">
        <v>43799</v>
      </c>
      <c r="B722" s="7">
        <v>15</v>
      </c>
      <c r="C722" s="8">
        <v>40670.8984375</v>
      </c>
      <c r="D722" s="8">
        <v>1540</v>
      </c>
      <c r="E722" s="8">
        <v>1532.6</v>
      </c>
      <c r="F722" s="8">
        <v>1251.2892523191499</v>
      </c>
      <c r="G722" s="8">
        <v>1412.1341560845599</v>
      </c>
      <c r="H722" s="8">
        <v>160.84490376542001</v>
      </c>
      <c r="I722" s="9">
        <v>6.2710075485000003E-2</v>
      </c>
      <c r="J722" s="9">
        <v>0.14159428527699999</v>
      </c>
      <c r="K722" s="9">
        <v>5.9080845471000003E-2</v>
      </c>
      <c r="L722" s="9">
        <v>0.13796505526200001</v>
      </c>
      <c r="M722" s="11">
        <f t="shared" si="11"/>
        <v>1</v>
      </c>
      <c r="N722" s="34"/>
    </row>
    <row r="723" spans="1:19" ht="13.5" thickBot="1">
      <c r="A723" s="3">
        <v>43799</v>
      </c>
      <c r="B723" s="7">
        <v>16</v>
      </c>
      <c r="C723" s="8">
        <v>40782.1640625</v>
      </c>
      <c r="D723" s="8">
        <v>1451.3</v>
      </c>
      <c r="E723" s="8">
        <v>1443.9</v>
      </c>
      <c r="F723" s="8">
        <v>945.70913552623597</v>
      </c>
      <c r="G723" s="8">
        <v>1388.0624747811401</v>
      </c>
      <c r="H723" s="8">
        <v>442.35333925490499</v>
      </c>
      <c r="I723" s="9">
        <v>3.1013989807999999E-2</v>
      </c>
      <c r="J723" s="9">
        <v>0.24796020817700001</v>
      </c>
      <c r="K723" s="9">
        <v>2.7384759793000001E-2</v>
      </c>
      <c r="L723" s="9">
        <v>0.244330978162</v>
      </c>
      <c r="M723" s="11">
        <f t="shared" si="11"/>
        <v>1</v>
      </c>
      <c r="N723" s="34"/>
    </row>
    <row r="724" spans="1:19" ht="13.5" thickBot="1">
      <c r="A724" s="3">
        <v>43799</v>
      </c>
      <c r="B724" s="7">
        <v>17</v>
      </c>
      <c r="C724" s="8">
        <v>40615.36328125</v>
      </c>
      <c r="D724" s="8">
        <v>783.1</v>
      </c>
      <c r="E724" s="8">
        <v>777.2</v>
      </c>
      <c r="F724" s="8">
        <v>578.12191742403104</v>
      </c>
      <c r="G724" s="8">
        <v>885.33342936826898</v>
      </c>
      <c r="H724" s="8">
        <v>307.211511944238</v>
      </c>
      <c r="I724" s="9">
        <v>5.0139004103999997E-2</v>
      </c>
      <c r="J724" s="9">
        <v>0.100528731032</v>
      </c>
      <c r="K724" s="9">
        <v>5.3032579385999999E-2</v>
      </c>
      <c r="L724" s="9">
        <v>9.7635155749999994E-2</v>
      </c>
      <c r="M724" s="11">
        <f t="shared" si="11"/>
        <v>1</v>
      </c>
      <c r="N724" s="34"/>
    </row>
    <row r="725" spans="1:19" ht="13.5" thickBot="1">
      <c r="A725" s="3">
        <v>43799</v>
      </c>
      <c r="B725" s="7">
        <v>18</v>
      </c>
      <c r="C725" s="8">
        <v>40875.00390625</v>
      </c>
      <c r="D725" s="8">
        <v>107.5</v>
      </c>
      <c r="E725" s="8">
        <v>93.2</v>
      </c>
      <c r="F725" s="8">
        <v>63.799418909300002</v>
      </c>
      <c r="G725" s="8">
        <v>67.116096577950998</v>
      </c>
      <c r="H725" s="8">
        <v>3.3166776686500001</v>
      </c>
      <c r="I725" s="9">
        <v>1.9805739784999998E-2</v>
      </c>
      <c r="J725" s="9">
        <v>2.1432359533999999E-2</v>
      </c>
      <c r="K725" s="9">
        <v>1.2792497999999999E-2</v>
      </c>
      <c r="L725" s="9">
        <v>1.4419117749E-2</v>
      </c>
      <c r="M725" s="11">
        <f t="shared" si="11"/>
        <v>1</v>
      </c>
      <c r="N725" s="34"/>
    </row>
    <row r="726" spans="1:19" ht="13.5" thickBot="1">
      <c r="A726" s="3">
        <v>43799</v>
      </c>
      <c r="B726" s="7">
        <v>19</v>
      </c>
      <c r="C726" s="8">
        <v>41320.28515625</v>
      </c>
      <c r="D726" s="8">
        <v>0</v>
      </c>
      <c r="E726" s="8">
        <v>0</v>
      </c>
      <c r="F726" s="8">
        <v>0</v>
      </c>
      <c r="G726" s="8">
        <v>0.49981172819899999</v>
      </c>
      <c r="H726" s="8">
        <v>0.49981172819899999</v>
      </c>
      <c r="I726" s="9">
        <v>2.4512590800000001E-4</v>
      </c>
      <c r="J726" s="9">
        <v>0</v>
      </c>
      <c r="K726" s="9">
        <v>2.4512590800000001E-4</v>
      </c>
      <c r="L726" s="9">
        <v>0</v>
      </c>
      <c r="M726" s="11">
        <f t="shared" si="11"/>
        <v>0</v>
      </c>
      <c r="N726" s="34"/>
    </row>
    <row r="727" spans="1:19" ht="13.5" thickBot="1">
      <c r="A727" s="3">
        <v>43799</v>
      </c>
      <c r="B727" s="7">
        <v>20</v>
      </c>
      <c r="C727" s="8">
        <v>40400.88671875</v>
      </c>
      <c r="D727" s="8">
        <v>0</v>
      </c>
      <c r="E727" s="8">
        <v>0</v>
      </c>
      <c r="F727" s="8">
        <v>0</v>
      </c>
      <c r="G727" s="8">
        <v>0.5</v>
      </c>
      <c r="H727" s="8">
        <v>0.5</v>
      </c>
      <c r="I727" s="9">
        <v>2.4521824400000001E-4</v>
      </c>
      <c r="J727" s="9">
        <v>0</v>
      </c>
      <c r="K727" s="9">
        <v>2.4521824400000001E-4</v>
      </c>
      <c r="L727" s="9">
        <v>0</v>
      </c>
      <c r="M727" s="11">
        <f t="shared" si="11"/>
        <v>0</v>
      </c>
      <c r="N727" s="34"/>
    </row>
    <row r="728" spans="1:19" ht="13.5" thickBot="1">
      <c r="A728" s="3">
        <v>43799</v>
      </c>
      <c r="B728" s="7">
        <v>21</v>
      </c>
      <c r="C728" s="8">
        <v>39466.51953125</v>
      </c>
      <c r="D728" s="8">
        <v>0</v>
      </c>
      <c r="E728" s="8">
        <v>0</v>
      </c>
      <c r="F728" s="8">
        <v>0</v>
      </c>
      <c r="G728" s="8">
        <v>0.5</v>
      </c>
      <c r="H728" s="8">
        <v>0.5</v>
      </c>
      <c r="I728" s="9">
        <v>2.4521824400000001E-4</v>
      </c>
      <c r="J728" s="9">
        <v>0</v>
      </c>
      <c r="K728" s="9">
        <v>2.4521824400000001E-4</v>
      </c>
      <c r="L728" s="9">
        <v>0</v>
      </c>
      <c r="M728" s="11">
        <f t="shared" si="11"/>
        <v>0</v>
      </c>
      <c r="N728" s="34"/>
    </row>
    <row r="729" spans="1:19" ht="13.5" thickBot="1">
      <c r="A729" s="3">
        <v>43799</v>
      </c>
      <c r="B729" s="7">
        <v>22</v>
      </c>
      <c r="C729" s="8">
        <v>38361.5</v>
      </c>
      <c r="D729" s="8">
        <v>0</v>
      </c>
      <c r="E729" s="8">
        <v>0</v>
      </c>
      <c r="F729" s="8">
        <v>1.33333334492312E-5</v>
      </c>
      <c r="G729" s="8">
        <v>0.50001333333300002</v>
      </c>
      <c r="H729" s="8">
        <v>0.5</v>
      </c>
      <c r="I729" s="9">
        <v>2.4522478300000001E-4</v>
      </c>
      <c r="J729" s="9">
        <v>6.5391532365037798E-9</v>
      </c>
      <c r="K729" s="9">
        <v>2.4522478300000001E-4</v>
      </c>
      <c r="L729" s="9">
        <v>6.5391532365037798E-9</v>
      </c>
      <c r="M729" s="11">
        <f t="shared" si="11"/>
        <v>0</v>
      </c>
      <c r="N729" s="34"/>
    </row>
    <row r="730" spans="1:19" ht="13.5" thickBot="1">
      <c r="A730" s="3">
        <v>43799</v>
      </c>
      <c r="B730" s="7">
        <v>23</v>
      </c>
      <c r="C730" s="8">
        <v>36875.875</v>
      </c>
      <c r="D730" s="8">
        <v>0</v>
      </c>
      <c r="E730" s="8">
        <v>0</v>
      </c>
      <c r="F730" s="8">
        <v>0</v>
      </c>
      <c r="G730" s="8">
        <v>0.5</v>
      </c>
      <c r="H730" s="8">
        <v>0.5</v>
      </c>
      <c r="I730" s="9">
        <v>2.4521824400000001E-4</v>
      </c>
      <c r="J730" s="9">
        <v>0</v>
      </c>
      <c r="K730" s="9">
        <v>2.4521824400000001E-4</v>
      </c>
      <c r="L730" s="9">
        <v>0</v>
      </c>
      <c r="M730" s="11">
        <f t="shared" si="11"/>
        <v>0</v>
      </c>
      <c r="N730" s="34"/>
    </row>
    <row r="731" spans="1:19" ht="13.5" thickBot="1">
      <c r="A731" s="3">
        <v>43799</v>
      </c>
      <c r="B731" s="7">
        <v>24</v>
      </c>
      <c r="C731" s="8">
        <v>34933.73046875</v>
      </c>
      <c r="D731" s="8">
        <v>0</v>
      </c>
      <c r="E731" s="8">
        <v>0</v>
      </c>
      <c r="F731" s="8">
        <v>0</v>
      </c>
      <c r="G731" s="8">
        <v>0.5</v>
      </c>
      <c r="H731" s="8">
        <v>0.5</v>
      </c>
      <c r="I731" s="9">
        <v>2.4521824400000001E-4</v>
      </c>
      <c r="J731" s="9">
        <v>0</v>
      </c>
      <c r="K731" s="9">
        <v>2.4521824400000001E-4</v>
      </c>
      <c r="L731" s="9">
        <v>0</v>
      </c>
      <c r="M731" s="11">
        <f t="shared" si="11"/>
        <v>0</v>
      </c>
      <c r="N731" s="34"/>
    </row>
    <row r="732" spans="1:19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O732" s="34"/>
      <c r="P732" s="34"/>
      <c r="Q732" s="34"/>
      <c r="R732" s="34"/>
      <c r="S732" s="34"/>
    </row>
    <row r="733" spans="1:19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O733" s="34"/>
      <c r="P733" s="34"/>
      <c r="Q733" s="34"/>
      <c r="R733" s="34"/>
      <c r="S733" s="34"/>
    </row>
    <row r="734" spans="1:19">
      <c r="A734" s="15">
        <v>43800</v>
      </c>
      <c r="B734" s="16">
        <v>4</v>
      </c>
      <c r="C734" s="17">
        <v>0.25031249999999999</v>
      </c>
    </row>
  </sheetData>
  <mergeCells count="15">
    <mergeCell ref="A733:L733"/>
    <mergeCell ref="O733:S733"/>
    <mergeCell ref="A732:L732"/>
    <mergeCell ref="O732:S732"/>
    <mergeCell ref="A8:L8"/>
    <mergeCell ref="A9:L9"/>
    <mergeCell ref="O42:S42"/>
    <mergeCell ref="O45:S45"/>
    <mergeCell ref="O46:S46"/>
    <mergeCell ref="A1:S6"/>
    <mergeCell ref="A7:S7"/>
    <mergeCell ref="O8:S8"/>
    <mergeCell ref="O9:S9"/>
    <mergeCell ref="O41:S41"/>
    <mergeCell ref="N10:N7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2019-12-07T00:51:26Z</dcterms:modified>
</cp:coreProperties>
</file>